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00" windowWidth="19416" windowHeight="11016"/>
  </bookViews>
  <sheets>
    <sheet name="SEP_Meter_Cost_Report" sheetId="1" r:id="rId1"/>
  </sheets>
  <definedNames>
    <definedName name="_xlnm.Print_Titles" localSheetId="0">SEP_Meter_Cost_Report!$A:$A,SEP_Meter_Cost_Report!$4:$4</definedName>
  </definedNames>
  <calcPr calcId="145621"/>
</workbook>
</file>

<file path=xl/calcChain.xml><?xml version="1.0" encoding="utf-8"?>
<calcChain xmlns="http://schemas.openxmlformats.org/spreadsheetml/2006/main">
  <c r="K718" i="1" l="1"/>
  <c r="G718" i="1"/>
  <c r="E718" i="1"/>
  <c r="C718" i="1"/>
  <c r="K717" i="1"/>
  <c r="G717" i="1"/>
  <c r="E717" i="1"/>
  <c r="C717" i="1"/>
  <c r="K713" i="1"/>
  <c r="G713" i="1"/>
  <c r="E713" i="1"/>
  <c r="C713" i="1"/>
  <c r="K712" i="1"/>
  <c r="G712" i="1"/>
  <c r="E712" i="1"/>
  <c r="C712" i="1"/>
  <c r="K708" i="1"/>
  <c r="G708" i="1"/>
  <c r="E708" i="1"/>
  <c r="C708" i="1"/>
  <c r="K707" i="1"/>
  <c r="G707" i="1"/>
  <c r="E707" i="1"/>
  <c r="C707" i="1"/>
  <c r="K706" i="1"/>
  <c r="G706" i="1"/>
  <c r="E706" i="1"/>
  <c r="C706" i="1"/>
  <c r="K702" i="1"/>
  <c r="G702" i="1"/>
  <c r="E702" i="1"/>
  <c r="C702" i="1"/>
  <c r="K701" i="1"/>
  <c r="G701" i="1"/>
  <c r="E701" i="1"/>
  <c r="C701" i="1"/>
  <c r="K700" i="1"/>
  <c r="G700" i="1"/>
  <c r="E700" i="1"/>
  <c r="C700" i="1"/>
  <c r="K698" i="1"/>
  <c r="G698" i="1"/>
  <c r="E698" i="1"/>
  <c r="C698" i="1"/>
  <c r="K694" i="1"/>
  <c r="G694" i="1"/>
  <c r="E694" i="1"/>
  <c r="C694" i="1"/>
  <c r="K693" i="1"/>
  <c r="G693" i="1"/>
  <c r="E693" i="1"/>
  <c r="C693" i="1"/>
  <c r="K692" i="1"/>
  <c r="G692" i="1"/>
  <c r="E692" i="1"/>
  <c r="C692" i="1"/>
  <c r="K691" i="1"/>
  <c r="G691" i="1"/>
  <c r="E691" i="1"/>
  <c r="C691" i="1"/>
  <c r="K690" i="1"/>
  <c r="G690" i="1"/>
  <c r="E690" i="1"/>
  <c r="C690" i="1"/>
  <c r="K689" i="1"/>
  <c r="G689" i="1"/>
  <c r="E689" i="1"/>
  <c r="C689" i="1"/>
  <c r="K688" i="1"/>
  <c r="G688" i="1"/>
  <c r="E688" i="1"/>
  <c r="C688" i="1"/>
  <c r="K687" i="1"/>
  <c r="G687" i="1"/>
  <c r="E687" i="1"/>
  <c r="C687" i="1"/>
  <c r="K685" i="1"/>
  <c r="G685" i="1"/>
  <c r="E685" i="1"/>
  <c r="C685" i="1"/>
  <c r="K684" i="1"/>
  <c r="G684" i="1"/>
  <c r="E684" i="1"/>
  <c r="C684" i="1"/>
  <c r="K683" i="1"/>
  <c r="G683" i="1"/>
  <c r="E683" i="1"/>
  <c r="C683" i="1"/>
  <c r="K682" i="1"/>
  <c r="G682" i="1"/>
  <c r="E682" i="1"/>
  <c r="C682" i="1"/>
  <c r="K681" i="1"/>
  <c r="G681" i="1"/>
  <c r="E681" i="1"/>
  <c r="C681" i="1"/>
  <c r="K680" i="1"/>
  <c r="G680" i="1"/>
  <c r="E680" i="1"/>
  <c r="C680" i="1"/>
  <c r="K679" i="1"/>
  <c r="G679" i="1"/>
  <c r="E679" i="1"/>
  <c r="C679" i="1"/>
  <c r="K678" i="1"/>
  <c r="G678" i="1"/>
  <c r="E678" i="1"/>
  <c r="C678" i="1"/>
  <c r="K677" i="1"/>
  <c r="G677" i="1"/>
  <c r="E677" i="1"/>
  <c r="C677" i="1"/>
  <c r="K676" i="1"/>
  <c r="G676" i="1"/>
  <c r="E676" i="1"/>
  <c r="C676" i="1"/>
  <c r="K675" i="1"/>
  <c r="G675" i="1"/>
  <c r="E675" i="1"/>
  <c r="C675" i="1"/>
  <c r="K674" i="1"/>
  <c r="G674" i="1"/>
  <c r="E674" i="1"/>
  <c r="C674" i="1"/>
  <c r="K673" i="1"/>
  <c r="G673" i="1"/>
  <c r="E673" i="1"/>
  <c r="C673" i="1"/>
  <c r="K672" i="1"/>
  <c r="G672" i="1"/>
  <c r="E672" i="1"/>
  <c r="C672" i="1"/>
  <c r="K671" i="1"/>
  <c r="G671" i="1"/>
  <c r="E671" i="1"/>
  <c r="C671" i="1"/>
  <c r="K670" i="1"/>
  <c r="G670" i="1"/>
  <c r="E670" i="1"/>
  <c r="C670" i="1"/>
  <c r="K669" i="1"/>
  <c r="G669" i="1"/>
  <c r="E669" i="1"/>
  <c r="C669" i="1"/>
  <c r="K668" i="1"/>
  <c r="G668" i="1"/>
  <c r="E668" i="1"/>
  <c r="C668" i="1"/>
  <c r="K667" i="1"/>
  <c r="G667" i="1"/>
  <c r="E667" i="1"/>
  <c r="C667" i="1"/>
  <c r="K666" i="1"/>
  <c r="G666" i="1"/>
  <c r="E666" i="1"/>
  <c r="C666" i="1"/>
  <c r="K665" i="1"/>
  <c r="G665" i="1"/>
  <c r="E665" i="1"/>
  <c r="C665" i="1"/>
  <c r="K664" i="1"/>
  <c r="G664" i="1"/>
  <c r="E664" i="1"/>
  <c r="C664" i="1"/>
  <c r="K663" i="1"/>
  <c r="G663" i="1"/>
  <c r="E663" i="1"/>
  <c r="C663" i="1"/>
  <c r="K662" i="1"/>
  <c r="G662" i="1"/>
  <c r="E662" i="1"/>
  <c r="C662" i="1"/>
  <c r="K661" i="1"/>
  <c r="G661" i="1"/>
  <c r="E661" i="1"/>
  <c r="C661" i="1"/>
  <c r="K660" i="1"/>
  <c r="G660" i="1"/>
  <c r="E660" i="1"/>
  <c r="C660" i="1"/>
  <c r="K659" i="1"/>
  <c r="G659" i="1"/>
  <c r="E659" i="1"/>
  <c r="C659" i="1"/>
  <c r="K658" i="1"/>
  <c r="G658" i="1"/>
  <c r="E658" i="1"/>
  <c r="C658" i="1"/>
  <c r="K657" i="1"/>
  <c r="G657" i="1"/>
  <c r="E657" i="1"/>
  <c r="C657" i="1"/>
  <c r="K656" i="1"/>
  <c r="G656" i="1"/>
  <c r="E656" i="1"/>
  <c r="C656" i="1"/>
  <c r="K655" i="1"/>
  <c r="G655" i="1"/>
  <c r="E655" i="1"/>
  <c r="C655" i="1"/>
  <c r="K654" i="1"/>
  <c r="G654" i="1"/>
  <c r="E654" i="1"/>
  <c r="C654" i="1"/>
  <c r="K653" i="1"/>
  <c r="G653" i="1"/>
  <c r="E653" i="1"/>
  <c r="C653" i="1"/>
  <c r="K652" i="1"/>
  <c r="G652" i="1"/>
  <c r="E652" i="1"/>
  <c r="C652" i="1"/>
  <c r="K651" i="1"/>
  <c r="G651" i="1"/>
  <c r="E651" i="1"/>
  <c r="C651" i="1"/>
  <c r="K650" i="1"/>
  <c r="G650" i="1"/>
  <c r="E650" i="1"/>
  <c r="C650" i="1"/>
  <c r="K649" i="1"/>
  <c r="G649" i="1"/>
  <c r="E649" i="1"/>
  <c r="C649" i="1"/>
  <c r="K648" i="1"/>
  <c r="G648" i="1"/>
  <c r="E648" i="1"/>
  <c r="C648" i="1"/>
  <c r="K647" i="1"/>
  <c r="G647" i="1"/>
  <c r="E647" i="1"/>
  <c r="C647" i="1"/>
  <c r="K646" i="1"/>
  <c r="G646" i="1"/>
  <c r="E646" i="1"/>
  <c r="C646" i="1"/>
  <c r="K645" i="1"/>
  <c r="G645" i="1"/>
  <c r="E645" i="1"/>
  <c r="C645" i="1"/>
  <c r="K644" i="1"/>
  <c r="G644" i="1"/>
  <c r="E644" i="1"/>
  <c r="C644" i="1"/>
  <c r="K643" i="1"/>
  <c r="G643" i="1"/>
  <c r="E643" i="1"/>
  <c r="C643" i="1"/>
  <c r="K642" i="1"/>
  <c r="G642" i="1"/>
  <c r="E642" i="1"/>
  <c r="C642" i="1"/>
  <c r="K641" i="1"/>
  <c r="G641" i="1"/>
  <c r="E641" i="1"/>
  <c r="C641" i="1"/>
  <c r="K640" i="1"/>
  <c r="G640" i="1"/>
  <c r="E640" i="1"/>
  <c r="C640" i="1"/>
  <c r="K639" i="1"/>
  <c r="G639" i="1"/>
  <c r="E639" i="1"/>
  <c r="C639" i="1"/>
  <c r="K638" i="1"/>
  <c r="G638" i="1"/>
  <c r="E638" i="1"/>
  <c r="C638" i="1"/>
  <c r="K637" i="1"/>
  <c r="G637" i="1"/>
  <c r="E637" i="1"/>
  <c r="C637" i="1"/>
  <c r="K636" i="1"/>
  <c r="G636" i="1"/>
  <c r="E636" i="1"/>
  <c r="C636" i="1"/>
  <c r="K635" i="1"/>
  <c r="G635" i="1"/>
  <c r="E635" i="1"/>
  <c r="C635" i="1"/>
  <c r="K634" i="1"/>
  <c r="G634" i="1"/>
  <c r="E634" i="1"/>
  <c r="C634" i="1"/>
  <c r="K633" i="1"/>
  <c r="G633" i="1"/>
  <c r="E633" i="1"/>
  <c r="C633" i="1"/>
  <c r="K632" i="1"/>
  <c r="G632" i="1"/>
  <c r="E632" i="1"/>
  <c r="C632" i="1"/>
  <c r="K628" i="1"/>
  <c r="G628" i="1"/>
  <c r="E628" i="1"/>
  <c r="C628" i="1"/>
  <c r="K627" i="1"/>
  <c r="G627" i="1"/>
  <c r="E627" i="1"/>
  <c r="C627" i="1"/>
  <c r="K626" i="1"/>
  <c r="G626" i="1"/>
  <c r="E626" i="1"/>
  <c r="C626" i="1"/>
  <c r="K625" i="1"/>
  <c r="G625" i="1"/>
  <c r="E625" i="1"/>
  <c r="C625" i="1"/>
  <c r="K624" i="1"/>
  <c r="G624" i="1"/>
  <c r="E624" i="1"/>
  <c r="C624" i="1"/>
  <c r="K623" i="1"/>
  <c r="G623" i="1"/>
  <c r="E623" i="1"/>
  <c r="C623" i="1"/>
  <c r="K622" i="1"/>
  <c r="G622" i="1"/>
  <c r="E622" i="1"/>
  <c r="C622" i="1"/>
  <c r="K621" i="1"/>
  <c r="G621" i="1"/>
  <c r="E621" i="1"/>
  <c r="C621" i="1"/>
  <c r="K620" i="1"/>
  <c r="G620" i="1"/>
  <c r="E620" i="1"/>
  <c r="C620" i="1"/>
  <c r="K619" i="1"/>
  <c r="G619" i="1"/>
  <c r="E619" i="1"/>
  <c r="C619" i="1"/>
  <c r="K618" i="1"/>
  <c r="G618" i="1"/>
  <c r="E618" i="1"/>
  <c r="C618" i="1"/>
  <c r="K617" i="1"/>
  <c r="G617" i="1"/>
  <c r="E617" i="1"/>
  <c r="C617" i="1"/>
  <c r="K616" i="1"/>
  <c r="G616" i="1"/>
  <c r="E616" i="1"/>
  <c r="C616" i="1"/>
  <c r="K615" i="1"/>
  <c r="G615" i="1"/>
  <c r="E615" i="1"/>
  <c r="C615" i="1"/>
  <c r="K614" i="1"/>
  <c r="G614" i="1"/>
  <c r="E614" i="1"/>
  <c r="C614" i="1"/>
  <c r="K613" i="1"/>
  <c r="G613" i="1"/>
  <c r="E613" i="1"/>
  <c r="C613" i="1"/>
  <c r="K612" i="1"/>
  <c r="G612" i="1"/>
  <c r="E612" i="1"/>
  <c r="C612" i="1"/>
  <c r="K611" i="1"/>
  <c r="G611" i="1"/>
  <c r="E611" i="1"/>
  <c r="C611" i="1"/>
  <c r="K610" i="1"/>
  <c r="G610" i="1"/>
  <c r="E610" i="1"/>
  <c r="C610" i="1"/>
  <c r="K609" i="1"/>
  <c r="G609" i="1"/>
  <c r="E609" i="1"/>
  <c r="C609" i="1"/>
  <c r="K608" i="1"/>
  <c r="G608" i="1"/>
  <c r="E608" i="1"/>
  <c r="C608" i="1"/>
  <c r="K607" i="1"/>
  <c r="G607" i="1"/>
  <c r="E607" i="1"/>
  <c r="C607" i="1"/>
  <c r="K606" i="1"/>
  <c r="G606" i="1"/>
  <c r="E606" i="1"/>
  <c r="C606" i="1"/>
  <c r="K605" i="1"/>
  <c r="G605" i="1"/>
  <c r="E605" i="1"/>
  <c r="C605" i="1"/>
  <c r="K604" i="1"/>
  <c r="G604" i="1"/>
  <c r="E604" i="1"/>
  <c r="C604" i="1"/>
  <c r="K603" i="1"/>
  <c r="G603" i="1"/>
  <c r="E603" i="1"/>
  <c r="C603" i="1"/>
  <c r="K602" i="1"/>
  <c r="G602" i="1"/>
  <c r="E602" i="1"/>
  <c r="C602" i="1"/>
  <c r="K601" i="1"/>
  <c r="G601" i="1"/>
  <c r="E601" i="1"/>
  <c r="C601" i="1"/>
  <c r="K600" i="1"/>
  <c r="G600" i="1"/>
  <c r="E600" i="1"/>
  <c r="C600" i="1"/>
  <c r="K599" i="1"/>
  <c r="G599" i="1"/>
  <c r="E599" i="1"/>
  <c r="C599" i="1"/>
  <c r="K598" i="1"/>
  <c r="G598" i="1"/>
  <c r="E598" i="1"/>
  <c r="C598" i="1"/>
  <c r="K597" i="1"/>
  <c r="G597" i="1"/>
  <c r="E597" i="1"/>
  <c r="C597" i="1"/>
  <c r="K596" i="1"/>
  <c r="G596" i="1"/>
  <c r="E596" i="1"/>
  <c r="C596" i="1"/>
  <c r="K592" i="1"/>
  <c r="G592" i="1"/>
  <c r="E592" i="1"/>
  <c r="C592" i="1"/>
  <c r="K591" i="1"/>
  <c r="G591" i="1"/>
  <c r="E591" i="1"/>
  <c r="C591" i="1"/>
  <c r="K587" i="1"/>
  <c r="G587" i="1"/>
  <c r="E587" i="1"/>
  <c r="C587" i="1"/>
  <c r="K586" i="1"/>
  <c r="G586" i="1"/>
  <c r="E586" i="1"/>
  <c r="C586" i="1"/>
  <c r="K584" i="1"/>
  <c r="G584" i="1"/>
  <c r="E584" i="1"/>
  <c r="C584" i="1"/>
  <c r="K580" i="1"/>
  <c r="G580" i="1"/>
  <c r="E580" i="1"/>
  <c r="C580" i="1"/>
  <c r="K579" i="1"/>
  <c r="G579" i="1"/>
  <c r="E579" i="1"/>
  <c r="C579" i="1"/>
  <c r="K578" i="1"/>
  <c r="G578" i="1"/>
  <c r="E578" i="1"/>
  <c r="C578" i="1"/>
  <c r="K577" i="1"/>
  <c r="G577" i="1"/>
  <c r="E577" i="1"/>
  <c r="C577" i="1"/>
  <c r="K576" i="1"/>
  <c r="G576" i="1"/>
  <c r="E576" i="1"/>
  <c r="C576" i="1"/>
  <c r="K574" i="1"/>
  <c r="G574" i="1"/>
  <c r="E574" i="1"/>
  <c r="C574" i="1"/>
  <c r="K573" i="1"/>
  <c r="G573" i="1"/>
  <c r="E573" i="1"/>
  <c r="C573" i="1"/>
  <c r="K572" i="1"/>
  <c r="G572" i="1"/>
  <c r="E572" i="1"/>
  <c r="C572" i="1"/>
  <c r="K571" i="1"/>
  <c r="G571" i="1"/>
  <c r="E571" i="1"/>
  <c r="C571" i="1"/>
  <c r="K570" i="1"/>
  <c r="G570" i="1"/>
  <c r="E570" i="1"/>
  <c r="C570" i="1"/>
  <c r="K568" i="1"/>
  <c r="G568" i="1"/>
  <c r="E568" i="1"/>
  <c r="C568" i="1"/>
  <c r="K567" i="1"/>
  <c r="G567" i="1"/>
  <c r="E567" i="1"/>
  <c r="C567" i="1"/>
  <c r="K566" i="1"/>
  <c r="G566" i="1"/>
  <c r="E566" i="1"/>
  <c r="C566" i="1"/>
  <c r="K565" i="1"/>
  <c r="G565" i="1"/>
  <c r="E565" i="1"/>
  <c r="C565" i="1"/>
  <c r="K564" i="1"/>
  <c r="G564" i="1"/>
  <c r="E564" i="1"/>
  <c r="C564" i="1"/>
  <c r="K563" i="1"/>
  <c r="G563" i="1"/>
  <c r="E563" i="1"/>
  <c r="C563" i="1"/>
  <c r="K561" i="1"/>
  <c r="G561" i="1"/>
  <c r="E561" i="1"/>
  <c r="C561" i="1"/>
  <c r="K560" i="1"/>
  <c r="G560" i="1"/>
  <c r="E560" i="1"/>
  <c r="C560" i="1"/>
  <c r="K559" i="1"/>
  <c r="G559" i="1"/>
  <c r="E559" i="1"/>
  <c r="C559" i="1"/>
  <c r="K558" i="1"/>
  <c r="G558" i="1"/>
  <c r="E558" i="1"/>
  <c r="C558" i="1"/>
  <c r="K557" i="1"/>
  <c r="G557" i="1"/>
  <c r="E557" i="1"/>
  <c r="C557" i="1"/>
  <c r="K555" i="1"/>
  <c r="G555" i="1"/>
  <c r="E555" i="1"/>
  <c r="C555" i="1"/>
  <c r="K553" i="1"/>
  <c r="G553" i="1"/>
  <c r="E553" i="1"/>
  <c r="C553" i="1"/>
  <c r="K552" i="1"/>
  <c r="G552" i="1"/>
  <c r="E552" i="1"/>
  <c r="C552" i="1"/>
  <c r="K551" i="1"/>
  <c r="G551" i="1"/>
  <c r="E551" i="1"/>
  <c r="C551" i="1"/>
  <c r="K550" i="1"/>
  <c r="G550" i="1"/>
  <c r="E550" i="1"/>
  <c r="C550" i="1"/>
  <c r="K549" i="1"/>
  <c r="G549" i="1"/>
  <c r="E549" i="1"/>
  <c r="C549" i="1"/>
  <c r="K548" i="1"/>
  <c r="G548" i="1"/>
  <c r="E548" i="1"/>
  <c r="C548" i="1"/>
  <c r="K547" i="1"/>
  <c r="G547" i="1"/>
  <c r="E547" i="1"/>
  <c r="C547" i="1"/>
  <c r="K545" i="1"/>
  <c r="G545" i="1"/>
  <c r="E545" i="1"/>
  <c r="C545" i="1"/>
  <c r="K544" i="1"/>
  <c r="G544" i="1"/>
  <c r="E544" i="1"/>
  <c r="C544" i="1"/>
  <c r="K543" i="1"/>
  <c r="G543" i="1"/>
  <c r="E543" i="1"/>
  <c r="C543" i="1"/>
  <c r="K542" i="1"/>
  <c r="G542" i="1"/>
  <c r="E542" i="1"/>
  <c r="C542" i="1"/>
  <c r="K541" i="1"/>
  <c r="G541" i="1"/>
  <c r="E541" i="1"/>
  <c r="C541" i="1"/>
  <c r="K540" i="1"/>
  <c r="G540" i="1"/>
  <c r="E540" i="1"/>
  <c r="C540" i="1"/>
  <c r="K536" i="1"/>
  <c r="G536" i="1"/>
  <c r="E536" i="1"/>
  <c r="C536" i="1"/>
  <c r="K535" i="1"/>
  <c r="G535" i="1"/>
  <c r="E535" i="1"/>
  <c r="C535" i="1"/>
  <c r="K534" i="1"/>
  <c r="G534" i="1"/>
  <c r="E534" i="1"/>
  <c r="C534" i="1"/>
  <c r="K533" i="1"/>
  <c r="G533" i="1"/>
  <c r="E533" i="1"/>
  <c r="C533" i="1"/>
  <c r="K531" i="1"/>
  <c r="G531" i="1"/>
  <c r="E531" i="1"/>
  <c r="C531" i="1"/>
  <c r="K530" i="1"/>
  <c r="G530" i="1"/>
  <c r="E530" i="1"/>
  <c r="C530" i="1"/>
  <c r="K529" i="1"/>
  <c r="G529" i="1"/>
  <c r="E529" i="1"/>
  <c r="C529" i="1"/>
  <c r="K528" i="1"/>
  <c r="G528" i="1"/>
  <c r="E528" i="1"/>
  <c r="C528" i="1"/>
  <c r="K527" i="1"/>
  <c r="G527" i="1"/>
  <c r="E527" i="1"/>
  <c r="C527" i="1"/>
  <c r="K526" i="1"/>
  <c r="G526" i="1"/>
  <c r="E526" i="1"/>
  <c r="C526" i="1"/>
  <c r="K525" i="1"/>
  <c r="G525" i="1"/>
  <c r="E525" i="1"/>
  <c r="C525" i="1"/>
  <c r="K524" i="1"/>
  <c r="G524" i="1"/>
  <c r="E524" i="1"/>
  <c r="C524" i="1"/>
  <c r="K523" i="1"/>
  <c r="G523" i="1"/>
  <c r="E523" i="1"/>
  <c r="C523" i="1"/>
  <c r="K522" i="1"/>
  <c r="G522" i="1"/>
  <c r="E522" i="1"/>
  <c r="C522" i="1"/>
  <c r="K520" i="1"/>
  <c r="G520" i="1"/>
  <c r="E520" i="1"/>
  <c r="C520" i="1"/>
  <c r="K519" i="1"/>
  <c r="G519" i="1"/>
  <c r="E519" i="1"/>
  <c r="C519" i="1"/>
  <c r="K518" i="1"/>
  <c r="G518" i="1"/>
  <c r="E518" i="1"/>
  <c r="C518" i="1"/>
  <c r="K517" i="1"/>
  <c r="G517" i="1"/>
  <c r="E517" i="1"/>
  <c r="C517" i="1"/>
  <c r="K516" i="1"/>
  <c r="G516" i="1"/>
  <c r="E516" i="1"/>
  <c r="C516" i="1"/>
  <c r="K515" i="1"/>
  <c r="G515" i="1"/>
  <c r="E515" i="1"/>
  <c r="C515" i="1"/>
  <c r="K514" i="1"/>
  <c r="G514" i="1"/>
  <c r="E514" i="1"/>
  <c r="C514" i="1"/>
  <c r="K513" i="1"/>
  <c r="G513" i="1"/>
  <c r="E513" i="1"/>
  <c r="C513" i="1"/>
  <c r="K512" i="1"/>
  <c r="G512" i="1"/>
  <c r="E512" i="1"/>
  <c r="C512" i="1"/>
  <c r="K511" i="1"/>
  <c r="G511" i="1"/>
  <c r="E511" i="1"/>
  <c r="C511" i="1"/>
  <c r="K510" i="1"/>
  <c r="G510" i="1"/>
  <c r="E510" i="1"/>
  <c r="C510" i="1"/>
  <c r="K509" i="1"/>
  <c r="G509" i="1"/>
  <c r="E509" i="1"/>
  <c r="C509" i="1"/>
  <c r="K508" i="1"/>
  <c r="G508" i="1"/>
  <c r="E508" i="1"/>
  <c r="C508" i="1"/>
  <c r="K507" i="1"/>
  <c r="G507" i="1"/>
  <c r="E507" i="1"/>
  <c r="C507" i="1"/>
  <c r="K505" i="1"/>
  <c r="G505" i="1"/>
  <c r="E505" i="1"/>
  <c r="C505" i="1"/>
  <c r="K504" i="1"/>
  <c r="G504" i="1"/>
  <c r="E504" i="1"/>
  <c r="C504" i="1"/>
  <c r="K503" i="1"/>
  <c r="G503" i="1"/>
  <c r="E503" i="1"/>
  <c r="C503" i="1"/>
  <c r="K502" i="1"/>
  <c r="G502" i="1"/>
  <c r="E502" i="1"/>
  <c r="C502" i="1"/>
  <c r="K501" i="1"/>
  <c r="G501" i="1"/>
  <c r="E501" i="1"/>
  <c r="C501" i="1"/>
  <c r="K499" i="1"/>
  <c r="G499" i="1"/>
  <c r="E499" i="1"/>
  <c r="C499" i="1"/>
  <c r="K498" i="1"/>
  <c r="G498" i="1"/>
  <c r="E498" i="1"/>
  <c r="C498" i="1"/>
  <c r="K497" i="1"/>
  <c r="G497" i="1"/>
  <c r="E497" i="1"/>
  <c r="C497" i="1"/>
  <c r="K496" i="1"/>
  <c r="G496" i="1"/>
  <c r="E496" i="1"/>
  <c r="C496" i="1"/>
  <c r="K495" i="1"/>
  <c r="G495" i="1"/>
  <c r="E495" i="1"/>
  <c r="C495" i="1"/>
  <c r="K494" i="1"/>
  <c r="G494" i="1"/>
  <c r="E494" i="1"/>
  <c r="C494" i="1"/>
  <c r="K493" i="1"/>
  <c r="G493" i="1"/>
  <c r="E493" i="1"/>
  <c r="C493" i="1"/>
  <c r="K492" i="1"/>
  <c r="G492" i="1"/>
  <c r="E492" i="1"/>
  <c r="C492" i="1"/>
  <c r="K490" i="1"/>
  <c r="G490" i="1"/>
  <c r="E490" i="1"/>
  <c r="C490" i="1"/>
  <c r="K489" i="1"/>
  <c r="G489" i="1"/>
  <c r="E489" i="1"/>
  <c r="C489" i="1"/>
  <c r="K488" i="1"/>
  <c r="G488" i="1"/>
  <c r="E488" i="1"/>
  <c r="C488" i="1"/>
  <c r="K487" i="1"/>
  <c r="G487" i="1"/>
  <c r="E487" i="1"/>
  <c r="C487" i="1"/>
  <c r="K486" i="1"/>
  <c r="G486" i="1"/>
  <c r="E486" i="1"/>
  <c r="C486" i="1"/>
  <c r="K485" i="1"/>
  <c r="G485" i="1"/>
  <c r="E485" i="1"/>
  <c r="C485" i="1"/>
  <c r="K484" i="1"/>
  <c r="G484" i="1"/>
  <c r="E484" i="1"/>
  <c r="C484" i="1"/>
  <c r="K483" i="1"/>
  <c r="G483" i="1"/>
  <c r="E483" i="1"/>
  <c r="C483" i="1"/>
  <c r="K482" i="1"/>
  <c r="G482" i="1"/>
  <c r="E482" i="1"/>
  <c r="C482" i="1"/>
  <c r="K481" i="1"/>
  <c r="G481" i="1"/>
  <c r="E481" i="1"/>
  <c r="C481" i="1"/>
  <c r="K480" i="1"/>
  <c r="G480" i="1"/>
  <c r="E480" i="1"/>
  <c r="C480" i="1"/>
  <c r="K479" i="1"/>
  <c r="G479" i="1"/>
  <c r="E479" i="1"/>
  <c r="C479" i="1"/>
  <c r="K478" i="1"/>
  <c r="G478" i="1"/>
  <c r="E478" i="1"/>
  <c r="C478" i="1"/>
  <c r="K477" i="1"/>
  <c r="G477" i="1"/>
  <c r="E477" i="1"/>
  <c r="C477" i="1"/>
  <c r="K476" i="1"/>
  <c r="G476" i="1"/>
  <c r="E476" i="1"/>
  <c r="C476" i="1"/>
  <c r="K475" i="1"/>
  <c r="G475" i="1"/>
  <c r="E475" i="1"/>
  <c r="C475" i="1"/>
  <c r="K474" i="1"/>
  <c r="G474" i="1"/>
  <c r="E474" i="1"/>
  <c r="C474" i="1"/>
  <c r="K472" i="1"/>
  <c r="G472" i="1"/>
  <c r="E472" i="1"/>
  <c r="C472" i="1"/>
  <c r="K471" i="1"/>
  <c r="G471" i="1"/>
  <c r="E471" i="1"/>
  <c r="C471" i="1"/>
  <c r="K470" i="1"/>
  <c r="G470" i="1"/>
  <c r="E470" i="1"/>
  <c r="C470" i="1"/>
  <c r="K469" i="1"/>
  <c r="G469" i="1"/>
  <c r="E469" i="1"/>
  <c r="C469" i="1"/>
  <c r="K468" i="1"/>
  <c r="G468" i="1"/>
  <c r="E468" i="1"/>
  <c r="C468" i="1"/>
  <c r="K467" i="1"/>
  <c r="G467" i="1"/>
  <c r="E467" i="1"/>
  <c r="C467" i="1"/>
  <c r="K466" i="1"/>
  <c r="G466" i="1"/>
  <c r="E466" i="1"/>
  <c r="C466" i="1"/>
  <c r="K465" i="1"/>
  <c r="G465" i="1"/>
  <c r="E465" i="1"/>
  <c r="C465" i="1"/>
  <c r="K464" i="1"/>
  <c r="G464" i="1"/>
  <c r="E464" i="1"/>
  <c r="C464" i="1"/>
  <c r="K463" i="1"/>
  <c r="G463" i="1"/>
  <c r="E463" i="1"/>
  <c r="C463" i="1"/>
  <c r="K462" i="1"/>
  <c r="G462" i="1"/>
  <c r="E462" i="1"/>
  <c r="C462" i="1"/>
  <c r="K461" i="1"/>
  <c r="G461" i="1"/>
  <c r="E461" i="1"/>
  <c r="C461" i="1"/>
  <c r="K460" i="1"/>
  <c r="G460" i="1"/>
  <c r="E460" i="1"/>
  <c r="C460" i="1"/>
  <c r="K459" i="1"/>
  <c r="G459" i="1"/>
  <c r="E459" i="1"/>
  <c r="C459" i="1"/>
  <c r="K458" i="1"/>
  <c r="G458" i="1"/>
  <c r="E458" i="1"/>
  <c r="C458" i="1"/>
  <c r="K457" i="1"/>
  <c r="G457" i="1"/>
  <c r="E457" i="1"/>
  <c r="C457" i="1"/>
  <c r="K456" i="1"/>
  <c r="G456" i="1"/>
  <c r="E456" i="1"/>
  <c r="C456" i="1"/>
  <c r="K455" i="1"/>
  <c r="G455" i="1"/>
  <c r="E455" i="1"/>
  <c r="C455" i="1"/>
  <c r="K454" i="1"/>
  <c r="G454" i="1"/>
  <c r="E454" i="1"/>
  <c r="C454" i="1"/>
  <c r="K453" i="1"/>
  <c r="G453" i="1"/>
  <c r="E453" i="1"/>
  <c r="C453" i="1"/>
  <c r="K452" i="1"/>
  <c r="G452" i="1"/>
  <c r="E452" i="1"/>
  <c r="C452" i="1"/>
  <c r="K451" i="1"/>
  <c r="G451" i="1"/>
  <c r="E451" i="1"/>
  <c r="C451" i="1"/>
  <c r="K450" i="1"/>
  <c r="G450" i="1"/>
  <c r="E450" i="1"/>
  <c r="C450" i="1"/>
  <c r="K449" i="1"/>
  <c r="G449" i="1"/>
  <c r="E449" i="1"/>
  <c r="C449" i="1"/>
  <c r="K448" i="1"/>
  <c r="G448" i="1"/>
  <c r="E448" i="1"/>
  <c r="C448" i="1"/>
  <c r="K447" i="1"/>
  <c r="G447" i="1"/>
  <c r="E447" i="1"/>
  <c r="C447" i="1"/>
  <c r="K446" i="1"/>
  <c r="G446" i="1"/>
  <c r="E446" i="1"/>
  <c r="C446" i="1"/>
  <c r="K445" i="1"/>
  <c r="G445" i="1"/>
  <c r="E445" i="1"/>
  <c r="C445" i="1"/>
  <c r="K444" i="1"/>
  <c r="G444" i="1"/>
  <c r="E444" i="1"/>
  <c r="C444" i="1"/>
  <c r="K443" i="1"/>
  <c r="G443" i="1"/>
  <c r="E443" i="1"/>
  <c r="C443" i="1"/>
  <c r="K439" i="1"/>
  <c r="G439" i="1"/>
  <c r="E439" i="1"/>
  <c r="C439" i="1"/>
  <c r="K438" i="1"/>
  <c r="G438" i="1"/>
  <c r="E438" i="1"/>
  <c r="C438" i="1"/>
  <c r="K437" i="1"/>
  <c r="G437" i="1"/>
  <c r="E437" i="1"/>
  <c r="C437" i="1"/>
  <c r="K436" i="1"/>
  <c r="G436" i="1"/>
  <c r="E436" i="1"/>
  <c r="C436" i="1"/>
  <c r="K435" i="1"/>
  <c r="G435" i="1"/>
  <c r="E435" i="1"/>
  <c r="C435" i="1"/>
  <c r="K434" i="1"/>
  <c r="G434" i="1"/>
  <c r="E434" i="1"/>
  <c r="C434" i="1"/>
  <c r="K433" i="1"/>
  <c r="G433" i="1"/>
  <c r="E433" i="1"/>
  <c r="C433" i="1"/>
  <c r="K432" i="1"/>
  <c r="G432" i="1"/>
  <c r="E432" i="1"/>
  <c r="C432" i="1"/>
  <c r="K431" i="1"/>
  <c r="G431" i="1"/>
  <c r="E431" i="1"/>
  <c r="C431" i="1"/>
  <c r="K430" i="1"/>
  <c r="G430" i="1"/>
  <c r="E430" i="1"/>
  <c r="C430" i="1"/>
  <c r="K429" i="1"/>
  <c r="G429" i="1"/>
  <c r="E429" i="1"/>
  <c r="C429" i="1"/>
  <c r="K428" i="1"/>
  <c r="G428" i="1"/>
  <c r="E428" i="1"/>
  <c r="C428" i="1"/>
  <c r="K427" i="1"/>
  <c r="G427" i="1"/>
  <c r="E427" i="1"/>
  <c r="C427" i="1"/>
  <c r="K426" i="1"/>
  <c r="G426" i="1"/>
  <c r="E426" i="1"/>
  <c r="C426" i="1"/>
  <c r="K425" i="1"/>
  <c r="G425" i="1"/>
  <c r="E425" i="1"/>
  <c r="C425" i="1"/>
  <c r="K424" i="1"/>
  <c r="G424" i="1"/>
  <c r="E424" i="1"/>
  <c r="C424" i="1"/>
  <c r="K423" i="1"/>
  <c r="G423" i="1"/>
  <c r="E423" i="1"/>
  <c r="C423" i="1"/>
  <c r="K422" i="1"/>
  <c r="G422" i="1"/>
  <c r="E422" i="1"/>
  <c r="C422" i="1"/>
  <c r="K421" i="1"/>
  <c r="G421" i="1"/>
  <c r="E421" i="1"/>
  <c r="C421" i="1"/>
  <c r="K420" i="1"/>
  <c r="G420" i="1"/>
  <c r="E420" i="1"/>
  <c r="C420" i="1"/>
  <c r="K419" i="1"/>
  <c r="G419" i="1"/>
  <c r="E419" i="1"/>
  <c r="C419" i="1"/>
  <c r="K417" i="1"/>
  <c r="G417" i="1"/>
  <c r="E417" i="1"/>
  <c r="C417" i="1"/>
  <c r="K416" i="1"/>
  <c r="G416" i="1"/>
  <c r="E416" i="1"/>
  <c r="C416" i="1"/>
  <c r="K415" i="1"/>
  <c r="G415" i="1"/>
  <c r="E415" i="1"/>
  <c r="C415" i="1"/>
  <c r="K414" i="1"/>
  <c r="G414" i="1"/>
  <c r="E414" i="1"/>
  <c r="C414" i="1"/>
  <c r="K413" i="1"/>
  <c r="G413" i="1"/>
  <c r="E413" i="1"/>
  <c r="C413" i="1"/>
  <c r="K412" i="1"/>
  <c r="G412" i="1"/>
  <c r="E412" i="1"/>
  <c r="C412" i="1"/>
  <c r="K411" i="1"/>
  <c r="G411" i="1"/>
  <c r="E411" i="1"/>
  <c r="C411" i="1"/>
  <c r="K410" i="1"/>
  <c r="G410" i="1"/>
  <c r="E410" i="1"/>
  <c r="C410" i="1"/>
  <c r="K409" i="1"/>
  <c r="G409" i="1"/>
  <c r="E409" i="1"/>
  <c r="C409" i="1"/>
  <c r="K408" i="1"/>
  <c r="G408" i="1"/>
  <c r="E408" i="1"/>
  <c r="C408" i="1"/>
  <c r="K407" i="1"/>
  <c r="G407" i="1"/>
  <c r="E407" i="1"/>
  <c r="C407" i="1"/>
  <c r="K406" i="1"/>
  <c r="G406" i="1"/>
  <c r="E406" i="1"/>
  <c r="C406" i="1"/>
  <c r="K405" i="1"/>
  <c r="G405" i="1"/>
  <c r="E405" i="1"/>
  <c r="C405" i="1"/>
  <c r="K404" i="1"/>
  <c r="G404" i="1"/>
  <c r="E404" i="1"/>
  <c r="C404" i="1"/>
  <c r="K403" i="1"/>
  <c r="G403" i="1"/>
  <c r="E403" i="1"/>
  <c r="C403" i="1"/>
  <c r="K402" i="1"/>
  <c r="G402" i="1"/>
  <c r="E402" i="1"/>
  <c r="C402" i="1"/>
  <c r="K401" i="1"/>
  <c r="G401" i="1"/>
  <c r="E401" i="1"/>
  <c r="C401" i="1"/>
  <c r="K400" i="1"/>
  <c r="G400" i="1"/>
  <c r="E400" i="1"/>
  <c r="C400" i="1"/>
  <c r="K399" i="1"/>
  <c r="G399" i="1"/>
  <c r="E399" i="1"/>
  <c r="C399" i="1"/>
  <c r="K398" i="1"/>
  <c r="G398" i="1"/>
  <c r="E398" i="1"/>
  <c r="C398" i="1"/>
  <c r="K397" i="1"/>
  <c r="G397" i="1"/>
  <c r="E397" i="1"/>
  <c r="C397" i="1"/>
  <c r="K396" i="1"/>
  <c r="G396" i="1"/>
  <c r="E396" i="1"/>
  <c r="C396" i="1"/>
  <c r="K395" i="1"/>
  <c r="G395" i="1"/>
  <c r="E395" i="1"/>
  <c r="C395" i="1"/>
  <c r="K394" i="1"/>
  <c r="G394" i="1"/>
  <c r="E394" i="1"/>
  <c r="C394" i="1"/>
  <c r="K393" i="1"/>
  <c r="G393" i="1"/>
  <c r="E393" i="1"/>
  <c r="C393" i="1"/>
  <c r="K392" i="1"/>
  <c r="G392" i="1"/>
  <c r="E392" i="1"/>
  <c r="C392" i="1"/>
  <c r="K391" i="1"/>
  <c r="G391" i="1"/>
  <c r="E391" i="1"/>
  <c r="C391" i="1"/>
  <c r="K390" i="1"/>
  <c r="G390" i="1"/>
  <c r="E390" i="1"/>
  <c r="C390" i="1"/>
  <c r="K389" i="1"/>
  <c r="G389" i="1"/>
  <c r="E389" i="1"/>
  <c r="C389" i="1"/>
  <c r="K388" i="1"/>
  <c r="G388" i="1"/>
  <c r="E388" i="1"/>
  <c r="C388" i="1"/>
  <c r="K387" i="1"/>
  <c r="G387" i="1"/>
  <c r="E387" i="1"/>
  <c r="C387" i="1"/>
  <c r="K386" i="1"/>
  <c r="G386" i="1"/>
  <c r="E386" i="1"/>
  <c r="C386" i="1"/>
  <c r="K385" i="1"/>
  <c r="G385" i="1"/>
  <c r="E385" i="1"/>
  <c r="C385" i="1"/>
  <c r="K384" i="1"/>
  <c r="G384" i="1"/>
  <c r="E384" i="1"/>
  <c r="C384" i="1"/>
  <c r="K383" i="1"/>
  <c r="G383" i="1"/>
  <c r="E383" i="1"/>
  <c r="C383" i="1"/>
  <c r="K382" i="1"/>
  <c r="G382" i="1"/>
  <c r="E382" i="1"/>
  <c r="C382" i="1"/>
  <c r="K381" i="1"/>
  <c r="G381" i="1"/>
  <c r="E381" i="1"/>
  <c r="C381" i="1"/>
  <c r="K380" i="1"/>
  <c r="G380" i="1"/>
  <c r="E380" i="1"/>
  <c r="C380" i="1"/>
  <c r="K379" i="1"/>
  <c r="G379" i="1"/>
  <c r="E379" i="1"/>
  <c r="C379" i="1"/>
  <c r="K378" i="1"/>
  <c r="G378" i="1"/>
  <c r="E378" i="1"/>
  <c r="C378" i="1"/>
  <c r="K377" i="1"/>
  <c r="G377" i="1"/>
  <c r="E377" i="1"/>
  <c r="C377" i="1"/>
  <c r="K376" i="1"/>
  <c r="G376" i="1"/>
  <c r="E376" i="1"/>
  <c r="C376" i="1"/>
  <c r="K375" i="1"/>
  <c r="G375" i="1"/>
  <c r="E375" i="1"/>
  <c r="C375" i="1"/>
  <c r="K374" i="1"/>
  <c r="G374" i="1"/>
  <c r="E374" i="1"/>
  <c r="C374" i="1"/>
  <c r="K373" i="1"/>
  <c r="G373" i="1"/>
  <c r="E373" i="1"/>
  <c r="C373" i="1"/>
  <c r="K371" i="1"/>
  <c r="G371" i="1"/>
  <c r="E371" i="1"/>
  <c r="C371" i="1"/>
  <c r="K370" i="1"/>
  <c r="G370" i="1"/>
  <c r="E370" i="1"/>
  <c r="C370" i="1"/>
  <c r="K369" i="1"/>
  <c r="G369" i="1"/>
  <c r="E369" i="1"/>
  <c r="C369" i="1"/>
  <c r="K368" i="1"/>
  <c r="G368" i="1"/>
  <c r="E368" i="1"/>
  <c r="C368" i="1"/>
  <c r="K367" i="1"/>
  <c r="G367" i="1"/>
  <c r="E367" i="1"/>
  <c r="C367" i="1"/>
  <c r="K366" i="1"/>
  <c r="G366" i="1"/>
  <c r="E366" i="1"/>
  <c r="C366" i="1"/>
  <c r="K365" i="1"/>
  <c r="G365" i="1"/>
  <c r="E365" i="1"/>
  <c r="C365" i="1"/>
  <c r="K364" i="1"/>
  <c r="G364" i="1"/>
  <c r="E364" i="1"/>
  <c r="C364" i="1"/>
  <c r="K363" i="1"/>
  <c r="G363" i="1"/>
  <c r="E363" i="1"/>
  <c r="C363" i="1"/>
  <c r="K362" i="1"/>
  <c r="G362" i="1"/>
  <c r="E362" i="1"/>
  <c r="C362" i="1"/>
  <c r="K361" i="1"/>
  <c r="G361" i="1"/>
  <c r="E361" i="1"/>
  <c r="C361" i="1"/>
  <c r="K360" i="1"/>
  <c r="G360" i="1"/>
  <c r="E360" i="1"/>
  <c r="C360" i="1"/>
  <c r="K359" i="1"/>
  <c r="G359" i="1"/>
  <c r="E359" i="1"/>
  <c r="C359" i="1"/>
  <c r="K358" i="1"/>
  <c r="G358" i="1"/>
  <c r="E358" i="1"/>
  <c r="C358" i="1"/>
  <c r="K357" i="1"/>
  <c r="G357" i="1"/>
  <c r="E357" i="1"/>
  <c r="C357" i="1"/>
  <c r="K356" i="1"/>
  <c r="G356" i="1"/>
  <c r="E356" i="1"/>
  <c r="C356" i="1"/>
  <c r="K355" i="1"/>
  <c r="G355" i="1"/>
  <c r="E355" i="1"/>
  <c r="C355" i="1"/>
  <c r="K354" i="1"/>
  <c r="G354" i="1"/>
  <c r="E354" i="1"/>
  <c r="C354" i="1"/>
  <c r="K353" i="1"/>
  <c r="G353" i="1"/>
  <c r="E353" i="1"/>
  <c r="C353" i="1"/>
  <c r="K352" i="1"/>
  <c r="G352" i="1"/>
  <c r="E352" i="1"/>
  <c r="C352" i="1"/>
  <c r="K351" i="1"/>
  <c r="G351" i="1"/>
  <c r="E351" i="1"/>
  <c r="C351" i="1"/>
  <c r="K350" i="1"/>
  <c r="G350" i="1"/>
  <c r="E350" i="1"/>
  <c r="C350" i="1"/>
  <c r="K349" i="1"/>
  <c r="G349" i="1"/>
  <c r="E349" i="1"/>
  <c r="C349" i="1"/>
  <c r="K348" i="1"/>
  <c r="G348" i="1"/>
  <c r="E348" i="1"/>
  <c r="C348" i="1"/>
  <c r="K347" i="1"/>
  <c r="G347" i="1"/>
  <c r="E347" i="1"/>
  <c r="C347" i="1"/>
  <c r="K346" i="1"/>
  <c r="G346" i="1"/>
  <c r="E346" i="1"/>
  <c r="C346" i="1"/>
  <c r="K345" i="1"/>
  <c r="G345" i="1"/>
  <c r="E345" i="1"/>
  <c r="C345" i="1"/>
  <c r="K344" i="1"/>
  <c r="G344" i="1"/>
  <c r="E344" i="1"/>
  <c r="C344" i="1"/>
  <c r="K343" i="1"/>
  <c r="G343" i="1"/>
  <c r="E343" i="1"/>
  <c r="C343" i="1"/>
  <c r="K341" i="1"/>
  <c r="G341" i="1"/>
  <c r="E341" i="1"/>
  <c r="C341" i="1"/>
  <c r="K340" i="1"/>
  <c r="G340" i="1"/>
  <c r="E340" i="1"/>
  <c r="C340" i="1"/>
  <c r="K339" i="1"/>
  <c r="G339" i="1"/>
  <c r="E339" i="1"/>
  <c r="C339" i="1"/>
  <c r="K338" i="1"/>
  <c r="G338" i="1"/>
  <c r="E338" i="1"/>
  <c r="C338" i="1"/>
  <c r="K337" i="1"/>
  <c r="G337" i="1"/>
  <c r="E337" i="1"/>
  <c r="C337" i="1"/>
  <c r="K336" i="1"/>
  <c r="G336" i="1"/>
  <c r="E336" i="1"/>
  <c r="C336" i="1"/>
  <c r="K335" i="1"/>
  <c r="G335" i="1"/>
  <c r="E335" i="1"/>
  <c r="C335" i="1"/>
  <c r="K334" i="1"/>
  <c r="G334" i="1"/>
  <c r="E334" i="1"/>
  <c r="C334" i="1"/>
  <c r="K333" i="1"/>
  <c r="G333" i="1"/>
  <c r="E333" i="1"/>
  <c r="C333" i="1"/>
  <c r="K332" i="1"/>
  <c r="G332" i="1"/>
  <c r="E332" i="1"/>
  <c r="C332" i="1"/>
  <c r="K331" i="1"/>
  <c r="G331" i="1"/>
  <c r="E331" i="1"/>
  <c r="C331" i="1"/>
  <c r="K330" i="1"/>
  <c r="G330" i="1"/>
  <c r="E330" i="1"/>
  <c r="C330" i="1"/>
  <c r="K329" i="1"/>
  <c r="G329" i="1"/>
  <c r="E329" i="1"/>
  <c r="C329" i="1"/>
  <c r="K328" i="1"/>
  <c r="G328" i="1"/>
  <c r="E328" i="1"/>
  <c r="C328" i="1"/>
  <c r="K327" i="1"/>
  <c r="G327" i="1"/>
  <c r="E327" i="1"/>
  <c r="C327" i="1"/>
  <c r="K326" i="1"/>
  <c r="G326" i="1"/>
  <c r="E326" i="1"/>
  <c r="C326" i="1"/>
  <c r="K325" i="1"/>
  <c r="G325" i="1"/>
  <c r="E325" i="1"/>
  <c r="C325" i="1"/>
  <c r="K324" i="1"/>
  <c r="G324" i="1"/>
  <c r="E324" i="1"/>
  <c r="C324" i="1"/>
  <c r="K323" i="1"/>
  <c r="G323" i="1"/>
  <c r="E323" i="1"/>
  <c r="C323" i="1"/>
  <c r="K322" i="1"/>
  <c r="G322" i="1"/>
  <c r="E322" i="1"/>
  <c r="C322" i="1"/>
  <c r="K321" i="1"/>
  <c r="G321" i="1"/>
  <c r="E321" i="1"/>
  <c r="C321" i="1"/>
  <c r="K320" i="1"/>
  <c r="G320" i="1"/>
  <c r="E320" i="1"/>
  <c r="C320" i="1"/>
  <c r="K319" i="1"/>
  <c r="G319" i="1"/>
  <c r="E319" i="1"/>
  <c r="C319" i="1"/>
  <c r="K318" i="1"/>
  <c r="G318" i="1"/>
  <c r="E318" i="1"/>
  <c r="C318" i="1"/>
  <c r="K317" i="1"/>
  <c r="G317" i="1"/>
  <c r="E317" i="1"/>
  <c r="C317" i="1"/>
  <c r="K316" i="1"/>
  <c r="G316" i="1"/>
  <c r="E316" i="1"/>
  <c r="C316" i="1"/>
  <c r="K315" i="1"/>
  <c r="G315" i="1"/>
  <c r="E315" i="1"/>
  <c r="C315" i="1"/>
  <c r="K314" i="1"/>
  <c r="G314" i="1"/>
  <c r="E314" i="1"/>
  <c r="C314" i="1"/>
  <c r="K313" i="1"/>
  <c r="G313" i="1"/>
  <c r="E313" i="1"/>
  <c r="C313" i="1"/>
  <c r="K312" i="1"/>
  <c r="G312" i="1"/>
  <c r="E312" i="1"/>
  <c r="C312" i="1"/>
  <c r="K311" i="1"/>
  <c r="G311" i="1"/>
  <c r="E311" i="1"/>
  <c r="C311" i="1"/>
  <c r="K310" i="1"/>
  <c r="G310" i="1"/>
  <c r="E310" i="1"/>
  <c r="C310" i="1"/>
  <c r="K309" i="1"/>
  <c r="G309" i="1"/>
  <c r="E309" i="1"/>
  <c r="C309" i="1"/>
  <c r="K308" i="1"/>
  <c r="G308" i="1"/>
  <c r="E308" i="1"/>
  <c r="C308" i="1"/>
  <c r="K307" i="1"/>
  <c r="G307" i="1"/>
  <c r="E307" i="1"/>
  <c r="C307" i="1"/>
  <c r="K306" i="1"/>
  <c r="G306" i="1"/>
  <c r="E306" i="1"/>
  <c r="C306" i="1"/>
  <c r="K305" i="1"/>
  <c r="G305" i="1"/>
  <c r="E305" i="1"/>
  <c r="C305" i="1"/>
  <c r="K304" i="1"/>
  <c r="G304" i="1"/>
  <c r="E304" i="1"/>
  <c r="C304" i="1"/>
  <c r="K303" i="1"/>
  <c r="G303" i="1"/>
  <c r="E303" i="1"/>
  <c r="C303" i="1"/>
  <c r="K302" i="1"/>
  <c r="G302" i="1"/>
  <c r="E302" i="1"/>
  <c r="C302" i="1"/>
  <c r="K301" i="1"/>
  <c r="G301" i="1"/>
  <c r="E301" i="1"/>
  <c r="C301" i="1"/>
  <c r="K300" i="1"/>
  <c r="G300" i="1"/>
  <c r="E300" i="1"/>
  <c r="C300" i="1"/>
  <c r="K299" i="1"/>
  <c r="G299" i="1"/>
  <c r="E299" i="1"/>
  <c r="C299" i="1"/>
  <c r="K298" i="1"/>
  <c r="G298" i="1"/>
  <c r="E298" i="1"/>
  <c r="C298" i="1"/>
  <c r="K297" i="1"/>
  <c r="G297" i="1"/>
  <c r="E297" i="1"/>
  <c r="C297" i="1"/>
  <c r="K296" i="1"/>
  <c r="G296" i="1"/>
  <c r="E296" i="1"/>
  <c r="C296" i="1"/>
  <c r="K295" i="1"/>
  <c r="G295" i="1"/>
  <c r="E295" i="1"/>
  <c r="C295" i="1"/>
  <c r="K294" i="1"/>
  <c r="G294" i="1"/>
  <c r="E294" i="1"/>
  <c r="C294" i="1"/>
  <c r="K293" i="1"/>
  <c r="G293" i="1"/>
  <c r="E293" i="1"/>
  <c r="C293" i="1"/>
  <c r="K292" i="1"/>
  <c r="G292" i="1"/>
  <c r="E292" i="1"/>
  <c r="C292" i="1"/>
  <c r="K291" i="1"/>
  <c r="G291" i="1"/>
  <c r="E291" i="1"/>
  <c r="C291" i="1"/>
  <c r="K290" i="1"/>
  <c r="G290" i="1"/>
  <c r="E290" i="1"/>
  <c r="C290" i="1"/>
  <c r="K289" i="1"/>
  <c r="G289" i="1"/>
  <c r="E289" i="1"/>
  <c r="C289" i="1"/>
  <c r="K288" i="1"/>
  <c r="G288" i="1"/>
  <c r="E288" i="1"/>
  <c r="C288" i="1"/>
  <c r="K287" i="1"/>
  <c r="G287" i="1"/>
  <c r="E287" i="1"/>
  <c r="C287" i="1"/>
  <c r="K286" i="1"/>
  <c r="G286" i="1"/>
  <c r="E286" i="1"/>
  <c r="C286" i="1"/>
  <c r="K285" i="1"/>
  <c r="G285" i="1"/>
  <c r="E285" i="1"/>
  <c r="C285" i="1"/>
  <c r="K284" i="1"/>
  <c r="G284" i="1"/>
  <c r="E284" i="1"/>
  <c r="C284" i="1"/>
  <c r="K283" i="1"/>
  <c r="G283" i="1"/>
  <c r="E283" i="1"/>
  <c r="C283" i="1"/>
  <c r="K282" i="1"/>
  <c r="G282" i="1"/>
  <c r="E282" i="1"/>
  <c r="C282" i="1"/>
  <c r="K281" i="1"/>
  <c r="G281" i="1"/>
  <c r="E281" i="1"/>
  <c r="C281" i="1"/>
  <c r="K280" i="1"/>
  <c r="G280" i="1"/>
  <c r="E280" i="1"/>
  <c r="C280" i="1"/>
  <c r="K279" i="1"/>
  <c r="G279" i="1"/>
  <c r="E279" i="1"/>
  <c r="C279" i="1"/>
  <c r="K278" i="1"/>
  <c r="G278" i="1"/>
  <c r="E278" i="1"/>
  <c r="C278" i="1"/>
  <c r="K277" i="1"/>
  <c r="G277" i="1"/>
  <c r="E277" i="1"/>
  <c r="C277" i="1"/>
  <c r="K276" i="1"/>
  <c r="G276" i="1"/>
  <c r="E276" i="1"/>
  <c r="C276" i="1"/>
  <c r="K275" i="1"/>
  <c r="G275" i="1"/>
  <c r="E275" i="1"/>
  <c r="C275" i="1"/>
  <c r="K274" i="1"/>
  <c r="G274" i="1"/>
  <c r="E274" i="1"/>
  <c r="C274" i="1"/>
  <c r="K273" i="1"/>
  <c r="G273" i="1"/>
  <c r="E273" i="1"/>
  <c r="C273" i="1"/>
  <c r="K272" i="1"/>
  <c r="G272" i="1"/>
  <c r="E272" i="1"/>
  <c r="C272" i="1"/>
  <c r="K271" i="1"/>
  <c r="G271" i="1"/>
  <c r="E271" i="1"/>
  <c r="C271" i="1"/>
  <c r="K270" i="1"/>
  <c r="G270" i="1"/>
  <c r="E270" i="1"/>
  <c r="C270" i="1"/>
  <c r="K269" i="1"/>
  <c r="G269" i="1"/>
  <c r="E269" i="1"/>
  <c r="C269" i="1"/>
  <c r="K268" i="1"/>
  <c r="G268" i="1"/>
  <c r="E268" i="1"/>
  <c r="C268" i="1"/>
  <c r="K267" i="1"/>
  <c r="G267" i="1"/>
  <c r="E267" i="1"/>
  <c r="C267" i="1"/>
  <c r="K266" i="1"/>
  <c r="G266" i="1"/>
  <c r="E266" i="1"/>
  <c r="C266" i="1"/>
  <c r="K265" i="1"/>
  <c r="G265" i="1"/>
  <c r="E265" i="1"/>
  <c r="C265" i="1"/>
  <c r="K264" i="1"/>
  <c r="G264" i="1"/>
  <c r="E264" i="1"/>
  <c r="C264" i="1"/>
  <c r="K263" i="1"/>
  <c r="G263" i="1"/>
  <c r="E263" i="1"/>
  <c r="C263" i="1"/>
  <c r="K262" i="1"/>
  <c r="G262" i="1"/>
  <c r="E262" i="1"/>
  <c r="C262" i="1"/>
  <c r="K261" i="1"/>
  <c r="G261" i="1"/>
  <c r="E261" i="1"/>
  <c r="C261" i="1"/>
  <c r="K260" i="1"/>
  <c r="G260" i="1"/>
  <c r="E260" i="1"/>
  <c r="C260" i="1"/>
  <c r="K259" i="1"/>
  <c r="G259" i="1"/>
  <c r="E259" i="1"/>
  <c r="C259" i="1"/>
  <c r="K258" i="1"/>
  <c r="G258" i="1"/>
  <c r="E258" i="1"/>
  <c r="C258" i="1"/>
  <c r="K257" i="1"/>
  <c r="G257" i="1"/>
  <c r="E257" i="1"/>
  <c r="C257" i="1"/>
  <c r="K256" i="1"/>
  <c r="G256" i="1"/>
  <c r="E256" i="1"/>
  <c r="C256" i="1"/>
  <c r="K255" i="1"/>
  <c r="G255" i="1"/>
  <c r="E255" i="1"/>
  <c r="C255" i="1"/>
  <c r="K254" i="1"/>
  <c r="G254" i="1"/>
  <c r="E254" i="1"/>
  <c r="C254" i="1"/>
  <c r="K253" i="1"/>
  <c r="G253" i="1"/>
  <c r="E253" i="1"/>
  <c r="C253" i="1"/>
  <c r="K252" i="1"/>
  <c r="G252" i="1"/>
  <c r="E252" i="1"/>
  <c r="C252" i="1"/>
  <c r="K251" i="1"/>
  <c r="G251" i="1"/>
  <c r="E251" i="1"/>
  <c r="C251" i="1"/>
  <c r="K250" i="1"/>
  <c r="G250" i="1"/>
  <c r="E250" i="1"/>
  <c r="C250" i="1"/>
  <c r="K248" i="1"/>
  <c r="G248" i="1"/>
  <c r="E248" i="1"/>
  <c r="C248" i="1"/>
  <c r="K247" i="1"/>
  <c r="G247" i="1"/>
  <c r="E247" i="1"/>
  <c r="C247" i="1"/>
  <c r="K246" i="1"/>
  <c r="G246" i="1"/>
  <c r="E246" i="1"/>
  <c r="C246" i="1"/>
  <c r="K245" i="1"/>
  <c r="G245" i="1"/>
  <c r="E245" i="1"/>
  <c r="C245" i="1"/>
  <c r="K244" i="1"/>
  <c r="G244" i="1"/>
  <c r="E244" i="1"/>
  <c r="C244" i="1"/>
  <c r="K243" i="1"/>
  <c r="G243" i="1"/>
  <c r="E243" i="1"/>
  <c r="C243" i="1"/>
  <c r="K242" i="1"/>
  <c r="G242" i="1"/>
  <c r="E242" i="1"/>
  <c r="C242" i="1"/>
  <c r="K241" i="1"/>
  <c r="G241" i="1"/>
  <c r="E241" i="1"/>
  <c r="C241" i="1"/>
  <c r="K240" i="1"/>
  <c r="G240" i="1"/>
  <c r="E240" i="1"/>
  <c r="C240" i="1"/>
  <c r="K239" i="1"/>
  <c r="G239" i="1"/>
  <c r="E239" i="1"/>
  <c r="C239" i="1"/>
  <c r="K238" i="1"/>
  <c r="G238" i="1"/>
  <c r="E238" i="1"/>
  <c r="C238" i="1"/>
  <c r="K237" i="1"/>
  <c r="G237" i="1"/>
  <c r="E237" i="1"/>
  <c r="C237" i="1"/>
  <c r="K236" i="1"/>
  <c r="G236" i="1"/>
  <c r="E236" i="1"/>
  <c r="C236" i="1"/>
  <c r="K235" i="1"/>
  <c r="G235" i="1"/>
  <c r="E235" i="1"/>
  <c r="C235" i="1"/>
  <c r="K234" i="1"/>
  <c r="G234" i="1"/>
  <c r="E234" i="1"/>
  <c r="C234" i="1"/>
  <c r="K233" i="1"/>
  <c r="G233" i="1"/>
  <c r="E233" i="1"/>
  <c r="C233" i="1"/>
  <c r="K232" i="1"/>
  <c r="G232" i="1"/>
  <c r="E232" i="1"/>
  <c r="C232" i="1"/>
  <c r="K231" i="1"/>
  <c r="G231" i="1"/>
  <c r="E231" i="1"/>
  <c r="C231" i="1"/>
  <c r="K230" i="1"/>
  <c r="G230" i="1"/>
  <c r="E230" i="1"/>
  <c r="C230" i="1"/>
  <c r="K229" i="1"/>
  <c r="G229" i="1"/>
  <c r="E229" i="1"/>
  <c r="C229" i="1"/>
  <c r="K228" i="1"/>
  <c r="G228" i="1"/>
  <c r="E228" i="1"/>
  <c r="C228" i="1"/>
  <c r="K227" i="1"/>
  <c r="G227" i="1"/>
  <c r="E227" i="1"/>
  <c r="C227" i="1"/>
  <c r="K226" i="1"/>
  <c r="G226" i="1"/>
  <c r="E226" i="1"/>
  <c r="C226" i="1"/>
  <c r="K225" i="1"/>
  <c r="G225" i="1"/>
  <c r="E225" i="1"/>
  <c r="C225" i="1"/>
  <c r="K224" i="1"/>
  <c r="G224" i="1"/>
  <c r="E224" i="1"/>
  <c r="C224" i="1"/>
  <c r="K223" i="1"/>
  <c r="G223" i="1"/>
  <c r="E223" i="1"/>
  <c r="C223" i="1"/>
  <c r="K222" i="1"/>
  <c r="G222" i="1"/>
  <c r="E222" i="1"/>
  <c r="C222" i="1"/>
  <c r="K221" i="1"/>
  <c r="G221" i="1"/>
  <c r="E221" i="1"/>
  <c r="C221" i="1"/>
  <c r="K220" i="1"/>
  <c r="G220" i="1"/>
  <c r="E220" i="1"/>
  <c r="C220" i="1"/>
  <c r="K219" i="1"/>
  <c r="G219" i="1"/>
  <c r="E219" i="1"/>
  <c r="C219" i="1"/>
  <c r="K218" i="1"/>
  <c r="G218" i="1"/>
  <c r="E218" i="1"/>
  <c r="C218" i="1"/>
  <c r="K217" i="1"/>
  <c r="G217" i="1"/>
  <c r="E217" i="1"/>
  <c r="C217" i="1"/>
  <c r="K216" i="1"/>
  <c r="G216" i="1"/>
  <c r="E216" i="1"/>
  <c r="C216" i="1"/>
  <c r="K215" i="1"/>
  <c r="G215" i="1"/>
  <c r="E215" i="1"/>
  <c r="C215" i="1"/>
  <c r="K214" i="1"/>
  <c r="G214" i="1"/>
  <c r="E214" i="1"/>
  <c r="C214" i="1"/>
  <c r="K213" i="1"/>
  <c r="G213" i="1"/>
  <c r="E213" i="1"/>
  <c r="C213" i="1"/>
  <c r="K212" i="1"/>
  <c r="G212" i="1"/>
  <c r="E212" i="1"/>
  <c r="C212" i="1"/>
  <c r="K211" i="1"/>
  <c r="G211" i="1"/>
  <c r="E211" i="1"/>
  <c r="C211" i="1"/>
  <c r="K210" i="1"/>
  <c r="G210" i="1"/>
  <c r="E210" i="1"/>
  <c r="C210" i="1"/>
  <c r="K209" i="1"/>
  <c r="G209" i="1"/>
  <c r="E209" i="1"/>
  <c r="C209" i="1"/>
  <c r="K208" i="1"/>
  <c r="G208" i="1"/>
  <c r="E208" i="1"/>
  <c r="C208" i="1"/>
  <c r="K207" i="1"/>
  <c r="G207" i="1"/>
  <c r="E207" i="1"/>
  <c r="C207" i="1"/>
  <c r="K206" i="1"/>
  <c r="G206" i="1"/>
  <c r="E206" i="1"/>
  <c r="C206" i="1"/>
  <c r="K205" i="1"/>
  <c r="G205" i="1"/>
  <c r="E205" i="1"/>
  <c r="C205" i="1"/>
  <c r="K204" i="1"/>
  <c r="G204" i="1"/>
  <c r="E204" i="1"/>
  <c r="C204" i="1"/>
  <c r="K203" i="1"/>
  <c r="G203" i="1"/>
  <c r="E203" i="1"/>
  <c r="C203" i="1"/>
  <c r="K202" i="1"/>
  <c r="G202" i="1"/>
  <c r="E202" i="1"/>
  <c r="C202" i="1"/>
  <c r="K198" i="1"/>
  <c r="G198" i="1"/>
  <c r="E198" i="1"/>
  <c r="C198" i="1"/>
  <c r="K197" i="1"/>
  <c r="G197" i="1"/>
  <c r="E197" i="1"/>
  <c r="C197" i="1"/>
  <c r="K196" i="1"/>
  <c r="G196" i="1"/>
  <c r="E196" i="1"/>
  <c r="C196" i="1"/>
  <c r="K195" i="1"/>
  <c r="G195" i="1"/>
  <c r="E195" i="1"/>
  <c r="C195" i="1"/>
  <c r="K194" i="1"/>
  <c r="G194" i="1"/>
  <c r="E194" i="1"/>
  <c r="C194" i="1"/>
  <c r="K193" i="1"/>
  <c r="G193" i="1"/>
  <c r="E193" i="1"/>
  <c r="C193" i="1"/>
  <c r="K192" i="1"/>
  <c r="G192" i="1"/>
  <c r="E192" i="1"/>
  <c r="C192" i="1"/>
  <c r="K191" i="1"/>
  <c r="G191" i="1"/>
  <c r="E191" i="1"/>
  <c r="C191" i="1"/>
  <c r="K190" i="1"/>
  <c r="G190" i="1"/>
  <c r="E190" i="1"/>
  <c r="C190" i="1"/>
  <c r="K189" i="1"/>
  <c r="G189" i="1"/>
  <c r="E189" i="1"/>
  <c r="C189" i="1"/>
  <c r="K188" i="1"/>
  <c r="G188" i="1"/>
  <c r="E188" i="1"/>
  <c r="C188" i="1"/>
  <c r="K187" i="1"/>
  <c r="G187" i="1"/>
  <c r="E187" i="1"/>
  <c r="C187" i="1"/>
  <c r="K186" i="1"/>
  <c r="G186" i="1"/>
  <c r="E186" i="1"/>
  <c r="C186" i="1"/>
  <c r="K182" i="1"/>
  <c r="G182" i="1"/>
  <c r="E182" i="1"/>
  <c r="C182" i="1"/>
  <c r="K181" i="1"/>
  <c r="G181" i="1"/>
  <c r="E181" i="1"/>
  <c r="C181" i="1"/>
  <c r="K180" i="1"/>
  <c r="G180" i="1"/>
  <c r="E180" i="1"/>
  <c r="C180" i="1"/>
  <c r="K179" i="1"/>
  <c r="G179" i="1"/>
  <c r="E179" i="1"/>
  <c r="C179" i="1"/>
  <c r="K178" i="1"/>
  <c r="G178" i="1"/>
  <c r="E178" i="1"/>
  <c r="C178" i="1"/>
  <c r="K177" i="1"/>
  <c r="G177" i="1"/>
  <c r="E177" i="1"/>
  <c r="C177" i="1"/>
  <c r="K176" i="1"/>
  <c r="G176" i="1"/>
  <c r="E176" i="1"/>
  <c r="C176" i="1"/>
  <c r="K175" i="1"/>
  <c r="G175" i="1"/>
  <c r="E175" i="1"/>
  <c r="C175" i="1"/>
  <c r="K174" i="1"/>
  <c r="G174" i="1"/>
  <c r="E174" i="1"/>
  <c r="C174" i="1"/>
  <c r="K173" i="1"/>
  <c r="G173" i="1"/>
  <c r="E173" i="1"/>
  <c r="C173" i="1"/>
  <c r="K172" i="1"/>
  <c r="G172" i="1"/>
  <c r="E172" i="1"/>
  <c r="C172" i="1"/>
  <c r="K171" i="1"/>
  <c r="G171" i="1"/>
  <c r="E171" i="1"/>
  <c r="C171" i="1"/>
  <c r="K170" i="1"/>
  <c r="G170" i="1"/>
  <c r="E170" i="1"/>
  <c r="C170" i="1"/>
  <c r="K169" i="1"/>
  <c r="G169" i="1"/>
  <c r="E169" i="1"/>
  <c r="C169" i="1"/>
  <c r="K168" i="1"/>
  <c r="G168" i="1"/>
  <c r="E168" i="1"/>
  <c r="C168" i="1"/>
  <c r="K167" i="1"/>
  <c r="G167" i="1"/>
  <c r="E167" i="1"/>
  <c r="C167" i="1"/>
  <c r="K166" i="1"/>
  <c r="G166" i="1"/>
  <c r="E166" i="1"/>
  <c r="C166" i="1"/>
  <c r="K165" i="1"/>
  <c r="G165" i="1"/>
  <c r="E165" i="1"/>
  <c r="C165" i="1"/>
  <c r="K164" i="1"/>
  <c r="G164" i="1"/>
  <c r="E164" i="1"/>
  <c r="C164" i="1"/>
  <c r="K163" i="1"/>
  <c r="G163" i="1"/>
  <c r="E163" i="1"/>
  <c r="C163" i="1"/>
  <c r="K162" i="1"/>
  <c r="G162" i="1"/>
  <c r="E162" i="1"/>
  <c r="C162" i="1"/>
  <c r="K161" i="1"/>
  <c r="G161" i="1"/>
  <c r="E161" i="1"/>
  <c r="C161" i="1"/>
  <c r="K160" i="1"/>
  <c r="G160" i="1"/>
  <c r="E160" i="1"/>
  <c r="C160" i="1"/>
  <c r="K159" i="1"/>
  <c r="G159" i="1"/>
  <c r="E159" i="1"/>
  <c r="C159" i="1"/>
  <c r="K158" i="1"/>
  <c r="G158" i="1"/>
  <c r="E158" i="1"/>
  <c r="C158" i="1"/>
  <c r="K157" i="1"/>
  <c r="G157" i="1"/>
  <c r="E157" i="1"/>
  <c r="C157" i="1"/>
  <c r="K156" i="1"/>
  <c r="G156" i="1"/>
  <c r="E156" i="1"/>
  <c r="C156" i="1"/>
  <c r="K155" i="1"/>
  <c r="G155" i="1"/>
  <c r="E155" i="1"/>
  <c r="C155" i="1"/>
  <c r="K154" i="1"/>
  <c r="G154" i="1"/>
  <c r="E154" i="1"/>
  <c r="C154" i="1"/>
  <c r="K153" i="1"/>
  <c r="G153" i="1"/>
  <c r="E153" i="1"/>
  <c r="C153" i="1"/>
  <c r="K152" i="1"/>
  <c r="G152" i="1"/>
  <c r="E152" i="1"/>
  <c r="C152" i="1"/>
  <c r="K151" i="1"/>
  <c r="G151" i="1"/>
  <c r="E151" i="1"/>
  <c r="C151" i="1"/>
  <c r="K150" i="1"/>
  <c r="G150" i="1"/>
  <c r="E150" i="1"/>
  <c r="C150" i="1"/>
  <c r="K149" i="1"/>
  <c r="G149" i="1"/>
  <c r="E149" i="1"/>
  <c r="C149" i="1"/>
  <c r="K148" i="1"/>
  <c r="G148" i="1"/>
  <c r="E148" i="1"/>
  <c r="C148" i="1"/>
  <c r="K146" i="1"/>
  <c r="G146" i="1"/>
  <c r="E146" i="1"/>
  <c r="C146" i="1"/>
  <c r="K145" i="1"/>
  <c r="G145" i="1"/>
  <c r="E145" i="1"/>
  <c r="C145" i="1"/>
  <c r="K144" i="1"/>
  <c r="G144" i="1"/>
  <c r="E144" i="1"/>
  <c r="C144" i="1"/>
  <c r="K143" i="1"/>
  <c r="G143" i="1"/>
  <c r="E143" i="1"/>
  <c r="C143" i="1"/>
  <c r="K142" i="1"/>
  <c r="G142" i="1"/>
  <c r="E142" i="1"/>
  <c r="C142" i="1"/>
  <c r="K141" i="1"/>
  <c r="G141" i="1"/>
  <c r="E141" i="1"/>
  <c r="C141" i="1"/>
  <c r="K140" i="1"/>
  <c r="G140" i="1"/>
  <c r="E140" i="1"/>
  <c r="C140" i="1"/>
  <c r="K139" i="1"/>
  <c r="G139" i="1"/>
  <c r="E139" i="1"/>
  <c r="C139" i="1"/>
  <c r="K138" i="1"/>
  <c r="G138" i="1"/>
  <c r="E138" i="1"/>
  <c r="C138" i="1"/>
  <c r="K137" i="1"/>
  <c r="G137" i="1"/>
  <c r="E137" i="1"/>
  <c r="C137" i="1"/>
  <c r="K136" i="1"/>
  <c r="G136" i="1"/>
  <c r="E136" i="1"/>
  <c r="C136" i="1"/>
  <c r="K135" i="1"/>
  <c r="G135" i="1"/>
  <c r="E135" i="1"/>
  <c r="C135" i="1"/>
  <c r="K134" i="1"/>
  <c r="G134" i="1"/>
  <c r="E134" i="1"/>
  <c r="C134" i="1"/>
  <c r="K133" i="1"/>
  <c r="G133" i="1"/>
  <c r="E133" i="1"/>
  <c r="C133" i="1"/>
  <c r="K132" i="1"/>
  <c r="G132" i="1"/>
  <c r="E132" i="1"/>
  <c r="C132" i="1"/>
  <c r="K131" i="1"/>
  <c r="G131" i="1"/>
  <c r="E131" i="1"/>
  <c r="C131" i="1"/>
  <c r="K130" i="1"/>
  <c r="G130" i="1"/>
  <c r="E130" i="1"/>
  <c r="C130" i="1"/>
  <c r="K129" i="1"/>
  <c r="G129" i="1"/>
  <c r="E129" i="1"/>
  <c r="C129" i="1"/>
  <c r="K128" i="1"/>
  <c r="G128" i="1"/>
  <c r="E128" i="1"/>
  <c r="C128" i="1"/>
  <c r="K127" i="1"/>
  <c r="G127" i="1"/>
  <c r="E127" i="1"/>
  <c r="C127" i="1"/>
  <c r="K126" i="1"/>
  <c r="G126" i="1"/>
  <c r="E126" i="1"/>
  <c r="C126" i="1"/>
  <c r="K125" i="1"/>
  <c r="G125" i="1"/>
  <c r="E125" i="1"/>
  <c r="C125" i="1"/>
  <c r="K124" i="1"/>
  <c r="G124" i="1"/>
  <c r="E124" i="1"/>
  <c r="C124" i="1"/>
  <c r="K123" i="1"/>
  <c r="G123" i="1"/>
  <c r="E123" i="1"/>
  <c r="C123" i="1"/>
  <c r="K122" i="1"/>
  <c r="G122" i="1"/>
  <c r="E122" i="1"/>
  <c r="C122" i="1"/>
  <c r="K121" i="1"/>
  <c r="G121" i="1"/>
  <c r="E121" i="1"/>
  <c r="C121" i="1"/>
  <c r="K120" i="1"/>
  <c r="G120" i="1"/>
  <c r="E120" i="1"/>
  <c r="C120" i="1"/>
  <c r="K119" i="1"/>
  <c r="G119" i="1"/>
  <c r="E119" i="1"/>
  <c r="C119" i="1"/>
  <c r="K118" i="1"/>
  <c r="G118" i="1"/>
  <c r="E118" i="1"/>
  <c r="C118" i="1"/>
  <c r="K117" i="1"/>
  <c r="G117" i="1"/>
  <c r="E117" i="1"/>
  <c r="C117" i="1"/>
  <c r="K116" i="1"/>
  <c r="G116" i="1"/>
  <c r="E116" i="1"/>
  <c r="C116" i="1"/>
  <c r="K115" i="1"/>
  <c r="G115" i="1"/>
  <c r="E115" i="1"/>
  <c r="C115" i="1"/>
  <c r="K114" i="1"/>
  <c r="G114" i="1"/>
  <c r="E114" i="1"/>
  <c r="C114" i="1"/>
  <c r="K113" i="1"/>
  <c r="G113" i="1"/>
  <c r="E113" i="1"/>
  <c r="C113" i="1"/>
  <c r="K112" i="1"/>
  <c r="G112" i="1"/>
  <c r="E112" i="1"/>
  <c r="C112" i="1"/>
  <c r="K111" i="1"/>
  <c r="G111" i="1"/>
  <c r="E111" i="1"/>
  <c r="C111" i="1"/>
  <c r="K110" i="1"/>
  <c r="G110" i="1"/>
  <c r="E110" i="1"/>
  <c r="C110" i="1"/>
  <c r="K109" i="1"/>
  <c r="G109" i="1"/>
  <c r="E109" i="1"/>
  <c r="C109" i="1"/>
  <c r="K108" i="1"/>
  <c r="G108" i="1"/>
  <c r="E108" i="1"/>
  <c r="C108" i="1"/>
  <c r="K107" i="1"/>
  <c r="G107" i="1"/>
  <c r="E107" i="1"/>
  <c r="C107" i="1"/>
  <c r="K106" i="1"/>
  <c r="G106" i="1"/>
  <c r="E106" i="1"/>
  <c r="C106" i="1"/>
  <c r="K105" i="1"/>
  <c r="G105" i="1"/>
  <c r="E105" i="1"/>
  <c r="C105" i="1"/>
  <c r="K104" i="1"/>
  <c r="G104" i="1"/>
  <c r="E104" i="1"/>
  <c r="C104" i="1"/>
  <c r="K103" i="1"/>
  <c r="G103" i="1"/>
  <c r="E103" i="1"/>
  <c r="C103" i="1"/>
  <c r="K102" i="1"/>
  <c r="G102" i="1"/>
  <c r="E102" i="1"/>
  <c r="C102" i="1"/>
  <c r="K101" i="1"/>
  <c r="G101" i="1"/>
  <c r="E101" i="1"/>
  <c r="C101" i="1"/>
  <c r="K100" i="1"/>
  <c r="G100" i="1"/>
  <c r="E100" i="1"/>
  <c r="C100" i="1"/>
  <c r="K99" i="1"/>
  <c r="G99" i="1"/>
  <c r="E99" i="1"/>
  <c r="C99" i="1"/>
  <c r="K98" i="1"/>
  <c r="G98" i="1"/>
  <c r="E98" i="1"/>
  <c r="C98" i="1"/>
  <c r="K97" i="1"/>
  <c r="G97" i="1"/>
  <c r="E97" i="1"/>
  <c r="C97" i="1"/>
  <c r="K96" i="1"/>
  <c r="G96" i="1"/>
  <c r="E96" i="1"/>
  <c r="C96" i="1"/>
  <c r="K95" i="1"/>
  <c r="G95" i="1"/>
  <c r="E95" i="1"/>
  <c r="C95" i="1"/>
  <c r="K94" i="1"/>
  <c r="G94" i="1"/>
  <c r="E94" i="1"/>
  <c r="C94" i="1"/>
  <c r="K93" i="1"/>
  <c r="G93" i="1"/>
  <c r="E93" i="1"/>
  <c r="C93" i="1"/>
  <c r="K92" i="1"/>
  <c r="G92" i="1"/>
  <c r="E92" i="1"/>
  <c r="C92" i="1"/>
  <c r="K91" i="1"/>
  <c r="G91" i="1"/>
  <c r="E91" i="1"/>
  <c r="C91" i="1"/>
  <c r="K90" i="1"/>
  <c r="G90" i="1"/>
  <c r="E90" i="1"/>
  <c r="C90" i="1"/>
  <c r="K89" i="1"/>
  <c r="G89" i="1"/>
  <c r="E89" i="1"/>
  <c r="C89" i="1"/>
  <c r="K88" i="1"/>
  <c r="G88" i="1"/>
  <c r="E88" i="1"/>
  <c r="C88" i="1"/>
  <c r="K87" i="1"/>
  <c r="G87" i="1"/>
  <c r="E87" i="1"/>
  <c r="C87" i="1"/>
  <c r="K86" i="1"/>
  <c r="G86" i="1"/>
  <c r="E86" i="1"/>
  <c r="C86" i="1"/>
  <c r="K85" i="1"/>
  <c r="G85" i="1"/>
  <c r="E85" i="1"/>
  <c r="C85" i="1"/>
  <c r="K84" i="1"/>
  <c r="G84" i="1"/>
  <c r="E84" i="1"/>
  <c r="C84" i="1"/>
  <c r="K83" i="1"/>
  <c r="G83" i="1"/>
  <c r="E83" i="1"/>
  <c r="C83" i="1"/>
  <c r="K82" i="1"/>
  <c r="G82" i="1"/>
  <c r="E82" i="1"/>
  <c r="C82" i="1"/>
  <c r="K81" i="1"/>
  <c r="G81" i="1"/>
  <c r="E81" i="1"/>
  <c r="C81" i="1"/>
  <c r="K80" i="1"/>
  <c r="G80" i="1"/>
  <c r="E80" i="1"/>
  <c r="C80" i="1"/>
  <c r="K79" i="1"/>
  <c r="G79" i="1"/>
  <c r="E79" i="1"/>
  <c r="C79" i="1"/>
  <c r="K78" i="1"/>
  <c r="G78" i="1"/>
  <c r="E78" i="1"/>
  <c r="C78" i="1"/>
  <c r="K77" i="1"/>
  <c r="G77" i="1"/>
  <c r="E77" i="1"/>
  <c r="C77" i="1"/>
  <c r="K76" i="1"/>
  <c r="G76" i="1"/>
  <c r="E76" i="1"/>
  <c r="C76" i="1"/>
  <c r="K75" i="1"/>
  <c r="G75" i="1"/>
  <c r="E75" i="1"/>
  <c r="C75" i="1"/>
  <c r="K74" i="1"/>
  <c r="G74" i="1"/>
  <c r="E74" i="1"/>
  <c r="C74" i="1"/>
  <c r="K73" i="1"/>
  <c r="G73" i="1"/>
  <c r="E73" i="1"/>
  <c r="C73" i="1"/>
  <c r="K72" i="1"/>
  <c r="G72" i="1"/>
  <c r="E72" i="1"/>
  <c r="C72" i="1"/>
  <c r="K71" i="1"/>
  <c r="G71" i="1"/>
  <c r="E71" i="1"/>
  <c r="C71" i="1"/>
  <c r="K70" i="1"/>
  <c r="G70" i="1"/>
  <c r="E70" i="1"/>
  <c r="C70" i="1"/>
  <c r="K69" i="1"/>
  <c r="G69" i="1"/>
  <c r="E69" i="1"/>
  <c r="C69" i="1"/>
  <c r="K68" i="1"/>
  <c r="G68" i="1"/>
  <c r="E68" i="1"/>
  <c r="C68" i="1"/>
  <c r="K67" i="1"/>
  <c r="G67" i="1"/>
  <c r="E67" i="1"/>
  <c r="C67" i="1"/>
  <c r="K66" i="1"/>
  <c r="G66" i="1"/>
  <c r="E66" i="1"/>
  <c r="C66" i="1"/>
  <c r="K65" i="1"/>
  <c r="G65" i="1"/>
  <c r="E65" i="1"/>
  <c r="C65" i="1"/>
  <c r="K64" i="1"/>
  <c r="G64" i="1"/>
  <c r="E64" i="1"/>
  <c r="C64" i="1"/>
  <c r="K63" i="1"/>
  <c r="G63" i="1"/>
  <c r="E63" i="1"/>
  <c r="C63" i="1"/>
  <c r="K62" i="1"/>
  <c r="G62" i="1"/>
  <c r="E62" i="1"/>
  <c r="C62" i="1"/>
  <c r="K61" i="1"/>
  <c r="G61" i="1"/>
  <c r="E61" i="1"/>
  <c r="C61" i="1"/>
  <c r="K60" i="1"/>
  <c r="G60" i="1"/>
  <c r="E60" i="1"/>
  <c r="C60" i="1"/>
  <c r="K59" i="1"/>
  <c r="G59" i="1"/>
  <c r="E59" i="1"/>
  <c r="C59" i="1"/>
  <c r="K58" i="1"/>
  <c r="G58" i="1"/>
  <c r="E58" i="1"/>
  <c r="C58" i="1"/>
  <c r="K57" i="1"/>
  <c r="G57" i="1"/>
  <c r="E57" i="1"/>
  <c r="C57" i="1"/>
  <c r="K56" i="1"/>
  <c r="G56" i="1"/>
  <c r="E56" i="1"/>
  <c r="C56" i="1"/>
  <c r="K55" i="1"/>
  <c r="G55" i="1"/>
  <c r="E55" i="1"/>
  <c r="C55" i="1"/>
  <c r="K54" i="1"/>
  <c r="G54" i="1"/>
  <c r="E54" i="1"/>
  <c r="C54" i="1"/>
  <c r="K53" i="1"/>
  <c r="G53" i="1"/>
  <c r="E53" i="1"/>
  <c r="C53" i="1"/>
  <c r="K52" i="1"/>
  <c r="G52" i="1"/>
  <c r="E52" i="1"/>
  <c r="C52" i="1"/>
  <c r="K51" i="1"/>
  <c r="G51" i="1"/>
  <c r="E51" i="1"/>
  <c r="C51" i="1"/>
  <c r="K50" i="1"/>
  <c r="G50" i="1"/>
  <c r="E50" i="1"/>
  <c r="C50" i="1"/>
  <c r="K49" i="1"/>
  <c r="G49" i="1"/>
  <c r="E49" i="1"/>
  <c r="C49" i="1"/>
  <c r="K48" i="1"/>
  <c r="G48" i="1"/>
  <c r="E48" i="1"/>
  <c r="C48" i="1"/>
  <c r="K47" i="1"/>
  <c r="G47" i="1"/>
  <c r="E47" i="1"/>
  <c r="C47" i="1"/>
  <c r="K46" i="1"/>
  <c r="G46" i="1"/>
  <c r="E46" i="1"/>
  <c r="C46" i="1"/>
  <c r="K45" i="1"/>
  <c r="G45" i="1"/>
  <c r="E45" i="1"/>
  <c r="C45" i="1"/>
  <c r="K44" i="1"/>
  <c r="G44" i="1"/>
  <c r="E44" i="1"/>
  <c r="C44" i="1"/>
  <c r="K43" i="1"/>
  <c r="G43" i="1"/>
  <c r="E43" i="1"/>
  <c r="C43" i="1"/>
  <c r="K39" i="1"/>
  <c r="G39" i="1"/>
  <c r="E39" i="1"/>
  <c r="C39" i="1"/>
  <c r="K38" i="1"/>
  <c r="G38" i="1"/>
  <c r="E38" i="1"/>
  <c r="C38" i="1"/>
  <c r="K37" i="1"/>
  <c r="G37" i="1"/>
  <c r="E37" i="1"/>
  <c r="C37" i="1"/>
  <c r="K36" i="1"/>
  <c r="G36" i="1"/>
  <c r="E36" i="1"/>
  <c r="C36" i="1"/>
  <c r="K32" i="1"/>
  <c r="G32" i="1"/>
  <c r="E32" i="1"/>
  <c r="C32" i="1"/>
  <c r="K31" i="1"/>
  <c r="G31" i="1"/>
  <c r="E31" i="1"/>
  <c r="C31" i="1"/>
  <c r="K30" i="1"/>
  <c r="G30" i="1"/>
  <c r="E30" i="1"/>
  <c r="C30" i="1"/>
  <c r="K29" i="1"/>
  <c r="G29" i="1"/>
  <c r="E29" i="1"/>
  <c r="C29" i="1"/>
  <c r="K28" i="1"/>
  <c r="G28" i="1"/>
  <c r="E28" i="1"/>
  <c r="C28" i="1"/>
  <c r="K27" i="1"/>
  <c r="G27" i="1"/>
  <c r="E27" i="1"/>
  <c r="C27" i="1"/>
  <c r="K26" i="1"/>
  <c r="G26" i="1"/>
  <c r="E26" i="1"/>
  <c r="C26" i="1"/>
  <c r="K25" i="1"/>
  <c r="G25" i="1"/>
  <c r="E25" i="1"/>
  <c r="C25" i="1"/>
  <c r="K24" i="1"/>
  <c r="G24" i="1"/>
  <c r="E24" i="1"/>
  <c r="C24" i="1"/>
  <c r="K23" i="1"/>
  <c r="G23" i="1"/>
  <c r="E23" i="1"/>
  <c r="C23" i="1"/>
  <c r="K19" i="1"/>
  <c r="G19" i="1"/>
  <c r="E19" i="1"/>
  <c r="C19" i="1"/>
  <c r="K18" i="1"/>
  <c r="G18" i="1"/>
  <c r="E18" i="1"/>
  <c r="C18" i="1"/>
  <c r="K17" i="1"/>
  <c r="G17" i="1"/>
  <c r="E17" i="1"/>
  <c r="C17" i="1"/>
  <c r="K16" i="1"/>
  <c r="G16" i="1"/>
  <c r="E16" i="1"/>
  <c r="C16" i="1"/>
  <c r="K15" i="1"/>
  <c r="G15" i="1"/>
  <c r="E15" i="1"/>
  <c r="C15" i="1"/>
  <c r="K14" i="1"/>
  <c r="G14" i="1"/>
  <c r="E14" i="1"/>
  <c r="C14" i="1"/>
  <c r="K13" i="1"/>
  <c r="G13" i="1"/>
  <c r="E13" i="1"/>
  <c r="C13" i="1"/>
  <c r="K12" i="1"/>
  <c r="G12" i="1"/>
  <c r="E12" i="1"/>
  <c r="C12" i="1"/>
  <c r="K11" i="1"/>
  <c r="G11" i="1"/>
  <c r="E11" i="1"/>
  <c r="C11" i="1"/>
  <c r="K10" i="1"/>
  <c r="G10" i="1"/>
  <c r="E10" i="1"/>
  <c r="C10" i="1"/>
  <c r="K9" i="1"/>
  <c r="G9" i="1"/>
  <c r="E9" i="1"/>
  <c r="C9" i="1"/>
  <c r="K8" i="1"/>
  <c r="G8" i="1"/>
  <c r="E8" i="1"/>
  <c r="C8" i="1"/>
</calcChain>
</file>

<file path=xl/comments1.xml><?xml version="1.0" encoding="utf-8"?>
<comments xmlns="http://schemas.openxmlformats.org/spreadsheetml/2006/main">
  <authors>
    <author>A. Zamora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VLI Interface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BOM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BOM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EO and STORES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Installation costs from Distribution</t>
        </r>
      </text>
    </comment>
  </commentList>
</comments>
</file>

<file path=xl/sharedStrings.xml><?xml version="1.0" encoding="utf-8"?>
<sst xmlns="http://schemas.openxmlformats.org/spreadsheetml/2006/main" count="725" uniqueCount="221">
  <si>
    <t/>
  </si>
  <si>
    <t>AVERAGE METER COUNT</t>
  </si>
  <si>
    <t>METER COST/UNIT</t>
  </si>
  <si>
    <t>METER COST</t>
  </si>
  <si>
    <t>ADD'L EQUIP COST/UNIT</t>
  </si>
  <si>
    <t>ADDITIONAL EQUIP</t>
  </si>
  <si>
    <t>TOTAL M&amp;S METER COST/UNIT</t>
  </si>
  <si>
    <t>TOTAL METER &amp; EQUIP</t>
  </si>
  <si>
    <t>OVERHEAD COST</t>
  </si>
  <si>
    <t>TOTAL METER &amp; EQUIP INCL O/H</t>
  </si>
  <si>
    <t>LABOR COST/UNIT</t>
  </si>
  <si>
    <t>LABOR COST</t>
  </si>
  <si>
    <t>FULLY LOADED METER COST</t>
  </si>
  <si>
    <t>CILC-1D</t>
  </si>
  <si>
    <t>54 - CILC-1D - C/I Load Control (0-500 KW)</t>
  </si>
  <si>
    <t>9V - Pulse Initiating CT (Used with SSDR, 3Ph, 4W, 277V)</t>
  </si>
  <si>
    <t>9Y - Pulse Initiating CVT (Used with SSDR, 3Ph, 4W, 120V)</t>
  </si>
  <si>
    <t>LC - AMR SC (1Ph, 3W, 240V)</t>
  </si>
  <si>
    <t>MU - AMI TOU CT (3Ph, 4W, 120V)</t>
  </si>
  <si>
    <t>MV - AMI TOU CT (3Ph, 4W, 277V)</t>
  </si>
  <si>
    <t>RU - RUG CT (3Ph, 4W, 120V)</t>
  </si>
  <si>
    <t>RV - RUG CT (3Ph, 4W, 277V)</t>
  </si>
  <si>
    <t>RY - RUG CVT (3Ph, 4W, 120V)</t>
  </si>
  <si>
    <t>SU - Smart Meter CT (3Ph, 4W, 120V)</t>
  </si>
  <si>
    <t>SV - Smart Meter CT (3Ph, 4W, 277V)</t>
  </si>
  <si>
    <t>SY - Smart Meter CVT (3Ph, 4W, 120V)</t>
  </si>
  <si>
    <t>Total CILC-1D</t>
  </si>
  <si>
    <t>CILC-1G</t>
  </si>
  <si>
    <t>56 - CILC-1G - C/I Load Control (500+ KW)</t>
  </si>
  <si>
    <t>RT - RUG CT (3Ph, 4W, 240V)</t>
  </si>
  <si>
    <t>Total CILC-1G</t>
  </si>
  <si>
    <t>CILC-1T</t>
  </si>
  <si>
    <t>55 - CILC-1T - C/I Load Control (Transmission)</t>
  </si>
  <si>
    <t>SX - Smart Meter CVT (3Ph, 3W, 120V)</t>
  </si>
  <si>
    <t>Total CILC-1T</t>
  </si>
  <si>
    <t>GS(T)-1</t>
  </si>
  <si>
    <t>68 - GS-1 - General Service (0-20 KW)</t>
  </si>
  <si>
    <t>2A - Non-Demand SC (1Ph, 2W, 120V)</t>
  </si>
  <si>
    <t>2C - Non-Demand SC (1Ph, 3W, 240V)</t>
  </si>
  <si>
    <t>2L - Non-Demand SC (1Ph, 4W, 120V)</t>
  </si>
  <si>
    <t>2S - Non-Demand CT (1Ph, 3W, 240V)</t>
  </si>
  <si>
    <t>2T - Non-Demand CT (3Ph, 4W, 240V)</t>
  </si>
  <si>
    <t>3N - TOU SC (3Ph, 4W, 277V)</t>
  </si>
  <si>
    <t>4L - Thermal Demand SC (3Ph, 4W, 120V)</t>
  </si>
  <si>
    <t>5C - Non-Demand SC (1Ph, 3W, 240V)</t>
  </si>
  <si>
    <t>5E - Non-Demand SC (1Ph, 3W, 120V)</t>
  </si>
  <si>
    <t>5G - Non-Demand SC (1Ph, 3W, 277V)</t>
  </si>
  <si>
    <t>5J - Non-Demand SC (3Ph, 4W, 240V)</t>
  </si>
  <si>
    <t>5L - Non-Demand SC (3Ph, 4W, 120V)</t>
  </si>
  <si>
    <t>5N - Non-Demand SC (3Ph, 4W, 277V)</t>
  </si>
  <si>
    <t>6C - Electronic Demand SC (1Ph, 3W, 240V)</t>
  </si>
  <si>
    <t>6E - Electronic Demand SC (1Ph, 3W, 120V)</t>
  </si>
  <si>
    <t>6G - Electronic Demand SC (1Ph, 3W, 277V)</t>
  </si>
  <si>
    <t>6I - Electronic Demand SC (1Ph, 2W, 240V)</t>
  </si>
  <si>
    <t>6J - Electronic Demand SC (3Ph, 4W, 240V)</t>
  </si>
  <si>
    <t>6L - Electronic Demand SC (3Ph, 4W, 120V)</t>
  </si>
  <si>
    <t>6N - Electronic Demand SC (3Ph, 4W, 277V)</t>
  </si>
  <si>
    <t>6Q - Electronic Demand CT (1Ph, 2-3W, 240V)</t>
  </si>
  <si>
    <t>6R - Electronic Demand CT (1Ph, 3W, 120V)</t>
  </si>
  <si>
    <t>6T - Electronic Demand CT (3Ph, 4W, 240V)</t>
  </si>
  <si>
    <t>6U - Electronic Demand CT (3Ph, 4W, 120V)</t>
  </si>
  <si>
    <t>6V - Electronic Demand CT (3Ph, 4W, 277V)</t>
  </si>
  <si>
    <t>6W - Electronic Demand CVT (1Ph, 2W, 120V)</t>
  </si>
  <si>
    <t>6X - Electronic Demand CVT (3Ph, 3W, 120V)</t>
  </si>
  <si>
    <t>6Y - Electronic Demand CVT (3Ph, 4W, 120V)</t>
  </si>
  <si>
    <t>7A - Non-Demand SC (1Ph, 2W, 120V)</t>
  </si>
  <si>
    <t>7C - Non-Demand SC (1Ph, 3W, 240V)</t>
  </si>
  <si>
    <t>7E - Non-Demand SC (1Ph, 3W, 120V)</t>
  </si>
  <si>
    <t>8C - C/I AMI Removed SC (1Ph, 3W, 240V)</t>
  </si>
  <si>
    <t>8E - C/I AMI Removed SC (1Ph, 3W, 120V)</t>
  </si>
  <si>
    <t>8G - C/I AMI Removed SC (1Ph, 3W, 277V)</t>
  </si>
  <si>
    <t>8J - C/I AMI Removed SC (3Ph, 4W, 240V)</t>
  </si>
  <si>
    <t>8L - C/I AMI Removed SC (3Ph, 4W, 120V)</t>
  </si>
  <si>
    <t>8N - C/I AMI Removed SC (3Ph, 4W, 277V)</t>
  </si>
  <si>
    <t>8T - C/I AMI Removed CT (3Ph, 4W, 240V)</t>
  </si>
  <si>
    <t>8V - C/I AMI Removed CT (3Ph, 4W, 277V)</t>
  </si>
  <si>
    <t>9T - Pulse Initiating CT (Used with SSDR, 3Ph, 4W, 240V)</t>
  </si>
  <si>
    <t>AA - AMI SC (1Ph, 2W, 120V)</t>
  </si>
  <si>
    <t>AC - AMI SC (1Ph, 3W, 240V)</t>
  </si>
  <si>
    <t>AE - AMI SC (1Ph, 3W, 120V)</t>
  </si>
  <si>
    <t>BC - Bi-Directional SC (1Ph, 3W, 240V)</t>
  </si>
  <si>
    <t>BE - Bi-Directional SC (NW, 3W, 120/208V)</t>
  </si>
  <si>
    <t>BJ - Bi-Directional SC (1Ph, 4W, 240V)</t>
  </si>
  <si>
    <t>BL - Bi-Directional SC (3Ph, 4W, 120V)</t>
  </si>
  <si>
    <t>DC - TOU Demand SC (1Ph, 3W, 240V)</t>
  </si>
  <si>
    <t>DE - TOU Demand SC (1Ph, 3W, 120V)</t>
  </si>
  <si>
    <t>DG - TOU Demand SC (1Ph, 3W, 277V)</t>
  </si>
  <si>
    <t>DJ - TOU Demand SC (3Ph, 4W, 240V)</t>
  </si>
  <si>
    <t>DL - TOU Demand SC (3Ph, 4W, 120V)</t>
  </si>
  <si>
    <t>DN - TOU Demand SC (3Ph, 4W, 277V)</t>
  </si>
  <si>
    <t>DQ - TOU Demand CT (1Ph, 2-3W, 240V)</t>
  </si>
  <si>
    <t>DT - TOU Demand CT (3Ph, 4W, 240V)</t>
  </si>
  <si>
    <t>DU - TOU Demand CT (3Ph, 4W, 120V)</t>
  </si>
  <si>
    <t>DV - TOU Demand CT (3Ph, 4W, 277V)</t>
  </si>
  <si>
    <t>KB - AMI Demand SC (1Ph, 2W, 240V)</t>
  </si>
  <si>
    <t>KC - AMI Demand SC (1Ph, 3W, 240V)</t>
  </si>
  <si>
    <t>KE - AMI Demand SC (1Ph, 3W, 120V)</t>
  </si>
  <si>
    <t>KG - AMI Demand SC (1Ph, 3W, 277V)</t>
  </si>
  <si>
    <t>KI - AMI Demand SC (1Ph, 2W, 480V)</t>
  </si>
  <si>
    <t>KJ - AMI Demand SC (3Ph, 4W, 240V)</t>
  </si>
  <si>
    <t>KL- AMI Demand SC (3Ph, 4W, 120V)</t>
  </si>
  <si>
    <t>KN - AMI Demand SC (3Ph, 4W, 277V)</t>
  </si>
  <si>
    <t>KQ - AMI Demand CT (1Ph, 3W, 240V)</t>
  </si>
  <si>
    <t>KR - AMI Demand CT (1Ph, 3W, 240V)</t>
  </si>
  <si>
    <t>KS - AMI Demand CT (3Ph, 3W, 240V)</t>
  </si>
  <si>
    <t>KT - AMI Demand CT (3Ph, 4W, 240V)</t>
  </si>
  <si>
    <t>KU - AMI Demand CT (3Ph, 4W, 120V)</t>
  </si>
  <si>
    <t>KV - AMI Demand CT (3Ph, 4W, 277V)</t>
  </si>
  <si>
    <t>KW - AMI Demand CT (1Ph, 2W, 120V)</t>
  </si>
  <si>
    <t>KY - AMI Demand CVT (3Ph, 4W, 120V)</t>
  </si>
  <si>
    <t>MC - AMI TOU SC (1Ph, 3W, 240V)</t>
  </si>
  <si>
    <t>ME - AMI TOU SC (1Ph, 3W, 120V)</t>
  </si>
  <si>
    <t>MG - AMI TOU SC (1Ph, 3W, 277V)</t>
  </si>
  <si>
    <t>MJ - AMI TOU SC (3Ph, 4W, 240V)</t>
  </si>
  <si>
    <t>ML - AMI TOU SC (3Ph, 4W, 120V)</t>
  </si>
  <si>
    <t>MN - AMI TOU SC (3Ph, 4W, 277V)</t>
  </si>
  <si>
    <t>MQ - AMI TOU CT (1Ph, 3W, 240V)</t>
  </si>
  <si>
    <t>MT - AMI TOU CT (3Ph, 4W, 240V)</t>
  </si>
  <si>
    <t>RA - RUG SC (1Ph, 2W, 120V)</t>
  </si>
  <si>
    <t>RC - RUG SC (1Ph, 3W, 240V)</t>
  </si>
  <si>
    <t>RE - RUG SC (1Ph, 3W, 120V)</t>
  </si>
  <si>
    <t>RG - RUG SC (1Ph, 3W, 277V)</t>
  </si>
  <si>
    <t>RJ - RUG SC (3Ph, 4W, 240V)</t>
  </si>
  <si>
    <t>RL - RUG SC (3Ph, 4W, 120V)</t>
  </si>
  <si>
    <t>RN - RUG SC (3Ph, 4W, 277V)</t>
  </si>
  <si>
    <t>SC - Smart Meter SC (1Ph, 3W, 240V)</t>
  </si>
  <si>
    <t>SJ - Smart Meter SC (3Ph, 4W, 240V)</t>
  </si>
  <si>
    <t>SL - Smart Meter SC (3Ph, 4W, 120V)</t>
  </si>
  <si>
    <t>SN - Smart Meter SC (3Ph, 4W, 277V)</t>
  </si>
  <si>
    <t>ST - Smart Meter CT (3Ph, 4W, 240V)</t>
  </si>
  <si>
    <t>69 - GST-1 - General Service TOU (0-20 KW)</t>
  </si>
  <si>
    <t>MW - AMI TOU CVT (1Ph, 2W, 120V)</t>
  </si>
  <si>
    <t>MY - AMI TOU CVT (3Ph, 4W, 120V)</t>
  </si>
  <si>
    <t>RQ - RUG CT (1Ph, 2-3W, 240V)</t>
  </si>
  <si>
    <t>Total GS(T)-1</t>
  </si>
  <si>
    <t>GSCU-1</t>
  </si>
  <si>
    <t>168 - GSCU-1 - General Service Constant Usage</t>
  </si>
  <si>
    <t>Total GSCU-1</t>
  </si>
  <si>
    <t>GSD(T)-1</t>
  </si>
  <si>
    <t>70 - GSDT-1 - General Service Demand TOU (21-499 KW)</t>
  </si>
  <si>
    <t>9U - Pulse Initiating CT (Used with SSDR, 3Ph, 4W, 120V)</t>
  </si>
  <si>
    <t>DR - TOU Demand CT (1Ph, 3W, 120V)</t>
  </si>
  <si>
    <t>DY - TOU Demand CVT (3Ph, 4W, 120V)</t>
  </si>
  <si>
    <t>72 - GSD-1 - General Service Demand (21-499 KW)</t>
  </si>
  <si>
    <t>6Z - Electronic Demand CVT (3Ph, 4W, 120V)</t>
  </si>
  <si>
    <t>8U - C/I AMI Removed CT (3Ph, 4W, 120V)</t>
  </si>
  <si>
    <t>KX - AMI Demand CVT (3Ph, 3W, 120V)</t>
  </si>
  <si>
    <t>KZ - AMI Demand CVT (3Ph, 4W, 120V)</t>
  </si>
  <si>
    <t>RX - RUG CVT (3Ph, 3W, 120V)</t>
  </si>
  <si>
    <t>SE - Smart Meter SC (1Ph, 3W, 120V)</t>
  </si>
  <si>
    <t>SQ - Smart Meter CT (1Ph, 2-3W, 240V)</t>
  </si>
  <si>
    <t>170 - HLFT-1 - High Load Factor TOU (21-499 kW)</t>
  </si>
  <si>
    <t>270 - SDTR-1A - GSD-1 with Seasonal Demand TOU Option A (21-499 KW)</t>
  </si>
  <si>
    <t>DW - TOU Demand CVT (1Ph, 2W, 120V)</t>
  </si>
  <si>
    <t>SZ - Smart Meter CVT (3Ph, 4W, 120V)</t>
  </si>
  <si>
    <t>370 - SDTR-1B - GSDT-1 with Seasonal Demand TOU Option B (21-499 KW)</t>
  </si>
  <si>
    <t>Total GSD(T)-1</t>
  </si>
  <si>
    <t>GSLD(T)-1</t>
  </si>
  <si>
    <t>62 - GSLD-1 - General Service Large Demand (500-1999 KW)</t>
  </si>
  <si>
    <t>9N - Pulse Initiating SC (Used with SSDR, 3Ph, 4W, 277V)</t>
  </si>
  <si>
    <t>64 - GSLDT-1 - General Service Large Demand TOU (500-1999 KW)</t>
  </si>
  <si>
    <t>73 - CS-1 - Curtailable Service (500-1999 KW)</t>
  </si>
  <si>
    <t>74 - CST-1 - Curtailable Service TOU (500-1999 KW)</t>
  </si>
  <si>
    <t>164 - HLFT-2 - High Load Factor TOU (500-1999 kW)</t>
  </si>
  <si>
    <t>264 - SDTR-2A - GSLD-1 with Seasonal Demand TOU Option A (500-1999 KW)</t>
  </si>
  <si>
    <t>364 - SDTR-2B - GSLDT-1 with Seasonal Demand TOU Option B (500-1999 KW)</t>
  </si>
  <si>
    <t>Total GSLD(T)-1</t>
  </si>
  <si>
    <t>GSLD(T)-2</t>
  </si>
  <si>
    <t>63 - GSLD-2 - General Service Large Demand (2000+ KW)</t>
  </si>
  <si>
    <t>65 - GSLDT-2 - General Service Large Demand TOU (2000+ KW)</t>
  </si>
  <si>
    <t>71 - CS-2 - Curtailable Service (2000+ KW)</t>
  </si>
  <si>
    <t>75 - CST-2 - Curtailable Service TOU (2000+ KW)</t>
  </si>
  <si>
    <t>165 - HLFT-3 - High Load Factor TOU (2000+ kW)</t>
  </si>
  <si>
    <t>265 - SDTR-3A - GSLD-2 with Seasonal Demand TOU Option A (2000+ KW)</t>
  </si>
  <si>
    <t>365 - SDTR-3B - GSLDT-2 with Seasonal Demand TOU Option B (2000+ KW)</t>
  </si>
  <si>
    <t>Total GSLD(T)-2</t>
  </si>
  <si>
    <t>GSLD(T)-3</t>
  </si>
  <si>
    <t>82 - CST-3 - Curtailable Service TOU (2000+ KW)</t>
  </si>
  <si>
    <t>90 - GSLDT-3 - General Service Large Demand TOU - Transmission (2000+ KW)</t>
  </si>
  <si>
    <t>Total GSLD(T)-3</t>
  </si>
  <si>
    <t>MET</t>
  </si>
  <si>
    <t>80 - MET - Metropolitan Transit Service</t>
  </si>
  <si>
    <t>Total MET</t>
  </si>
  <si>
    <t>OS-2</t>
  </si>
  <si>
    <t>19 - OS-2 - Sports Field Service</t>
  </si>
  <si>
    <t>Total OS-2</t>
  </si>
  <si>
    <t>RS(T)-1</t>
  </si>
  <si>
    <t>44 - RS-1 - Residential Service</t>
  </si>
  <si>
    <t>2E - Non-Demand SC (1Ph, 3W, 120V)</t>
  </si>
  <si>
    <t>2Q - Non-Demand CT (1Ph, 2-3W, 240V)</t>
  </si>
  <si>
    <t>9C - Pulse Initiating SC (Used with SSDR, 1Ph, 3W, 240V)</t>
  </si>
  <si>
    <t>145 - RTR-1 - Residential Time of Use Rider</t>
  </si>
  <si>
    <t>Total RS(T)-1</t>
  </si>
  <si>
    <t>SST-DST</t>
  </si>
  <si>
    <t>851 - SST-1 - Standby and Supplemental Service (0-499 KW)</t>
  </si>
  <si>
    <t>853 - SST-3 - Standby and Supplemental Service (2000+ KW)</t>
  </si>
  <si>
    <t>Total SST-DST</t>
  </si>
  <si>
    <t>SST-TST</t>
  </si>
  <si>
    <t>85 - SST-1 - Standby and Supplemental Service (Transmission)</t>
  </si>
  <si>
    <t>9X - Pulse Initiating CVT (Used with SSDR, 3Ph, 3W, 120V)</t>
  </si>
  <si>
    <t>Total SST-TST</t>
  </si>
  <si>
    <t>FKEC</t>
  </si>
  <si>
    <t>940 - Florida Keys (FKEC) - Sale for Resale - Full Requirements</t>
  </si>
  <si>
    <t>Total FKEC</t>
  </si>
  <si>
    <t>LCEC</t>
  </si>
  <si>
    <t>940 - Lee County (LCEC) - Sale for Resale - Full Requirements</t>
  </si>
  <si>
    <t>Total LCEC</t>
  </si>
  <si>
    <t>A</t>
  </si>
  <si>
    <t>B</t>
  </si>
  <si>
    <t>C = A * B</t>
  </si>
  <si>
    <t>D</t>
  </si>
  <si>
    <t>E = A * D</t>
  </si>
  <si>
    <t>F = B + D</t>
  </si>
  <si>
    <t>G = C + E</t>
  </si>
  <si>
    <t>H</t>
  </si>
  <si>
    <t>I = G + H</t>
  </si>
  <si>
    <t>J</t>
  </si>
  <si>
    <t>K = A * J</t>
  </si>
  <si>
    <t>L = I + K</t>
  </si>
  <si>
    <t>OPC 013353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</si>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</sst>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0.000000"/>
  </numFmts>
  <fonts count="3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Courier New"/>
      <family val="3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indexed="8"/>
      </top>
      <bottom/>
      <diagonal/>
    </border>
  </borders>
  <cellStyleXfs count="195">
    <xf numFmtId="0" fontId="0" fillId="0" borderId="0"/>
    <xf numFmtId="0" fontId="12" fillId="0" borderId="0" applyAlignment="0">
      <alignment vertical="top" wrapText="1"/>
      <protection locked="0"/>
    </xf>
    <xf numFmtId="43" fontId="12" fillId="0" borderId="0" applyFont="0" applyFill="0" applyBorder="0" applyAlignment="0" applyProtection="0">
      <alignment vertical="top" wrapText="1"/>
      <protection locked="0"/>
    </xf>
    <xf numFmtId="44" fontId="12" fillId="0" borderId="0" applyFont="0" applyFill="0" applyBorder="0" applyAlignment="0" applyProtection="0">
      <alignment vertical="top" wrapText="1"/>
      <protection locked="0"/>
    </xf>
    <xf numFmtId="9" fontId="12" fillId="0" borderId="0" applyFont="0" applyFill="0" applyBorder="0" applyAlignment="0" applyProtection="0">
      <alignment vertical="top" wrapText="1"/>
      <protection locked="0"/>
    </xf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20" borderId="0" applyNumberFormat="0" applyBorder="0" applyAlignment="0" applyProtection="0"/>
    <xf numFmtId="0" fontId="17" fillId="24" borderId="5" applyNumberFormat="0" applyAlignment="0" applyProtection="0"/>
    <xf numFmtId="0" fontId="18" fillId="17" borderId="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4" fillId="13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21" borderId="5" applyNumberFormat="0" applyAlignment="0" applyProtection="0"/>
    <xf numFmtId="0" fontId="24" fillId="0" borderId="10" applyNumberFormat="0" applyFill="0" applyAlignment="0" applyProtection="0"/>
    <xf numFmtId="0" fontId="24" fillId="21" borderId="0" applyNumberFormat="0" applyBorder="0" applyAlignment="0" applyProtection="0"/>
    <xf numFmtId="0" fontId="1" fillId="0" borderId="0"/>
    <xf numFmtId="0" fontId="11" fillId="0" borderId="0"/>
    <xf numFmtId="0" fontId="1" fillId="0" borderId="0"/>
    <xf numFmtId="0" fontId="13" fillId="20" borderId="5" applyNumberFormat="0" applyFont="0" applyAlignment="0" applyProtection="0"/>
    <xf numFmtId="0" fontId="25" fillId="24" borderId="11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4" fontId="13" fillId="28" borderId="5" applyNumberFormat="0" applyProtection="0">
      <alignment vertical="center"/>
    </xf>
    <xf numFmtId="4" fontId="26" fillId="2" borderId="5" applyNumberFormat="0" applyProtection="0">
      <alignment vertical="center"/>
    </xf>
    <xf numFmtId="4" fontId="13" fillId="2" borderId="5" applyNumberFormat="0" applyProtection="0">
      <alignment horizontal="left" vertical="center" indent="1"/>
    </xf>
    <xf numFmtId="0" fontId="27" fillId="28" borderId="12" applyNumberFormat="0" applyProtection="0">
      <alignment horizontal="left" vertical="top" indent="1"/>
    </xf>
    <xf numFmtId="4" fontId="13" fillId="29" borderId="5" applyNumberFormat="0" applyProtection="0">
      <alignment horizontal="left" vertical="center" indent="1"/>
    </xf>
    <xf numFmtId="4" fontId="13" fillId="30" borderId="5" applyNumberFormat="0" applyProtection="0">
      <alignment horizontal="right" vertical="center"/>
    </xf>
    <xf numFmtId="4" fontId="13" fillId="31" borderId="5" applyNumberFormat="0" applyProtection="0">
      <alignment horizontal="right" vertical="center"/>
    </xf>
    <xf numFmtId="4" fontId="13" fillId="32" borderId="4" applyNumberFormat="0" applyProtection="0">
      <alignment horizontal="right" vertical="center"/>
    </xf>
    <xf numFmtId="4" fontId="13" fillId="33" borderId="5" applyNumberFormat="0" applyProtection="0">
      <alignment horizontal="right" vertical="center"/>
    </xf>
    <xf numFmtId="4" fontId="13" fillId="34" borderId="5" applyNumberFormat="0" applyProtection="0">
      <alignment horizontal="right" vertical="center"/>
    </xf>
    <xf numFmtId="4" fontId="13" fillId="35" borderId="5" applyNumberFormat="0" applyProtection="0">
      <alignment horizontal="right" vertical="center"/>
    </xf>
    <xf numFmtId="4" fontId="13" fillId="36" borderId="5" applyNumberFormat="0" applyProtection="0">
      <alignment horizontal="right" vertical="center"/>
    </xf>
    <xf numFmtId="4" fontId="13" fillId="37" borderId="5" applyNumberFormat="0" applyProtection="0">
      <alignment horizontal="right" vertical="center"/>
    </xf>
    <xf numFmtId="4" fontId="13" fillId="38" borderId="5" applyNumberFormat="0" applyProtection="0">
      <alignment horizontal="right" vertical="center"/>
    </xf>
    <xf numFmtId="4" fontId="13" fillId="39" borderId="4" applyNumberFormat="0" applyProtection="0">
      <alignment horizontal="left" vertical="center" indent="1"/>
    </xf>
    <xf numFmtId="4" fontId="11" fillId="40" borderId="4" applyNumberFormat="0" applyProtection="0">
      <alignment horizontal="left" vertical="center" indent="1"/>
    </xf>
    <xf numFmtId="4" fontId="11" fillId="40" borderId="4" applyNumberFormat="0" applyProtection="0">
      <alignment horizontal="left" vertical="center" indent="1"/>
    </xf>
    <xf numFmtId="4" fontId="13" fillId="41" borderId="5" applyNumberFormat="0" applyProtection="0">
      <alignment horizontal="right" vertical="center"/>
    </xf>
    <xf numFmtId="4" fontId="13" fillId="42" borderId="4" applyNumberFormat="0" applyProtection="0">
      <alignment horizontal="left" vertical="center" indent="1"/>
    </xf>
    <xf numFmtId="4" fontId="13" fillId="41" borderId="4" applyNumberFormat="0" applyProtection="0">
      <alignment horizontal="left" vertical="center" indent="1"/>
    </xf>
    <xf numFmtId="0" fontId="13" fillId="43" borderId="5" applyNumberFormat="0" applyProtection="0">
      <alignment horizontal="left" vertical="center" indent="1"/>
    </xf>
    <xf numFmtId="0" fontId="13" fillId="40" borderId="12" applyNumberFormat="0" applyProtection="0">
      <alignment horizontal="left" vertical="top" indent="1"/>
    </xf>
    <xf numFmtId="0" fontId="13" fillId="44" borderId="5" applyNumberFormat="0" applyProtection="0">
      <alignment horizontal="left" vertical="center" indent="1"/>
    </xf>
    <xf numFmtId="0" fontId="13" fillId="41" borderId="12" applyNumberFormat="0" applyProtection="0">
      <alignment horizontal="left" vertical="top" indent="1"/>
    </xf>
    <xf numFmtId="0" fontId="13" fillId="45" borderId="5" applyNumberFormat="0" applyProtection="0">
      <alignment horizontal="left" vertical="center" indent="1"/>
    </xf>
    <xf numFmtId="0" fontId="13" fillId="45" borderId="12" applyNumberFormat="0" applyProtection="0">
      <alignment horizontal="left" vertical="top" indent="1"/>
    </xf>
    <xf numFmtId="0" fontId="13" fillId="42" borderId="5" applyNumberFormat="0" applyProtection="0">
      <alignment horizontal="left" vertical="center" indent="1"/>
    </xf>
    <xf numFmtId="0" fontId="13" fillId="42" borderId="12" applyNumberFormat="0" applyProtection="0">
      <alignment horizontal="left" vertical="top" indent="1"/>
    </xf>
    <xf numFmtId="0" fontId="13" fillId="46" borderId="13" applyNumberFormat="0">
      <protection locked="0"/>
    </xf>
    <xf numFmtId="0" fontId="28" fillId="40" borderId="14" applyBorder="0"/>
    <xf numFmtId="4" fontId="29" fillId="47" borderId="12" applyNumberFormat="0" applyProtection="0">
      <alignment vertical="center"/>
    </xf>
    <xf numFmtId="4" fontId="26" fillId="48" borderId="15" applyNumberFormat="0" applyProtection="0">
      <alignment vertical="center"/>
    </xf>
    <xf numFmtId="4" fontId="29" fillId="43" borderId="12" applyNumberFormat="0" applyProtection="0">
      <alignment horizontal="left" vertical="center" indent="1"/>
    </xf>
    <xf numFmtId="0" fontId="29" fillId="47" borderId="12" applyNumberFormat="0" applyProtection="0">
      <alignment horizontal="left" vertical="top" indent="1"/>
    </xf>
    <xf numFmtId="4" fontId="13" fillId="3" borderId="5" applyNumberFormat="0" applyProtection="0">
      <alignment horizontal="right" vertical="center"/>
    </xf>
    <xf numFmtId="4" fontId="26" fillId="3" borderId="5" applyNumberFormat="0" applyProtection="0">
      <alignment horizontal="right" vertical="center"/>
    </xf>
    <xf numFmtId="4" fontId="13" fillId="29" borderId="5" applyNumberFormat="0" applyProtection="0">
      <alignment horizontal="left" vertical="center" indent="1"/>
    </xf>
    <xf numFmtId="0" fontId="29" fillId="41" borderId="12" applyNumberFormat="0" applyProtection="0">
      <alignment horizontal="left" vertical="top" indent="1"/>
    </xf>
    <xf numFmtId="4" fontId="30" fillId="49" borderId="4" applyNumberFormat="0" applyProtection="0">
      <alignment horizontal="left" vertical="center" indent="1"/>
    </xf>
    <xf numFmtId="0" fontId="13" fillId="50" borderId="15"/>
    <xf numFmtId="4" fontId="31" fillId="46" borderId="5" applyNumberFormat="0" applyProtection="0">
      <alignment horizontal="right" vertical="center"/>
    </xf>
    <xf numFmtId="0" fontId="32" fillId="0" borderId="0" applyNumberFormat="0" applyFill="0" applyBorder="0" applyAlignment="0" applyProtection="0"/>
    <xf numFmtId="165" fontId="11" fillId="0" borderId="0">
      <alignment horizontal="left" wrapText="1"/>
    </xf>
    <xf numFmtId="0" fontId="19" fillId="0" borderId="16" applyNumberFormat="0" applyFill="0" applyAlignment="0" applyProtection="0"/>
    <xf numFmtId="0" fontId="3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164" fontId="8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/>
    </xf>
    <xf numFmtId="0" fontId="11" fillId="0" borderId="2" xfId="7" applyFont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center"/>
    </xf>
    <xf numFmtId="0" fontId="11" fillId="0" borderId="17" xfId="7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right"/>
    </xf>
    <xf numFmtId="164" fontId="8" fillId="0" borderId="19" xfId="0" applyNumberFormat="1" applyFont="1" applyBorder="1" applyAlignment="1">
      <alignment horizontal="right"/>
    </xf>
    <xf numFmtId="0" fontId="0" fillId="0" borderId="18" xfId="0" applyBorder="1"/>
    <xf numFmtId="0" fontId="11" fillId="0" borderId="19" xfId="7" applyFont="1" applyBorder="1" applyAlignment="1">
      <alignment horizontal="center" vertical="center" wrapText="1"/>
    </xf>
    <xf numFmtId="164" fontId="11" fillId="0" borderId="19" xfId="1" applyNumberFormat="1" applyFont="1" applyBorder="1" applyAlignment="1" applyProtection="1">
      <alignment horizontal="center"/>
    </xf>
    <xf numFmtId="164" fontId="11" fillId="0" borderId="0" xfId="1" applyNumberFormat="1" applyFont="1" applyAlignment="1" applyProtection="1">
      <alignment horizontal="center"/>
    </xf>
    <xf numFmtId="0" fontId="36" fillId="0" borderId="0" xfId="0" applyFont="1"/>
  </cellXfs>
  <cellStyles count="195">
    <cellStyle name="Accent1 - 20%" xfId="13"/>
    <cellStyle name="Accent1 - 40%" xfId="14"/>
    <cellStyle name="Accent1 - 60%" xfId="15"/>
    <cellStyle name="Accent1 10" xfId="16"/>
    <cellStyle name="Accent1 11" xfId="17"/>
    <cellStyle name="Accent1 12" xfId="18"/>
    <cellStyle name="Accent1 13" xfId="19"/>
    <cellStyle name="Accent1 14" xfId="20"/>
    <cellStyle name="Accent1 15" xfId="21"/>
    <cellStyle name="Accent1 16" xfId="22"/>
    <cellStyle name="Accent1 17" xfId="23"/>
    <cellStyle name="Accent1 2" xfId="24"/>
    <cellStyle name="Accent1 3" xfId="25"/>
    <cellStyle name="Accent1 4" xfId="26"/>
    <cellStyle name="Accent1 5" xfId="27"/>
    <cellStyle name="Accent1 6" xfId="28"/>
    <cellStyle name="Accent1 7" xfId="29"/>
    <cellStyle name="Accent1 8" xfId="30"/>
    <cellStyle name="Accent1 9" xfId="31"/>
    <cellStyle name="Accent2 - 20%" xfId="32"/>
    <cellStyle name="Accent2 - 40%" xfId="33"/>
    <cellStyle name="Accent2 - 60%" xfId="34"/>
    <cellStyle name="Accent2 10" xfId="35"/>
    <cellStyle name="Accent2 11" xfId="36"/>
    <cellStyle name="Accent2 12" xfId="37"/>
    <cellStyle name="Accent2 13" xfId="38"/>
    <cellStyle name="Accent2 14" xfId="39"/>
    <cellStyle name="Accent2 15" xfId="40"/>
    <cellStyle name="Accent2 16" xfId="41"/>
    <cellStyle name="Accent2 17" xfId="42"/>
    <cellStyle name="Accent2 2" xfId="43"/>
    <cellStyle name="Accent2 3" xfId="44"/>
    <cellStyle name="Accent2 4" xfId="45"/>
    <cellStyle name="Accent2 5" xfId="46"/>
    <cellStyle name="Accent2 6" xfId="47"/>
    <cellStyle name="Accent2 7" xfId="48"/>
    <cellStyle name="Accent2 8" xfId="49"/>
    <cellStyle name="Accent2 9" xfId="50"/>
    <cellStyle name="Accent3 - 20%" xfId="51"/>
    <cellStyle name="Accent3 - 40%" xfId="52"/>
    <cellStyle name="Accent3 - 60%" xfId="53"/>
    <cellStyle name="Accent3 10" xfId="54"/>
    <cellStyle name="Accent3 11" xfId="55"/>
    <cellStyle name="Accent3 12" xfId="56"/>
    <cellStyle name="Accent3 13" xfId="57"/>
    <cellStyle name="Accent3 14" xfId="58"/>
    <cellStyle name="Accent3 15" xfId="59"/>
    <cellStyle name="Accent3 16" xfId="60"/>
    <cellStyle name="Accent3 17" xfId="61"/>
    <cellStyle name="Accent3 2" xfId="62"/>
    <cellStyle name="Accent3 3" xfId="63"/>
    <cellStyle name="Accent3 4" xfId="64"/>
    <cellStyle name="Accent3 5" xfId="65"/>
    <cellStyle name="Accent3 6" xfId="66"/>
    <cellStyle name="Accent3 7" xfId="67"/>
    <cellStyle name="Accent3 8" xfId="68"/>
    <cellStyle name="Accent3 9" xfId="69"/>
    <cellStyle name="Accent4 - 20%" xfId="70"/>
    <cellStyle name="Accent4 - 40%" xfId="71"/>
    <cellStyle name="Accent4 - 60%" xfId="72"/>
    <cellStyle name="Accent4 10" xfId="73"/>
    <cellStyle name="Accent4 11" xfId="74"/>
    <cellStyle name="Accent4 12" xfId="75"/>
    <cellStyle name="Accent4 13" xfId="76"/>
    <cellStyle name="Accent4 14" xfId="77"/>
    <cellStyle name="Accent4 15" xfId="78"/>
    <cellStyle name="Accent4 16" xfId="79"/>
    <cellStyle name="Accent4 17" xfId="80"/>
    <cellStyle name="Accent4 2" xfId="81"/>
    <cellStyle name="Accent4 3" xfId="82"/>
    <cellStyle name="Accent4 4" xfId="83"/>
    <cellStyle name="Accent4 5" xfId="84"/>
    <cellStyle name="Accent4 6" xfId="85"/>
    <cellStyle name="Accent4 7" xfId="86"/>
    <cellStyle name="Accent4 8" xfId="87"/>
    <cellStyle name="Accent4 9" xfId="88"/>
    <cellStyle name="Accent5 - 20%" xfId="89"/>
    <cellStyle name="Accent5 - 40%" xfId="90"/>
    <cellStyle name="Accent5 - 60%" xfId="91"/>
    <cellStyle name="Accent5 10" xfId="92"/>
    <cellStyle name="Accent5 11" xfId="93"/>
    <cellStyle name="Accent5 12" xfId="94"/>
    <cellStyle name="Accent5 13" xfId="95"/>
    <cellStyle name="Accent5 14" xfId="96"/>
    <cellStyle name="Accent5 15" xfId="97"/>
    <cellStyle name="Accent5 16" xfId="98"/>
    <cellStyle name="Accent5 17" xfId="99"/>
    <cellStyle name="Accent5 2" xfId="100"/>
    <cellStyle name="Accent5 3" xfId="101"/>
    <cellStyle name="Accent5 4" xfId="102"/>
    <cellStyle name="Accent5 5" xfId="103"/>
    <cellStyle name="Accent5 6" xfId="104"/>
    <cellStyle name="Accent5 7" xfId="105"/>
    <cellStyle name="Accent5 8" xfId="106"/>
    <cellStyle name="Accent5 9" xfId="107"/>
    <cellStyle name="Accent6 - 20%" xfId="108"/>
    <cellStyle name="Accent6 - 40%" xfId="109"/>
    <cellStyle name="Accent6 - 60%" xfId="110"/>
    <cellStyle name="Accent6 10" xfId="111"/>
    <cellStyle name="Accent6 11" xfId="112"/>
    <cellStyle name="Accent6 12" xfId="113"/>
    <cellStyle name="Accent6 13" xfId="114"/>
    <cellStyle name="Accent6 14" xfId="115"/>
    <cellStyle name="Accent6 15" xfId="116"/>
    <cellStyle name="Accent6 16" xfId="117"/>
    <cellStyle name="Accent6 17" xfId="118"/>
    <cellStyle name="Accent6 2" xfId="119"/>
    <cellStyle name="Accent6 3" xfId="120"/>
    <cellStyle name="Accent6 4" xfId="121"/>
    <cellStyle name="Accent6 5" xfId="122"/>
    <cellStyle name="Accent6 6" xfId="123"/>
    <cellStyle name="Accent6 7" xfId="124"/>
    <cellStyle name="Accent6 8" xfId="125"/>
    <cellStyle name="Accent6 9" xfId="126"/>
    <cellStyle name="Bad 2" xfId="127"/>
    <cellStyle name="Calculation 2" xfId="128"/>
    <cellStyle name="Check Cell 2" xfId="129"/>
    <cellStyle name="Comma 2" xfId="130"/>
    <cellStyle name="Comma 3" xfId="131"/>
    <cellStyle name="Comma 4" xfId="2"/>
    <cellStyle name="Currency 2" xfId="6"/>
    <cellStyle name="Currency 2 2" xfId="10"/>
    <cellStyle name="Currency 3" xfId="3"/>
    <cellStyle name="Emphasis 1" xfId="132"/>
    <cellStyle name="Emphasis 2" xfId="133"/>
    <cellStyle name="Emphasis 3" xfId="134"/>
    <cellStyle name="Good 2" xfId="135"/>
    <cellStyle name="Heading 1 2" xfId="136"/>
    <cellStyle name="Heading 2 2" xfId="137"/>
    <cellStyle name="Heading 3 2" xfId="138"/>
    <cellStyle name="Heading 4 2" xfId="139"/>
    <cellStyle name="Input 2" xfId="140"/>
    <cellStyle name="Linked Cell 2" xfId="141"/>
    <cellStyle name="Neutral 2" xfId="142"/>
    <cellStyle name="Normal" xfId="0" builtinId="0"/>
    <cellStyle name="Normal 10" xfId="1"/>
    <cellStyle name="Normal 2" xfId="5"/>
    <cellStyle name="Normal 2 2" xfId="8"/>
    <cellStyle name="Normal 3" xfId="7"/>
    <cellStyle name="Normal 4" xfId="9"/>
    <cellStyle name="Normal 5" xfId="143"/>
    <cellStyle name="Normal 6" xfId="144"/>
    <cellStyle name="Normal 7" xfId="11"/>
    <cellStyle name="Normal 8" xfId="12"/>
    <cellStyle name="Normal 9" xfId="145"/>
    <cellStyle name="Note 2" xfId="146"/>
    <cellStyle name="Output 2" xfId="147"/>
    <cellStyle name="Percent 2" xfId="148"/>
    <cellStyle name="Percent 3" xfId="149"/>
    <cellStyle name="Percent 4" xfId="4"/>
    <cellStyle name="SAPBEXaggData" xfId="150"/>
    <cellStyle name="SAPBEXaggDataEmph" xfId="151"/>
    <cellStyle name="SAPBEXaggItem" xfId="152"/>
    <cellStyle name="SAPBEXaggItemX" xfId="153"/>
    <cellStyle name="SAPBEXchaText" xfId="154"/>
    <cellStyle name="SAPBEXexcBad7" xfId="155"/>
    <cellStyle name="SAPBEXexcBad8" xfId="156"/>
    <cellStyle name="SAPBEXexcBad9" xfId="157"/>
    <cellStyle name="SAPBEXexcCritical4" xfId="158"/>
    <cellStyle name="SAPBEXexcCritical5" xfId="159"/>
    <cellStyle name="SAPBEXexcCritical6" xfId="160"/>
    <cellStyle name="SAPBEXexcGood1" xfId="161"/>
    <cellStyle name="SAPBEXexcGood2" xfId="162"/>
    <cellStyle name="SAPBEXexcGood3" xfId="163"/>
    <cellStyle name="SAPBEXfilterDrill" xfId="164"/>
    <cellStyle name="SAPBEXfilterItem" xfId="165"/>
    <cellStyle name="SAPBEXfilterText" xfId="166"/>
    <cellStyle name="SAPBEXformats" xfId="167"/>
    <cellStyle name="SAPBEXheaderItem" xfId="168"/>
    <cellStyle name="SAPBEXheaderText" xfId="169"/>
    <cellStyle name="SAPBEXHLevel0" xfId="170"/>
    <cellStyle name="SAPBEXHLevel0X" xfId="171"/>
    <cellStyle name="SAPBEXHLevel1" xfId="172"/>
    <cellStyle name="SAPBEXHLevel1X" xfId="173"/>
    <cellStyle name="SAPBEXHLevel2" xfId="174"/>
    <cellStyle name="SAPBEXHLevel2X" xfId="175"/>
    <cellStyle name="SAPBEXHLevel3" xfId="176"/>
    <cellStyle name="SAPBEXHLevel3X" xfId="177"/>
    <cellStyle name="SAPBEXinputData" xfId="178"/>
    <cellStyle name="SAPBEXItemHeader" xfId="179"/>
    <cellStyle name="SAPBEXresData" xfId="180"/>
    <cellStyle name="SAPBEXresDataEmph" xfId="181"/>
    <cellStyle name="SAPBEXresItem" xfId="182"/>
    <cellStyle name="SAPBEXresItemX" xfId="183"/>
    <cellStyle name="SAPBEXstdData" xfId="184"/>
    <cellStyle name="SAPBEXstdDataEmph" xfId="185"/>
    <cellStyle name="SAPBEXstdItem" xfId="186"/>
    <cellStyle name="SAPBEXstdItemX" xfId="187"/>
    <cellStyle name="SAPBEXtitle" xfId="188"/>
    <cellStyle name="SAPBEXunassignedItem" xfId="189"/>
    <cellStyle name="SAPBEXundefined" xfId="190"/>
    <cellStyle name="Sheet Title" xfId="191"/>
    <cellStyle name="Style 1" xfId="192"/>
    <cellStyle name="Total 2" xfId="193"/>
    <cellStyle name="Warning Text 2" xfId="1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754"/>
  <sheetViews>
    <sheetView showGridLines="0" showZeros="0" tabSelected="1" workbookViewId="0">
      <pane xSplit="1" ySplit="4" topLeftCell="B5" activePane="bottomRight" state="frozen"/>
      <selection pane="topRight"/>
      <selection pane="bottomLeft"/>
      <selection pane="bottomRight" activeCell="A3" sqref="A3"/>
    </sheetView>
  </sheetViews>
  <sheetFormatPr defaultRowHeight="14.4" x14ac:dyDescent="0.3"/>
  <cols>
    <col min="1" max="1" width="64.6640625" customWidth="1"/>
    <col min="2" max="13" width="11.6640625" customWidth="1"/>
  </cols>
  <sheetData>
    <row r="1" spans="1:13" x14ac:dyDescent="0.3">
      <c r="A1" s="21" t="s">
        <v>219</v>
      </c>
    </row>
    <row r="2" spans="1:13" x14ac:dyDescent="0.3">
      <c r="A2" s="21" t="s">
        <v>220</v>
      </c>
    </row>
    <row r="3" spans="1:13" ht="15" thickBot="1" x14ac:dyDescent="0.35"/>
    <row r="4" spans="1:13" ht="53.4" thickBo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</row>
    <row r="5" spans="1:13" x14ac:dyDescent="0.3">
      <c r="A5" s="10"/>
      <c r="B5" s="14" t="s">
        <v>207</v>
      </c>
      <c r="C5" s="12" t="s">
        <v>208</v>
      </c>
      <c r="D5" s="18" t="s">
        <v>209</v>
      </c>
      <c r="E5" s="12" t="s">
        <v>210</v>
      </c>
      <c r="F5" s="18" t="s">
        <v>211</v>
      </c>
      <c r="G5" s="12" t="s">
        <v>212</v>
      </c>
      <c r="H5" s="18" t="s">
        <v>213</v>
      </c>
      <c r="I5" s="19" t="s">
        <v>214</v>
      </c>
      <c r="J5" s="19" t="s">
        <v>215</v>
      </c>
      <c r="K5" s="13" t="s">
        <v>216</v>
      </c>
      <c r="L5" s="19" t="s">
        <v>217</v>
      </c>
      <c r="M5" s="20" t="s">
        <v>218</v>
      </c>
    </row>
    <row r="6" spans="1:13" x14ac:dyDescent="0.3">
      <c r="A6" s="3" t="s">
        <v>13</v>
      </c>
      <c r="B6" s="11"/>
      <c r="C6" s="4"/>
      <c r="D6" s="15"/>
      <c r="E6" s="4"/>
      <c r="F6" s="15"/>
      <c r="G6" s="4"/>
      <c r="H6" s="15"/>
      <c r="I6" s="15"/>
      <c r="J6" s="15"/>
      <c r="K6" s="4"/>
      <c r="L6" s="15"/>
      <c r="M6" s="4"/>
    </row>
    <row r="7" spans="1:13" x14ac:dyDescent="0.3">
      <c r="A7" s="5" t="s">
        <v>14</v>
      </c>
      <c r="B7" s="15"/>
      <c r="C7" s="4"/>
      <c r="D7" s="15"/>
      <c r="E7" s="4"/>
      <c r="F7" s="15"/>
      <c r="G7" s="4"/>
      <c r="H7" s="15"/>
      <c r="I7" s="15"/>
      <c r="J7" s="15"/>
      <c r="K7" s="4"/>
      <c r="L7" s="15"/>
      <c r="M7" s="4"/>
    </row>
    <row r="8" spans="1:13" x14ac:dyDescent="0.3">
      <c r="A8" s="6" t="s">
        <v>15</v>
      </c>
      <c r="B8" s="15">
        <v>29.833333333333332</v>
      </c>
      <c r="C8" s="4">
        <f t="shared" ref="C8:C19" si="0">IF(B8 =0,0,D8 / B8 )</f>
        <v>133.74</v>
      </c>
      <c r="D8" s="15">
        <v>3989.9100000000003</v>
      </c>
      <c r="E8" s="4">
        <f t="shared" ref="E8:E19" si="1">IF(B8 =0,0,F8 / B8 )</f>
        <v>2116.8000000000002</v>
      </c>
      <c r="F8" s="15">
        <v>63151.200000000004</v>
      </c>
      <c r="G8" s="4">
        <f t="shared" ref="G8:G19" si="2">IF(B8 =0,0,H8 / B8 )</f>
        <v>2250.54</v>
      </c>
      <c r="H8" s="15">
        <v>67141.11</v>
      </c>
      <c r="I8" s="15">
        <v>19761.857757851998</v>
      </c>
      <c r="J8" s="15">
        <v>86902.967757852006</v>
      </c>
      <c r="K8" s="4">
        <f t="shared" ref="K8:K19" si="3">IF(B8 =0,0,L8 / B8 )</f>
        <v>634.70000000000005</v>
      </c>
      <c r="L8" s="15">
        <v>18935.216666666667</v>
      </c>
      <c r="M8" s="4">
        <v>105838.18442451867</v>
      </c>
    </row>
    <row r="9" spans="1:13" x14ac:dyDescent="0.3">
      <c r="A9" s="6" t="s">
        <v>16</v>
      </c>
      <c r="B9" s="15">
        <v>11.333333333333334</v>
      </c>
      <c r="C9" s="4">
        <f t="shared" si="0"/>
        <v>180.79</v>
      </c>
      <c r="D9" s="15">
        <v>2048.9533333333334</v>
      </c>
      <c r="E9" s="4">
        <f t="shared" si="1"/>
        <v>4332.2599999999993</v>
      </c>
      <c r="F9" s="15">
        <v>49098.946666666663</v>
      </c>
      <c r="G9" s="4">
        <f t="shared" si="2"/>
        <v>4513.0499999999993</v>
      </c>
      <c r="H9" s="15">
        <v>51147.899999999994</v>
      </c>
      <c r="I9" s="15">
        <v>15054.525080279995</v>
      </c>
      <c r="J9" s="15">
        <v>66202.425080280009</v>
      </c>
      <c r="K9" s="4">
        <f t="shared" si="3"/>
        <v>3759.39</v>
      </c>
      <c r="L9" s="15">
        <v>42606.42</v>
      </c>
      <c r="M9" s="4">
        <v>108808.84508027999</v>
      </c>
    </row>
    <row r="10" spans="1:13" x14ac:dyDescent="0.3">
      <c r="A10" s="6" t="s">
        <v>17</v>
      </c>
      <c r="B10" s="15">
        <v>1</v>
      </c>
      <c r="C10" s="4">
        <f t="shared" si="0"/>
        <v>100</v>
      </c>
      <c r="D10" s="15">
        <v>100</v>
      </c>
      <c r="E10" s="4">
        <f t="shared" si="1"/>
        <v>0</v>
      </c>
      <c r="F10" s="15">
        <v>0</v>
      </c>
      <c r="G10" s="4">
        <f t="shared" si="2"/>
        <v>100</v>
      </c>
      <c r="H10" s="15">
        <v>100</v>
      </c>
      <c r="I10" s="15">
        <v>29.433319999999998</v>
      </c>
      <c r="J10" s="15">
        <v>129.43332000000001</v>
      </c>
      <c r="K10" s="4">
        <f t="shared" si="3"/>
        <v>38.24</v>
      </c>
      <c r="L10" s="15">
        <v>38.24</v>
      </c>
      <c r="M10" s="4">
        <v>167.67332000000002</v>
      </c>
    </row>
    <row r="11" spans="1:13" x14ac:dyDescent="0.3">
      <c r="A11" s="6" t="s">
        <v>18</v>
      </c>
      <c r="B11" s="15">
        <v>1</v>
      </c>
      <c r="C11" s="4">
        <f t="shared" si="0"/>
        <v>152.41999999999999</v>
      </c>
      <c r="D11" s="15">
        <v>152.41999999999999</v>
      </c>
      <c r="E11" s="4">
        <f t="shared" si="1"/>
        <v>0</v>
      </c>
      <c r="F11" s="15">
        <v>0</v>
      </c>
      <c r="G11" s="4">
        <f t="shared" si="2"/>
        <v>152.41999999999999</v>
      </c>
      <c r="H11" s="15">
        <v>152.41999999999999</v>
      </c>
      <c r="I11" s="15">
        <v>44.862266343999998</v>
      </c>
      <c r="J11" s="15">
        <v>197.28226634400002</v>
      </c>
      <c r="K11" s="4">
        <f t="shared" si="3"/>
        <v>634.70000000000005</v>
      </c>
      <c r="L11" s="15">
        <v>634.70000000000005</v>
      </c>
      <c r="M11" s="4">
        <v>831.98226634399998</v>
      </c>
    </row>
    <row r="12" spans="1:13" x14ac:dyDescent="0.3">
      <c r="A12" s="6" t="s">
        <v>19</v>
      </c>
      <c r="B12" s="15">
        <v>5.833333333333333</v>
      </c>
      <c r="C12" s="4">
        <f t="shared" si="0"/>
        <v>152.42000000000002</v>
      </c>
      <c r="D12" s="15">
        <v>889.11666666666667</v>
      </c>
      <c r="E12" s="4">
        <f t="shared" si="1"/>
        <v>0</v>
      </c>
      <c r="F12" s="15">
        <v>0</v>
      </c>
      <c r="G12" s="4">
        <f t="shared" si="2"/>
        <v>152.42000000000002</v>
      </c>
      <c r="H12" s="15">
        <v>889.11666666666667</v>
      </c>
      <c r="I12" s="15">
        <v>261.69655367333331</v>
      </c>
      <c r="J12" s="15">
        <v>1150.8132203399998</v>
      </c>
      <c r="K12" s="4">
        <f t="shared" si="3"/>
        <v>634.70000000000005</v>
      </c>
      <c r="L12" s="15">
        <v>3702.4166666666665</v>
      </c>
      <c r="M12" s="4">
        <v>4853.229887006667</v>
      </c>
    </row>
    <row r="13" spans="1:13" x14ac:dyDescent="0.3">
      <c r="A13" s="6" t="s">
        <v>20</v>
      </c>
      <c r="B13" s="15">
        <v>9</v>
      </c>
      <c r="C13" s="4">
        <f t="shared" si="0"/>
        <v>217.25</v>
      </c>
      <c r="D13" s="15">
        <v>1955.25</v>
      </c>
      <c r="E13" s="4">
        <f t="shared" si="1"/>
        <v>785.91</v>
      </c>
      <c r="F13" s="15">
        <v>7073.19</v>
      </c>
      <c r="G13" s="4">
        <f t="shared" si="2"/>
        <v>1003.1600000000001</v>
      </c>
      <c r="H13" s="15">
        <v>9028.44</v>
      </c>
      <c r="I13" s="15">
        <v>2657.369636208</v>
      </c>
      <c r="J13" s="15">
        <v>11685.809636207998</v>
      </c>
      <c r="K13" s="4">
        <f t="shared" si="3"/>
        <v>634.70000000000005</v>
      </c>
      <c r="L13" s="15">
        <v>5712.3</v>
      </c>
      <c r="M13" s="4">
        <v>17398.109636207999</v>
      </c>
    </row>
    <row r="14" spans="1:13" x14ac:dyDescent="0.3">
      <c r="A14" s="6" t="s">
        <v>21</v>
      </c>
      <c r="B14" s="15">
        <v>254.41666666666666</v>
      </c>
      <c r="C14" s="4">
        <f t="shared" si="0"/>
        <v>217.25000000000003</v>
      </c>
      <c r="D14" s="15">
        <v>55272.020833333336</v>
      </c>
      <c r="E14" s="4">
        <f t="shared" si="1"/>
        <v>785.91000000000008</v>
      </c>
      <c r="F14" s="15">
        <v>199948.60250000001</v>
      </c>
      <c r="G14" s="4">
        <f t="shared" si="2"/>
        <v>1003.16</v>
      </c>
      <c r="H14" s="15">
        <v>255220.62333333332</v>
      </c>
      <c r="I14" s="15">
        <v>75119.902771694658</v>
      </c>
      <c r="J14" s="15">
        <v>330340.52610502794</v>
      </c>
      <c r="K14" s="4">
        <f t="shared" si="3"/>
        <v>634.70000000000005</v>
      </c>
      <c r="L14" s="15">
        <v>161478.25833333333</v>
      </c>
      <c r="M14" s="4">
        <v>491818.78443836136</v>
      </c>
    </row>
    <row r="15" spans="1:13" x14ac:dyDescent="0.3">
      <c r="A15" s="6" t="s">
        <v>22</v>
      </c>
      <c r="B15" s="15">
        <v>67.083333333333329</v>
      </c>
      <c r="C15" s="4">
        <f t="shared" si="0"/>
        <v>442.92000000000007</v>
      </c>
      <c r="D15" s="15">
        <v>29712.550000000003</v>
      </c>
      <c r="E15" s="4">
        <f t="shared" si="1"/>
        <v>3001.3700000000003</v>
      </c>
      <c r="F15" s="15">
        <v>201341.90416666667</v>
      </c>
      <c r="G15" s="4">
        <f t="shared" si="2"/>
        <v>3444.2900000000004</v>
      </c>
      <c r="H15" s="15">
        <v>231054.45416666669</v>
      </c>
      <c r="I15" s="15">
        <v>68006.996869128328</v>
      </c>
      <c r="J15" s="15">
        <v>299061.45103579498</v>
      </c>
      <c r="K15" s="4">
        <f t="shared" si="3"/>
        <v>3759.39</v>
      </c>
      <c r="L15" s="15">
        <v>252192.41249999998</v>
      </c>
      <c r="M15" s="4">
        <v>551253.86353579501</v>
      </c>
    </row>
    <row r="16" spans="1:13" x14ac:dyDescent="0.3">
      <c r="A16" s="6" t="s">
        <v>23</v>
      </c>
      <c r="B16" s="15">
        <v>1.9166666666666667</v>
      </c>
      <c r="C16" s="4">
        <f t="shared" si="0"/>
        <v>846.95</v>
      </c>
      <c r="D16" s="15">
        <v>1623.3208333333334</v>
      </c>
      <c r="E16" s="4">
        <f t="shared" si="1"/>
        <v>785.91</v>
      </c>
      <c r="F16" s="15">
        <v>1506.3275000000001</v>
      </c>
      <c r="G16" s="4">
        <f t="shared" si="2"/>
        <v>1632.86</v>
      </c>
      <c r="H16" s="15">
        <v>3129.6483333333331</v>
      </c>
      <c r="I16" s="15">
        <v>921.15940882466657</v>
      </c>
      <c r="J16" s="15">
        <v>4050.8077421579997</v>
      </c>
      <c r="K16" s="4">
        <f t="shared" si="3"/>
        <v>634.70000000000005</v>
      </c>
      <c r="L16" s="15">
        <v>1216.5083333333334</v>
      </c>
      <c r="M16" s="4">
        <v>5267.3160754913324</v>
      </c>
    </row>
    <row r="17" spans="1:13" x14ac:dyDescent="0.3">
      <c r="A17" s="6" t="s">
        <v>24</v>
      </c>
      <c r="B17" s="15">
        <v>71</v>
      </c>
      <c r="C17" s="4">
        <f t="shared" si="0"/>
        <v>846.95</v>
      </c>
      <c r="D17" s="15">
        <v>60133.450000000004</v>
      </c>
      <c r="E17" s="4">
        <f t="shared" si="1"/>
        <v>785.90999999999985</v>
      </c>
      <c r="F17" s="15">
        <v>55799.609999999993</v>
      </c>
      <c r="G17" s="4">
        <f t="shared" si="2"/>
        <v>1632.86</v>
      </c>
      <c r="H17" s="15">
        <v>115933.06</v>
      </c>
      <c r="I17" s="15">
        <v>34122.948535591997</v>
      </c>
      <c r="J17" s="15">
        <v>150056.00853559197</v>
      </c>
      <c r="K17" s="4">
        <f t="shared" si="3"/>
        <v>634.70000000000005</v>
      </c>
      <c r="L17" s="15">
        <v>45063.700000000004</v>
      </c>
      <c r="M17" s="4">
        <v>195119.70853559198</v>
      </c>
    </row>
    <row r="18" spans="1:13" x14ac:dyDescent="0.3">
      <c r="A18" s="6" t="s">
        <v>25</v>
      </c>
      <c r="B18" s="15">
        <v>24</v>
      </c>
      <c r="C18" s="4">
        <f t="shared" si="0"/>
        <v>843.7399999999999</v>
      </c>
      <c r="D18" s="15">
        <v>20249.759999999998</v>
      </c>
      <c r="E18" s="4">
        <f t="shared" si="1"/>
        <v>3001.3699999999994</v>
      </c>
      <c r="F18" s="15">
        <v>72032.87999999999</v>
      </c>
      <c r="G18" s="4">
        <f t="shared" si="2"/>
        <v>3845.11</v>
      </c>
      <c r="H18" s="15">
        <v>92282.64</v>
      </c>
      <c r="I18" s="15">
        <v>27161.844735647999</v>
      </c>
      <c r="J18" s="15">
        <v>119444.48473564799</v>
      </c>
      <c r="K18" s="4">
        <f t="shared" si="3"/>
        <v>3759.39</v>
      </c>
      <c r="L18" s="15">
        <v>90225.36</v>
      </c>
      <c r="M18" s="4">
        <v>209669.84473564802</v>
      </c>
    </row>
    <row r="19" spans="1:13" x14ac:dyDescent="0.3">
      <c r="A19" s="7" t="s">
        <v>26</v>
      </c>
      <c r="B19" s="16">
        <v>476.41666666666663</v>
      </c>
      <c r="C19" s="8">
        <f t="shared" si="0"/>
        <v>369.69057547664863</v>
      </c>
      <c r="D19" s="16">
        <v>176126.75166666668</v>
      </c>
      <c r="E19" s="8">
        <f t="shared" si="1"/>
        <v>1364.2525677803046</v>
      </c>
      <c r="F19" s="16">
        <v>649952.66083333339</v>
      </c>
      <c r="G19" s="8">
        <f t="shared" si="2"/>
        <v>1733.9431432569531</v>
      </c>
      <c r="H19" s="16">
        <v>826079.41249999998</v>
      </c>
      <c r="I19" s="16">
        <v>243142.59693524498</v>
      </c>
      <c r="J19" s="16">
        <v>1069222.0094352448</v>
      </c>
      <c r="K19" s="8">
        <f t="shared" si="3"/>
        <v>1305.1716617106874</v>
      </c>
      <c r="L19" s="16">
        <v>621805.53249999997</v>
      </c>
      <c r="M19" s="8">
        <v>1691027.541935245</v>
      </c>
    </row>
    <row r="20" spans="1:13" x14ac:dyDescent="0.3">
      <c r="B20" s="17"/>
      <c r="D20" s="17"/>
      <c r="F20" s="17"/>
      <c r="H20" s="17"/>
      <c r="I20" s="17"/>
      <c r="J20" s="17"/>
      <c r="L20" s="17"/>
    </row>
    <row r="21" spans="1:13" x14ac:dyDescent="0.3">
      <c r="A21" s="3" t="s">
        <v>27</v>
      </c>
      <c r="B21" s="15"/>
      <c r="C21" s="4"/>
      <c r="D21" s="15"/>
      <c r="E21" s="4"/>
      <c r="F21" s="15"/>
      <c r="G21" s="4"/>
      <c r="H21" s="15"/>
      <c r="I21" s="15"/>
      <c r="J21" s="15"/>
      <c r="K21" s="4"/>
      <c r="L21" s="15"/>
      <c r="M21" s="4"/>
    </row>
    <row r="22" spans="1:13" x14ac:dyDescent="0.3">
      <c r="A22" s="5" t="s">
        <v>28</v>
      </c>
      <c r="B22" s="15"/>
      <c r="C22" s="4"/>
      <c r="D22" s="15"/>
      <c r="E22" s="4"/>
      <c r="F22" s="15"/>
      <c r="G22" s="4"/>
      <c r="H22" s="15"/>
      <c r="I22" s="15"/>
      <c r="J22" s="15"/>
      <c r="K22" s="4"/>
      <c r="L22" s="15"/>
      <c r="M22" s="4"/>
    </row>
    <row r="23" spans="1:13" x14ac:dyDescent="0.3">
      <c r="A23" s="6" t="s">
        <v>15</v>
      </c>
      <c r="B23" s="15">
        <v>1</v>
      </c>
      <c r="C23" s="4">
        <f t="shared" ref="C23:C32" si="4">IF(B23 =0,0,D23 / B23 )</f>
        <v>133.74</v>
      </c>
      <c r="D23" s="15">
        <v>133.74</v>
      </c>
      <c r="E23" s="4">
        <f t="shared" ref="E23:E32" si="5">IF(B23 =0,0,F23 / B23 )</f>
        <v>2116.8000000000002</v>
      </c>
      <c r="F23" s="15">
        <v>2116.8000000000002</v>
      </c>
      <c r="G23" s="4">
        <f t="shared" ref="G23:G32" si="6">IF(B23 =0,0,H23 / B23 )</f>
        <v>2250.5400000000004</v>
      </c>
      <c r="H23" s="15">
        <v>2250.5400000000004</v>
      </c>
      <c r="I23" s="15">
        <v>662.40863992800018</v>
      </c>
      <c r="J23" s="15">
        <v>2912.9486399280008</v>
      </c>
      <c r="K23" s="4">
        <f t="shared" ref="K23:K32" si="7">IF(B23 =0,0,L23 / B23 )</f>
        <v>634.70000000000005</v>
      </c>
      <c r="L23" s="15">
        <v>634.70000000000005</v>
      </c>
      <c r="M23" s="4">
        <v>3547.6486399280002</v>
      </c>
    </row>
    <row r="24" spans="1:13" x14ac:dyDescent="0.3">
      <c r="A24" s="6" t="s">
        <v>18</v>
      </c>
      <c r="B24" s="15">
        <v>5.083333333333333</v>
      </c>
      <c r="C24" s="4">
        <f t="shared" si="4"/>
        <v>152.41999999999999</v>
      </c>
      <c r="D24" s="15">
        <v>774.80166666666662</v>
      </c>
      <c r="E24" s="4">
        <f t="shared" si="5"/>
        <v>0</v>
      </c>
      <c r="F24" s="15">
        <v>0</v>
      </c>
      <c r="G24" s="4">
        <f t="shared" si="6"/>
        <v>152.41999999999999</v>
      </c>
      <c r="H24" s="15">
        <v>774.80166666666662</v>
      </c>
      <c r="I24" s="15">
        <v>228.04985391533333</v>
      </c>
      <c r="J24" s="15">
        <v>1002.8515205819999</v>
      </c>
      <c r="K24" s="4">
        <f t="shared" si="7"/>
        <v>634.70000000000005</v>
      </c>
      <c r="L24" s="15">
        <v>3226.3916666666669</v>
      </c>
      <c r="M24" s="4">
        <v>4229.2431872486668</v>
      </c>
    </row>
    <row r="25" spans="1:13" x14ac:dyDescent="0.3">
      <c r="A25" s="6" t="s">
        <v>19</v>
      </c>
      <c r="B25" s="15">
        <v>9.0833333333333339</v>
      </c>
      <c r="C25" s="4">
        <f t="shared" si="4"/>
        <v>152.41999999999999</v>
      </c>
      <c r="D25" s="15">
        <v>1384.4816666666666</v>
      </c>
      <c r="E25" s="4">
        <f t="shared" si="5"/>
        <v>0</v>
      </c>
      <c r="F25" s="15">
        <v>0</v>
      </c>
      <c r="G25" s="4">
        <f t="shared" si="6"/>
        <v>152.41999999999999</v>
      </c>
      <c r="H25" s="15">
        <v>1384.4816666666666</v>
      </c>
      <c r="I25" s="15">
        <v>407.49891929133332</v>
      </c>
      <c r="J25" s="15">
        <v>1791.9805859579999</v>
      </c>
      <c r="K25" s="4">
        <f t="shared" si="7"/>
        <v>634.69999999999993</v>
      </c>
      <c r="L25" s="15">
        <v>5765.1916666666666</v>
      </c>
      <c r="M25" s="4">
        <v>7557.1722526246667</v>
      </c>
    </row>
    <row r="26" spans="1:13" x14ac:dyDescent="0.3">
      <c r="A26" s="6" t="s">
        <v>29</v>
      </c>
      <c r="B26" s="15">
        <v>2</v>
      </c>
      <c r="C26" s="4">
        <f t="shared" si="4"/>
        <v>217.25</v>
      </c>
      <c r="D26" s="15">
        <v>434.5</v>
      </c>
      <c r="E26" s="4">
        <f t="shared" si="5"/>
        <v>785.91</v>
      </c>
      <c r="F26" s="15">
        <v>1571.82</v>
      </c>
      <c r="G26" s="4">
        <f t="shared" si="6"/>
        <v>1003.16</v>
      </c>
      <c r="H26" s="15">
        <v>2006.32</v>
      </c>
      <c r="I26" s="15">
        <v>590.52658582399999</v>
      </c>
      <c r="J26" s="15">
        <v>2596.8465858239997</v>
      </c>
      <c r="K26" s="4">
        <f t="shared" si="7"/>
        <v>634.70000000000005</v>
      </c>
      <c r="L26" s="15">
        <v>1269.4000000000001</v>
      </c>
      <c r="M26" s="4">
        <v>3866.2465858239998</v>
      </c>
    </row>
    <row r="27" spans="1:13" x14ac:dyDescent="0.3">
      <c r="A27" s="6" t="s">
        <v>20</v>
      </c>
      <c r="B27" s="15">
        <v>2</v>
      </c>
      <c r="C27" s="4">
        <f t="shared" si="4"/>
        <v>217.25</v>
      </c>
      <c r="D27" s="15">
        <v>434.5</v>
      </c>
      <c r="E27" s="4">
        <f t="shared" si="5"/>
        <v>785.91</v>
      </c>
      <c r="F27" s="15">
        <v>1571.82</v>
      </c>
      <c r="G27" s="4">
        <f t="shared" si="6"/>
        <v>1003.16</v>
      </c>
      <c r="H27" s="15">
        <v>2006.32</v>
      </c>
      <c r="I27" s="15">
        <v>590.52658582399999</v>
      </c>
      <c r="J27" s="15">
        <v>2596.8465858239997</v>
      </c>
      <c r="K27" s="4">
        <f t="shared" si="7"/>
        <v>634.70000000000005</v>
      </c>
      <c r="L27" s="15">
        <v>1269.4000000000001</v>
      </c>
      <c r="M27" s="4">
        <v>3866.2465858239998</v>
      </c>
    </row>
    <row r="28" spans="1:13" x14ac:dyDescent="0.3">
      <c r="A28" s="6" t="s">
        <v>21</v>
      </c>
      <c r="B28" s="15">
        <v>51.666666666666664</v>
      </c>
      <c r="C28" s="4">
        <f t="shared" si="4"/>
        <v>217.25000000000003</v>
      </c>
      <c r="D28" s="15">
        <v>11224.583333333334</v>
      </c>
      <c r="E28" s="4">
        <f t="shared" si="5"/>
        <v>785.91</v>
      </c>
      <c r="F28" s="15">
        <v>40605.35</v>
      </c>
      <c r="G28" s="4">
        <f t="shared" si="6"/>
        <v>1003.16</v>
      </c>
      <c r="H28" s="15">
        <v>51829.933333333327</v>
      </c>
      <c r="I28" s="15">
        <v>15255.270133786667</v>
      </c>
      <c r="J28" s="15">
        <v>67085.203467119994</v>
      </c>
      <c r="K28" s="4">
        <f t="shared" si="7"/>
        <v>634.70000000000005</v>
      </c>
      <c r="L28" s="15">
        <v>32792.833333333336</v>
      </c>
      <c r="M28" s="4">
        <v>99878.036800453323</v>
      </c>
    </row>
    <row r="29" spans="1:13" x14ac:dyDescent="0.3">
      <c r="A29" s="6" t="s">
        <v>23</v>
      </c>
      <c r="B29" s="15">
        <v>1</v>
      </c>
      <c r="C29" s="4">
        <f t="shared" si="4"/>
        <v>846.95000000000016</v>
      </c>
      <c r="D29" s="15">
        <v>846.95000000000016</v>
      </c>
      <c r="E29" s="4">
        <f t="shared" si="5"/>
        <v>785.91</v>
      </c>
      <c r="F29" s="15">
        <v>785.91</v>
      </c>
      <c r="G29" s="4">
        <f t="shared" si="6"/>
        <v>1632.86</v>
      </c>
      <c r="H29" s="15">
        <v>1632.86</v>
      </c>
      <c r="I29" s="15">
        <v>480.60490895199996</v>
      </c>
      <c r="J29" s="15">
        <v>2113.4649089519999</v>
      </c>
      <c r="K29" s="4">
        <f t="shared" si="7"/>
        <v>634.70000000000005</v>
      </c>
      <c r="L29" s="15">
        <v>634.70000000000005</v>
      </c>
      <c r="M29" s="4">
        <v>2748.1649089519997</v>
      </c>
    </row>
    <row r="30" spans="1:13" x14ac:dyDescent="0.3">
      <c r="A30" s="6" t="s">
        <v>24</v>
      </c>
      <c r="B30" s="15">
        <v>15.333333333333334</v>
      </c>
      <c r="C30" s="4">
        <f t="shared" si="4"/>
        <v>846.95</v>
      </c>
      <c r="D30" s="15">
        <v>12986.566666666668</v>
      </c>
      <c r="E30" s="4">
        <f t="shared" si="5"/>
        <v>785.91</v>
      </c>
      <c r="F30" s="15">
        <v>12050.62</v>
      </c>
      <c r="G30" s="4">
        <f t="shared" si="6"/>
        <v>1632.86</v>
      </c>
      <c r="H30" s="15">
        <v>25037.186666666665</v>
      </c>
      <c r="I30" s="15">
        <v>7369.2752705973326</v>
      </c>
      <c r="J30" s="15">
        <v>32406.461937263997</v>
      </c>
      <c r="K30" s="4">
        <f t="shared" si="7"/>
        <v>634.70000000000005</v>
      </c>
      <c r="L30" s="15">
        <v>9732.0666666666675</v>
      </c>
      <c r="M30" s="4">
        <v>42138.528603930659</v>
      </c>
    </row>
    <row r="31" spans="1:13" x14ac:dyDescent="0.3">
      <c r="A31" s="6" t="s">
        <v>25</v>
      </c>
      <c r="B31" s="15">
        <v>1</v>
      </c>
      <c r="C31" s="4">
        <f t="shared" si="4"/>
        <v>843.74000000000012</v>
      </c>
      <c r="D31" s="15">
        <v>843.74000000000012</v>
      </c>
      <c r="E31" s="4">
        <f t="shared" si="5"/>
        <v>3001.3700000000003</v>
      </c>
      <c r="F31" s="15">
        <v>3001.3700000000003</v>
      </c>
      <c r="G31" s="4">
        <f t="shared" si="6"/>
        <v>3845.1100000000006</v>
      </c>
      <c r="H31" s="15">
        <v>3845.1100000000006</v>
      </c>
      <c r="I31" s="15">
        <v>1131.7435306520001</v>
      </c>
      <c r="J31" s="15">
        <v>4976.8535306519998</v>
      </c>
      <c r="K31" s="4">
        <f t="shared" si="7"/>
        <v>3759.39</v>
      </c>
      <c r="L31" s="15">
        <v>3759.39</v>
      </c>
      <c r="M31" s="4">
        <v>8736.2435306520001</v>
      </c>
    </row>
    <row r="32" spans="1:13" x14ac:dyDescent="0.3">
      <c r="A32" s="7" t="s">
        <v>30</v>
      </c>
      <c r="B32" s="16">
        <v>88.166666666666657</v>
      </c>
      <c r="C32" s="8">
        <f t="shared" si="4"/>
        <v>329.64684310018913</v>
      </c>
      <c r="D32" s="16">
        <v>29063.863333333338</v>
      </c>
      <c r="E32" s="8">
        <f t="shared" si="5"/>
        <v>699.85281663516082</v>
      </c>
      <c r="F32" s="16">
        <v>61703.69000000001</v>
      </c>
      <c r="G32" s="8">
        <f t="shared" si="6"/>
        <v>1029.4996597353497</v>
      </c>
      <c r="H32" s="16">
        <v>90767.55333333333</v>
      </c>
      <c r="I32" s="16">
        <v>26715.904428770664</v>
      </c>
      <c r="J32" s="16">
        <v>117483.45776210399</v>
      </c>
      <c r="K32" s="8">
        <f t="shared" si="7"/>
        <v>670.14071833648404</v>
      </c>
      <c r="L32" s="16">
        <v>59084.073333333334</v>
      </c>
      <c r="M32" s="8">
        <v>176567.5310954373</v>
      </c>
    </row>
    <row r="33" spans="1:13" x14ac:dyDescent="0.3">
      <c r="B33" s="17"/>
      <c r="D33" s="17"/>
      <c r="F33" s="17"/>
      <c r="H33" s="17"/>
      <c r="I33" s="17"/>
      <c r="J33" s="17"/>
      <c r="L33" s="17"/>
    </row>
    <row r="34" spans="1:13" x14ac:dyDescent="0.3">
      <c r="A34" s="3" t="s">
        <v>31</v>
      </c>
      <c r="B34" s="15"/>
      <c r="C34" s="4"/>
      <c r="D34" s="15"/>
      <c r="E34" s="4"/>
      <c r="F34" s="15"/>
      <c r="G34" s="4"/>
      <c r="H34" s="15"/>
      <c r="I34" s="15"/>
      <c r="J34" s="15"/>
      <c r="K34" s="4"/>
      <c r="L34" s="15"/>
      <c r="M34" s="4"/>
    </row>
    <row r="35" spans="1:13" x14ac:dyDescent="0.3">
      <c r="A35" s="5" t="s">
        <v>32</v>
      </c>
      <c r="B35" s="15"/>
      <c r="C35" s="4"/>
      <c r="D35" s="15"/>
      <c r="E35" s="4"/>
      <c r="F35" s="15"/>
      <c r="G35" s="4"/>
      <c r="H35" s="15"/>
      <c r="I35" s="15"/>
      <c r="J35" s="15"/>
      <c r="K35" s="4"/>
      <c r="L35" s="15"/>
      <c r="M35" s="4"/>
    </row>
    <row r="36" spans="1:13" x14ac:dyDescent="0.3">
      <c r="A36" s="6" t="s">
        <v>16</v>
      </c>
      <c r="B36" s="15">
        <v>25</v>
      </c>
      <c r="C36" s="4">
        <f>IF(B36 =0,0,D36 / B36 )</f>
        <v>180.79</v>
      </c>
      <c r="D36" s="15">
        <v>4519.75</v>
      </c>
      <c r="E36" s="4">
        <f>IF(B36 =0,0,F36 / B36 )</f>
        <v>4332.26</v>
      </c>
      <c r="F36" s="15">
        <v>108306.5</v>
      </c>
      <c r="G36" s="4">
        <f>IF(B36 =0,0,H36 / B36 )</f>
        <v>4513.05</v>
      </c>
      <c r="H36" s="15">
        <v>112826.25</v>
      </c>
      <c r="I36" s="15">
        <v>33208.511206499999</v>
      </c>
      <c r="J36" s="15">
        <v>146034.7612065</v>
      </c>
      <c r="K36" s="4">
        <f>IF(B36 =0,0,L36 / B36 )</f>
        <v>3759.39</v>
      </c>
      <c r="L36" s="15">
        <v>93984.75</v>
      </c>
      <c r="M36" s="4">
        <v>240019.5112065</v>
      </c>
    </row>
    <row r="37" spans="1:13" x14ac:dyDescent="0.3">
      <c r="A37" s="6" t="s">
        <v>22</v>
      </c>
      <c r="B37" s="15">
        <v>4</v>
      </c>
      <c r="C37" s="4">
        <f>IF(B37 =0,0,D37 / B37 )</f>
        <v>442.92</v>
      </c>
      <c r="D37" s="15">
        <v>1771.68</v>
      </c>
      <c r="E37" s="4">
        <f>IF(B37 =0,0,F37 / B37 )</f>
        <v>3001.3700000000003</v>
      </c>
      <c r="F37" s="15">
        <v>12005.480000000001</v>
      </c>
      <c r="G37" s="4">
        <f>IF(B37 =0,0,H37 / B37 )</f>
        <v>3444.2900000000004</v>
      </c>
      <c r="H37" s="15">
        <v>13777.160000000002</v>
      </c>
      <c r="I37" s="15">
        <v>4055.0755897120002</v>
      </c>
      <c r="J37" s="15">
        <v>17832.235589712</v>
      </c>
      <c r="K37" s="4">
        <f>IF(B37 =0,0,L37 / B37 )</f>
        <v>3759.39</v>
      </c>
      <c r="L37" s="15">
        <v>15037.56</v>
      </c>
      <c r="M37" s="4">
        <v>32869.795589711997</v>
      </c>
    </row>
    <row r="38" spans="1:13" x14ac:dyDescent="0.3">
      <c r="A38" s="6" t="s">
        <v>33</v>
      </c>
      <c r="B38" s="15">
        <v>1</v>
      </c>
      <c r="C38" s="4">
        <f>IF(B38 =0,0,D38 / B38 )</f>
        <v>693.50999999999988</v>
      </c>
      <c r="D38" s="15">
        <v>693.50999999999988</v>
      </c>
      <c r="E38" s="4">
        <f>IF(B38 =0,0,F38 / B38 )</f>
        <v>3001.3700000000003</v>
      </c>
      <c r="F38" s="15">
        <v>3001.3700000000003</v>
      </c>
      <c r="G38" s="4">
        <f>IF(B38 =0,0,H38 / B38 )</f>
        <v>3694.8799999999997</v>
      </c>
      <c r="H38" s="15">
        <v>3694.8799999999997</v>
      </c>
      <c r="I38" s="15">
        <v>1087.5258540159998</v>
      </c>
      <c r="J38" s="15">
        <v>4782.4058540160004</v>
      </c>
      <c r="K38" s="4">
        <f>IF(B38 =0,0,L38 / B38 )</f>
        <v>3759.39</v>
      </c>
      <c r="L38" s="15">
        <v>3759.39</v>
      </c>
      <c r="M38" s="4">
        <v>8541.7958540159998</v>
      </c>
    </row>
    <row r="39" spans="1:13" x14ac:dyDescent="0.3">
      <c r="A39" s="7" t="s">
        <v>34</v>
      </c>
      <c r="B39" s="16">
        <v>30</v>
      </c>
      <c r="C39" s="8">
        <f>IF(B39 =0,0,D39 / B39 )</f>
        <v>232.83133333333336</v>
      </c>
      <c r="D39" s="16">
        <v>6984.9400000000005</v>
      </c>
      <c r="E39" s="8">
        <f>IF(B39 =0,0,F39 / B39 )</f>
        <v>4110.4449999999997</v>
      </c>
      <c r="F39" s="16">
        <v>123313.34999999999</v>
      </c>
      <c r="G39" s="8">
        <f>IF(B39 =0,0,H39 / B39 )</f>
        <v>4343.2763333333332</v>
      </c>
      <c r="H39" s="16">
        <v>130298.29000000001</v>
      </c>
      <c r="I39" s="16">
        <v>38351.112650228002</v>
      </c>
      <c r="J39" s="16">
        <v>168649.40265022797</v>
      </c>
      <c r="K39" s="8">
        <f>IF(B39 =0,0,L39 / B39 )</f>
        <v>3759.39</v>
      </c>
      <c r="L39" s="16">
        <v>112781.7</v>
      </c>
      <c r="M39" s="8">
        <v>281431.10265022796</v>
      </c>
    </row>
    <row r="40" spans="1:13" x14ac:dyDescent="0.3">
      <c r="B40" s="17"/>
      <c r="D40" s="17"/>
      <c r="F40" s="17"/>
      <c r="H40" s="17"/>
      <c r="I40" s="17"/>
      <c r="J40" s="17"/>
      <c r="L40" s="17"/>
    </row>
    <row r="41" spans="1:13" x14ac:dyDescent="0.3">
      <c r="A41" s="3" t="s">
        <v>35</v>
      </c>
      <c r="B41" s="15"/>
      <c r="C41" s="4"/>
      <c r="D41" s="15"/>
      <c r="E41" s="4"/>
      <c r="F41" s="15"/>
      <c r="G41" s="4"/>
      <c r="H41" s="15"/>
      <c r="I41" s="15"/>
      <c r="J41" s="15"/>
      <c r="K41" s="4"/>
      <c r="L41" s="15"/>
      <c r="M41" s="4"/>
    </row>
    <row r="42" spans="1:13" x14ac:dyDescent="0.3">
      <c r="A42" s="5" t="s">
        <v>36</v>
      </c>
      <c r="B42" s="15"/>
      <c r="C42" s="4"/>
      <c r="D42" s="15"/>
      <c r="E42" s="4"/>
      <c r="F42" s="15"/>
      <c r="G42" s="4"/>
      <c r="H42" s="15"/>
      <c r="I42" s="15"/>
      <c r="J42" s="15"/>
      <c r="K42" s="4"/>
      <c r="L42" s="15"/>
      <c r="M42" s="4"/>
    </row>
    <row r="43" spans="1:13" x14ac:dyDescent="0.3">
      <c r="A43" s="6" t="s">
        <v>37</v>
      </c>
      <c r="B43" s="15">
        <v>4.666666666666667</v>
      </c>
      <c r="C43" s="4">
        <f t="shared" ref="C43:C49" si="8">IF(B43 =0,0,D43 / B43 )</f>
        <v>32</v>
      </c>
      <c r="D43" s="15">
        <v>149.33333333333334</v>
      </c>
      <c r="E43" s="4">
        <f t="shared" ref="E43:E49" si="9">IF(B43 =0,0,F43 / B43 )</f>
        <v>0</v>
      </c>
      <c r="F43" s="15">
        <v>0</v>
      </c>
      <c r="G43" s="4">
        <f t="shared" ref="G43:G49" si="10">IF(B43 =0,0,H43 / B43 )</f>
        <v>32</v>
      </c>
      <c r="H43" s="15">
        <v>149.33333333333334</v>
      </c>
      <c r="I43" s="15">
        <v>43.953757866666656</v>
      </c>
      <c r="J43" s="15">
        <v>193.28709119999999</v>
      </c>
      <c r="K43" s="4">
        <f t="shared" ref="K43:K49" si="11">IF(B43 =0,0,L43 / B43 )</f>
        <v>38.24</v>
      </c>
      <c r="L43" s="15">
        <v>178.45333333333335</v>
      </c>
      <c r="M43" s="4">
        <v>371.74042453333328</v>
      </c>
    </row>
    <row r="44" spans="1:13" x14ac:dyDescent="0.3">
      <c r="A44" s="6" t="s">
        <v>38</v>
      </c>
      <c r="B44" s="15">
        <v>3</v>
      </c>
      <c r="C44" s="4">
        <f t="shared" si="8"/>
        <v>1.62</v>
      </c>
      <c r="D44" s="15">
        <v>4.8600000000000003</v>
      </c>
      <c r="E44" s="4">
        <f t="shared" si="9"/>
        <v>0</v>
      </c>
      <c r="F44" s="15">
        <v>0</v>
      </c>
      <c r="G44" s="4">
        <f t="shared" si="10"/>
        <v>1.62</v>
      </c>
      <c r="H44" s="15">
        <v>4.8600000000000003</v>
      </c>
      <c r="I44" s="15">
        <v>1.430459352</v>
      </c>
      <c r="J44" s="15">
        <v>6.2904593520000001</v>
      </c>
      <c r="K44" s="4">
        <f t="shared" si="11"/>
        <v>38.24</v>
      </c>
      <c r="L44" s="15">
        <v>114.72000000000001</v>
      </c>
      <c r="M44" s="4">
        <v>121.010459352</v>
      </c>
    </row>
    <row r="45" spans="1:13" x14ac:dyDescent="0.3">
      <c r="A45" s="6" t="s">
        <v>39</v>
      </c>
      <c r="B45" s="15">
        <v>1</v>
      </c>
      <c r="C45" s="4">
        <f t="shared" si="8"/>
        <v>0</v>
      </c>
      <c r="D45" s="15">
        <v>0</v>
      </c>
      <c r="E45" s="4">
        <f t="shared" si="9"/>
        <v>0</v>
      </c>
      <c r="F45" s="15">
        <v>0</v>
      </c>
      <c r="G45" s="4">
        <f t="shared" si="10"/>
        <v>0</v>
      </c>
      <c r="H45" s="15">
        <v>0</v>
      </c>
      <c r="I45" s="15">
        <v>0</v>
      </c>
      <c r="J45" s="15">
        <v>0</v>
      </c>
      <c r="K45" s="4">
        <f t="shared" si="11"/>
        <v>38.24</v>
      </c>
      <c r="L45" s="15">
        <v>38.24</v>
      </c>
      <c r="M45" s="4">
        <v>38.24</v>
      </c>
    </row>
    <row r="46" spans="1:13" x14ac:dyDescent="0.3">
      <c r="A46" s="6" t="s">
        <v>40</v>
      </c>
      <c r="B46" s="15">
        <v>1</v>
      </c>
      <c r="C46" s="4">
        <f t="shared" si="8"/>
        <v>40.479999999999997</v>
      </c>
      <c r="D46" s="15">
        <v>40.479999999999997</v>
      </c>
      <c r="E46" s="4">
        <f t="shared" si="9"/>
        <v>729.12</v>
      </c>
      <c r="F46" s="15">
        <v>729.12</v>
      </c>
      <c r="G46" s="4">
        <f t="shared" si="10"/>
        <v>769.6</v>
      </c>
      <c r="H46" s="15">
        <v>769.6</v>
      </c>
      <c r="I46" s="15">
        <v>226.51883072000001</v>
      </c>
      <c r="J46" s="15">
        <v>996.11883072000001</v>
      </c>
      <c r="K46" s="4">
        <f t="shared" si="11"/>
        <v>634.70000000000005</v>
      </c>
      <c r="L46" s="15">
        <v>634.70000000000005</v>
      </c>
      <c r="M46" s="4">
        <v>1630.8188307200001</v>
      </c>
    </row>
    <row r="47" spans="1:13" x14ac:dyDescent="0.3">
      <c r="A47" s="6" t="s">
        <v>41</v>
      </c>
      <c r="B47" s="15">
        <v>2</v>
      </c>
      <c r="C47" s="4">
        <f t="shared" si="8"/>
        <v>88.93</v>
      </c>
      <c r="D47" s="15">
        <v>177.86</v>
      </c>
      <c r="E47" s="4">
        <f t="shared" si="9"/>
        <v>785.91</v>
      </c>
      <c r="F47" s="15">
        <v>1571.82</v>
      </c>
      <c r="G47" s="4">
        <f t="shared" si="10"/>
        <v>874.84</v>
      </c>
      <c r="H47" s="15">
        <v>1749.68</v>
      </c>
      <c r="I47" s="15">
        <v>514.98891337600003</v>
      </c>
      <c r="J47" s="15">
        <v>2264.6689133760001</v>
      </c>
      <c r="K47" s="4">
        <f t="shared" si="11"/>
        <v>634.70000000000005</v>
      </c>
      <c r="L47" s="15">
        <v>1269.4000000000001</v>
      </c>
      <c r="M47" s="4">
        <v>3534.0689133760002</v>
      </c>
    </row>
    <row r="48" spans="1:13" x14ac:dyDescent="0.3">
      <c r="A48" s="6" t="s">
        <v>42</v>
      </c>
      <c r="B48" s="15">
        <v>1</v>
      </c>
      <c r="C48" s="4">
        <f t="shared" si="8"/>
        <v>0</v>
      </c>
      <c r="D48" s="15">
        <v>0</v>
      </c>
      <c r="E48" s="4">
        <f t="shared" si="9"/>
        <v>0</v>
      </c>
      <c r="F48" s="15">
        <v>0</v>
      </c>
      <c r="G48" s="4">
        <f t="shared" si="10"/>
        <v>0</v>
      </c>
      <c r="H48" s="15">
        <v>0</v>
      </c>
      <c r="I48" s="15">
        <v>0</v>
      </c>
      <c r="J48" s="15">
        <v>0</v>
      </c>
      <c r="K48" s="4">
        <f t="shared" si="11"/>
        <v>38.24</v>
      </c>
      <c r="L48" s="15">
        <v>38.24</v>
      </c>
      <c r="M48" s="4">
        <v>38.24</v>
      </c>
    </row>
    <row r="49" spans="1:13" x14ac:dyDescent="0.3">
      <c r="A49" s="6" t="s">
        <v>43</v>
      </c>
      <c r="B49" s="15">
        <v>2.1666666666666665</v>
      </c>
      <c r="C49" s="4">
        <f t="shared" si="8"/>
        <v>151.19999999999999</v>
      </c>
      <c r="D49" s="15">
        <v>327.59999999999997</v>
      </c>
      <c r="E49" s="4">
        <f t="shared" si="9"/>
        <v>0</v>
      </c>
      <c r="F49" s="15">
        <v>0</v>
      </c>
      <c r="G49" s="4">
        <f t="shared" si="10"/>
        <v>151.19999999999999</v>
      </c>
      <c r="H49" s="15">
        <v>327.59999999999997</v>
      </c>
      <c r="I49" s="15">
        <v>96.423556319999989</v>
      </c>
      <c r="J49" s="15">
        <v>424.02355631999995</v>
      </c>
      <c r="K49" s="4">
        <f t="shared" si="11"/>
        <v>38.24</v>
      </c>
      <c r="L49" s="15">
        <v>82.853333333333339</v>
      </c>
      <c r="M49" s="4">
        <v>506.87688965333336</v>
      </c>
    </row>
    <row r="50" spans="1:13" x14ac:dyDescent="0.3">
      <c r="A50" s="6" t="s">
        <v>44</v>
      </c>
      <c r="B50" s="15">
        <v>612.66666666666663</v>
      </c>
      <c r="C50" s="4">
        <f t="shared" ref="C50:C93" si="12">IF(B50 =0,0,D50 / B50 )</f>
        <v>21.150000000000002</v>
      </c>
      <c r="D50" s="15">
        <v>12957.9</v>
      </c>
      <c r="E50" s="4">
        <f t="shared" ref="E50:E93" si="13">IF(B50 =0,0,F50 / B50 )</f>
        <v>0</v>
      </c>
      <c r="F50" s="15">
        <v>0</v>
      </c>
      <c r="G50" s="4">
        <f t="shared" ref="G50:G93" si="14">IF(B50 =0,0,H50 / B50 )</f>
        <v>21.150000000000002</v>
      </c>
      <c r="H50" s="15">
        <v>12957.9</v>
      </c>
      <c r="I50" s="15">
        <v>3813.9401722799998</v>
      </c>
      <c r="J50" s="15">
        <v>16771.840172280001</v>
      </c>
      <c r="K50" s="4">
        <f t="shared" ref="K50:K93" si="15">IF(B50 =0,0,L50 / B50 )</f>
        <v>38.240000000000009</v>
      </c>
      <c r="L50" s="15">
        <v>23428.373333333337</v>
      </c>
      <c r="M50" s="4">
        <v>40200.213505613334</v>
      </c>
    </row>
    <row r="51" spans="1:13" x14ac:dyDescent="0.3">
      <c r="A51" s="6" t="s">
        <v>45</v>
      </c>
      <c r="B51" s="15">
        <v>36.833333333333336</v>
      </c>
      <c r="C51" s="4">
        <f t="shared" si="12"/>
        <v>76.13</v>
      </c>
      <c r="D51" s="15">
        <v>2804.1216666666664</v>
      </c>
      <c r="E51" s="4">
        <f t="shared" si="13"/>
        <v>0</v>
      </c>
      <c r="F51" s="15">
        <v>0</v>
      </c>
      <c r="G51" s="4">
        <f t="shared" si="14"/>
        <v>76.13</v>
      </c>
      <c r="H51" s="15">
        <v>2804.1216666666664</v>
      </c>
      <c r="I51" s="15">
        <v>825.34610333933324</v>
      </c>
      <c r="J51" s="15">
        <v>3629.4677700059997</v>
      </c>
      <c r="K51" s="4">
        <f t="shared" si="15"/>
        <v>38.24</v>
      </c>
      <c r="L51" s="15">
        <v>1408.5066666666669</v>
      </c>
      <c r="M51" s="4">
        <v>5037.9744366726663</v>
      </c>
    </row>
    <row r="52" spans="1:13" x14ac:dyDescent="0.3">
      <c r="A52" s="6" t="s">
        <v>46</v>
      </c>
      <c r="B52" s="15">
        <v>120.66666666666667</v>
      </c>
      <c r="C52" s="4">
        <f t="shared" si="12"/>
        <v>117.64</v>
      </c>
      <c r="D52" s="15">
        <v>14195.226666666667</v>
      </c>
      <c r="E52" s="4">
        <f t="shared" si="13"/>
        <v>0</v>
      </c>
      <c r="F52" s="15">
        <v>0</v>
      </c>
      <c r="G52" s="4">
        <f t="shared" si="14"/>
        <v>117.64</v>
      </c>
      <c r="H52" s="15">
        <v>14195.226666666667</v>
      </c>
      <c r="I52" s="15">
        <v>4178.1264895253325</v>
      </c>
      <c r="J52" s="15">
        <v>18373.353156191999</v>
      </c>
      <c r="K52" s="4">
        <f t="shared" si="15"/>
        <v>38.24</v>
      </c>
      <c r="L52" s="15">
        <v>4614.293333333334</v>
      </c>
      <c r="M52" s="4">
        <v>22987.646489525334</v>
      </c>
    </row>
    <row r="53" spans="1:13" x14ac:dyDescent="0.3">
      <c r="A53" s="6" t="s">
        <v>47</v>
      </c>
      <c r="B53" s="15">
        <v>3850.3333333333335</v>
      </c>
      <c r="C53" s="4">
        <f t="shared" si="12"/>
        <v>113.49999999999999</v>
      </c>
      <c r="D53" s="15">
        <v>437012.83333333331</v>
      </c>
      <c r="E53" s="4">
        <f t="shared" si="13"/>
        <v>0</v>
      </c>
      <c r="F53" s="15">
        <v>0</v>
      </c>
      <c r="G53" s="4">
        <f t="shared" si="14"/>
        <v>113.49999999999999</v>
      </c>
      <c r="H53" s="15">
        <v>437012.83333333331</v>
      </c>
      <c r="I53" s="15">
        <v>128627.38567606664</v>
      </c>
      <c r="J53" s="15">
        <v>565640.2190094</v>
      </c>
      <c r="K53" s="4">
        <f t="shared" si="15"/>
        <v>38.24</v>
      </c>
      <c r="L53" s="15">
        <v>147236.74666666667</v>
      </c>
      <c r="M53" s="4">
        <v>712876.96567606681</v>
      </c>
    </row>
    <row r="54" spans="1:13" x14ac:dyDescent="0.3">
      <c r="A54" s="6" t="s">
        <v>48</v>
      </c>
      <c r="B54" s="15">
        <v>4907.666666666667</v>
      </c>
      <c r="C54" s="4">
        <f t="shared" si="12"/>
        <v>113.54</v>
      </c>
      <c r="D54" s="15">
        <v>557216.47333333339</v>
      </c>
      <c r="E54" s="4">
        <f t="shared" si="13"/>
        <v>0</v>
      </c>
      <c r="F54" s="15">
        <v>0</v>
      </c>
      <c r="G54" s="4">
        <f t="shared" si="14"/>
        <v>113.54</v>
      </c>
      <c r="H54" s="15">
        <v>557216.47333333339</v>
      </c>
      <c r="I54" s="15">
        <v>164007.30768891471</v>
      </c>
      <c r="J54" s="15">
        <v>721223.78102224797</v>
      </c>
      <c r="K54" s="4">
        <f t="shared" si="15"/>
        <v>38.24</v>
      </c>
      <c r="L54" s="15">
        <v>187669.17333333334</v>
      </c>
      <c r="M54" s="4">
        <v>908892.95435558131</v>
      </c>
    </row>
    <row r="55" spans="1:13" x14ac:dyDescent="0.3">
      <c r="A55" s="6" t="s">
        <v>49</v>
      </c>
      <c r="B55" s="15">
        <v>297.83333333333331</v>
      </c>
      <c r="C55" s="4">
        <f t="shared" si="12"/>
        <v>122.11000000000001</v>
      </c>
      <c r="D55" s="15">
        <v>36368.428333333337</v>
      </c>
      <c r="E55" s="4">
        <f t="shared" si="13"/>
        <v>0</v>
      </c>
      <c r="F55" s="15">
        <v>0</v>
      </c>
      <c r="G55" s="4">
        <f t="shared" si="14"/>
        <v>122.11000000000001</v>
      </c>
      <c r="H55" s="15">
        <v>36368.428333333337</v>
      </c>
      <c r="I55" s="15">
        <v>10704.435890320668</v>
      </c>
      <c r="J55" s="15">
        <v>47072.864223653996</v>
      </c>
      <c r="K55" s="4">
        <f t="shared" si="15"/>
        <v>38.24</v>
      </c>
      <c r="L55" s="15">
        <v>11389.146666666667</v>
      </c>
      <c r="M55" s="4">
        <v>58462.010890320671</v>
      </c>
    </row>
    <row r="56" spans="1:13" x14ac:dyDescent="0.3">
      <c r="A56" s="6" t="s">
        <v>50</v>
      </c>
      <c r="B56" s="15">
        <v>2250.8333333333335</v>
      </c>
      <c r="C56" s="4">
        <f t="shared" si="12"/>
        <v>94.949999999999989</v>
      </c>
      <c r="D56" s="15">
        <v>213716.625</v>
      </c>
      <c r="E56" s="4">
        <f t="shared" si="13"/>
        <v>0</v>
      </c>
      <c r="F56" s="15">
        <v>0</v>
      </c>
      <c r="G56" s="4">
        <f t="shared" si="14"/>
        <v>94.949999999999989</v>
      </c>
      <c r="H56" s="15">
        <v>213716.625</v>
      </c>
      <c r="I56" s="15">
        <v>62903.89812944999</v>
      </c>
      <c r="J56" s="15">
        <v>276620.52312944998</v>
      </c>
      <c r="K56" s="4">
        <f t="shared" si="15"/>
        <v>38.239999999999995</v>
      </c>
      <c r="L56" s="15">
        <v>86071.866666666669</v>
      </c>
      <c r="M56" s="4">
        <v>362692.38979611668</v>
      </c>
    </row>
    <row r="57" spans="1:13" x14ac:dyDescent="0.3">
      <c r="A57" s="6" t="s">
        <v>51</v>
      </c>
      <c r="B57" s="15">
        <v>812.08333333333337</v>
      </c>
      <c r="C57" s="4">
        <f t="shared" si="12"/>
        <v>99</v>
      </c>
      <c r="D57" s="15">
        <v>80396.25</v>
      </c>
      <c r="E57" s="4">
        <f t="shared" si="13"/>
        <v>0</v>
      </c>
      <c r="F57" s="15">
        <v>0</v>
      </c>
      <c r="G57" s="4">
        <f t="shared" si="14"/>
        <v>99</v>
      </c>
      <c r="H57" s="15">
        <v>80396.25</v>
      </c>
      <c r="I57" s="15">
        <v>23663.285530500001</v>
      </c>
      <c r="J57" s="15">
        <v>104059.5355305</v>
      </c>
      <c r="K57" s="4">
        <f t="shared" si="15"/>
        <v>38.24</v>
      </c>
      <c r="L57" s="15">
        <v>31054.066666666669</v>
      </c>
      <c r="M57" s="4">
        <v>135113.60219716668</v>
      </c>
    </row>
    <row r="58" spans="1:13" x14ac:dyDescent="0.3">
      <c r="A58" s="6" t="s">
        <v>52</v>
      </c>
      <c r="B58" s="15">
        <v>86.666666666666671</v>
      </c>
      <c r="C58" s="4">
        <f t="shared" si="12"/>
        <v>99.22999999999999</v>
      </c>
      <c r="D58" s="15">
        <v>8599.9333333333325</v>
      </c>
      <c r="E58" s="4">
        <f t="shared" si="13"/>
        <v>0</v>
      </c>
      <c r="F58" s="15">
        <v>0</v>
      </c>
      <c r="G58" s="4">
        <f t="shared" si="14"/>
        <v>99.22999999999999</v>
      </c>
      <c r="H58" s="15">
        <v>8599.9333333333325</v>
      </c>
      <c r="I58" s="15">
        <v>2531.2458977866668</v>
      </c>
      <c r="J58" s="15">
        <v>11131.179231120002</v>
      </c>
      <c r="K58" s="4">
        <f t="shared" si="15"/>
        <v>38.239999999999995</v>
      </c>
      <c r="L58" s="15">
        <v>3314.1333333333332</v>
      </c>
      <c r="M58" s="4">
        <v>14445.312564453336</v>
      </c>
    </row>
    <row r="59" spans="1:13" x14ac:dyDescent="0.3">
      <c r="A59" s="6" t="s">
        <v>53</v>
      </c>
      <c r="B59" s="15">
        <v>50.25</v>
      </c>
      <c r="C59" s="4">
        <f t="shared" si="12"/>
        <v>106.18</v>
      </c>
      <c r="D59" s="15">
        <v>5335.5450000000001</v>
      </c>
      <c r="E59" s="4">
        <f t="shared" si="13"/>
        <v>0</v>
      </c>
      <c r="F59" s="15">
        <v>0</v>
      </c>
      <c r="G59" s="4">
        <f t="shared" si="14"/>
        <v>106.18</v>
      </c>
      <c r="H59" s="15">
        <v>5335.5450000000001</v>
      </c>
      <c r="I59" s="15">
        <v>1570.428033594</v>
      </c>
      <c r="J59" s="15">
        <v>6905.9730335940003</v>
      </c>
      <c r="K59" s="4">
        <f t="shared" si="15"/>
        <v>38.24</v>
      </c>
      <c r="L59" s="15">
        <v>1921.5600000000002</v>
      </c>
      <c r="M59" s="4">
        <v>8827.5330335940016</v>
      </c>
    </row>
    <row r="60" spans="1:13" x14ac:dyDescent="0.3">
      <c r="A60" s="6" t="s">
        <v>54</v>
      </c>
      <c r="B60" s="15">
        <v>2197.3333333333335</v>
      </c>
      <c r="C60" s="4">
        <f t="shared" si="12"/>
        <v>99</v>
      </c>
      <c r="D60" s="15">
        <v>217536</v>
      </c>
      <c r="E60" s="4">
        <f t="shared" si="13"/>
        <v>0</v>
      </c>
      <c r="F60" s="15">
        <v>0</v>
      </c>
      <c r="G60" s="4">
        <f t="shared" si="14"/>
        <v>99</v>
      </c>
      <c r="H60" s="15">
        <v>217536</v>
      </c>
      <c r="I60" s="15">
        <v>64028.066995200003</v>
      </c>
      <c r="J60" s="15">
        <v>281564.0669952</v>
      </c>
      <c r="K60" s="4">
        <f t="shared" si="15"/>
        <v>38.24</v>
      </c>
      <c r="L60" s="15">
        <v>84026.026666666672</v>
      </c>
      <c r="M60" s="4">
        <v>365590.09366186667</v>
      </c>
    </row>
    <row r="61" spans="1:13" x14ac:dyDescent="0.3">
      <c r="A61" s="6" t="s">
        <v>55</v>
      </c>
      <c r="B61" s="15">
        <v>4590.833333333333</v>
      </c>
      <c r="C61" s="4">
        <f t="shared" si="12"/>
        <v>99</v>
      </c>
      <c r="D61" s="15">
        <v>454492.5</v>
      </c>
      <c r="E61" s="4">
        <f t="shared" si="13"/>
        <v>0</v>
      </c>
      <c r="F61" s="15">
        <v>0</v>
      </c>
      <c r="G61" s="4">
        <f t="shared" si="14"/>
        <v>99</v>
      </c>
      <c r="H61" s="15">
        <v>454492.5</v>
      </c>
      <c r="I61" s="15">
        <v>133772.23190099999</v>
      </c>
      <c r="J61" s="15">
        <v>588264.73190100002</v>
      </c>
      <c r="K61" s="4">
        <f t="shared" si="15"/>
        <v>38.24</v>
      </c>
      <c r="L61" s="15">
        <v>175553.46666666667</v>
      </c>
      <c r="M61" s="4">
        <v>763818.1985676667</v>
      </c>
    </row>
    <row r="62" spans="1:13" x14ac:dyDescent="0.3">
      <c r="A62" s="6" t="s">
        <v>56</v>
      </c>
      <c r="B62" s="15">
        <v>1361.75</v>
      </c>
      <c r="C62" s="4">
        <f t="shared" si="12"/>
        <v>99</v>
      </c>
      <c r="D62" s="15">
        <v>134813.25</v>
      </c>
      <c r="E62" s="4">
        <f t="shared" si="13"/>
        <v>0</v>
      </c>
      <c r="F62" s="15">
        <v>0</v>
      </c>
      <c r="G62" s="4">
        <f t="shared" si="14"/>
        <v>99</v>
      </c>
      <c r="H62" s="15">
        <v>134813.25</v>
      </c>
      <c r="I62" s="15">
        <v>39680.015274900004</v>
      </c>
      <c r="J62" s="15">
        <v>174493.26527489998</v>
      </c>
      <c r="K62" s="4">
        <f t="shared" si="15"/>
        <v>38.24</v>
      </c>
      <c r="L62" s="15">
        <v>52073.320000000007</v>
      </c>
      <c r="M62" s="4">
        <v>226566.58527489999</v>
      </c>
    </row>
    <row r="63" spans="1:13" x14ac:dyDescent="0.3">
      <c r="A63" s="6" t="s">
        <v>57</v>
      </c>
      <c r="B63" s="15">
        <v>118.83333333333333</v>
      </c>
      <c r="C63" s="4">
        <f t="shared" si="12"/>
        <v>107</v>
      </c>
      <c r="D63" s="15">
        <v>12715.166666666666</v>
      </c>
      <c r="E63" s="4">
        <f t="shared" si="13"/>
        <v>729.12</v>
      </c>
      <c r="F63" s="15">
        <v>86643.76</v>
      </c>
      <c r="G63" s="4">
        <f t="shared" si="14"/>
        <v>836.12000000000012</v>
      </c>
      <c r="H63" s="15">
        <v>99358.926666666681</v>
      </c>
      <c r="I63" s="15">
        <v>29244.630834365336</v>
      </c>
      <c r="J63" s="15">
        <v>128603.55750103202</v>
      </c>
      <c r="K63" s="4">
        <f t="shared" si="15"/>
        <v>634.70000000000016</v>
      </c>
      <c r="L63" s="15">
        <v>75423.516666666677</v>
      </c>
      <c r="M63" s="4">
        <v>204027.07416769871</v>
      </c>
    </row>
    <row r="64" spans="1:13" x14ac:dyDescent="0.3">
      <c r="A64" s="6" t="s">
        <v>58</v>
      </c>
      <c r="B64" s="15">
        <v>1</v>
      </c>
      <c r="C64" s="4">
        <f t="shared" si="12"/>
        <v>110.99</v>
      </c>
      <c r="D64" s="15">
        <v>110.99</v>
      </c>
      <c r="E64" s="4">
        <f t="shared" si="13"/>
        <v>729.12</v>
      </c>
      <c r="F64" s="15">
        <v>729.12</v>
      </c>
      <c r="G64" s="4">
        <f t="shared" si="14"/>
        <v>840.11</v>
      </c>
      <c r="H64" s="15">
        <v>840.11</v>
      </c>
      <c r="I64" s="15">
        <v>247.27226465199999</v>
      </c>
      <c r="J64" s="15">
        <v>1087.382264652</v>
      </c>
      <c r="K64" s="4">
        <f t="shared" si="15"/>
        <v>634.70000000000005</v>
      </c>
      <c r="L64" s="15">
        <v>634.70000000000005</v>
      </c>
      <c r="M64" s="4">
        <v>1722.082264652</v>
      </c>
    </row>
    <row r="65" spans="1:13" x14ac:dyDescent="0.3">
      <c r="A65" s="6" t="s">
        <v>59</v>
      </c>
      <c r="B65" s="15">
        <v>209.16666666666666</v>
      </c>
      <c r="C65" s="4">
        <f t="shared" si="12"/>
        <v>99</v>
      </c>
      <c r="D65" s="15">
        <v>20707.5</v>
      </c>
      <c r="E65" s="4">
        <f t="shared" si="13"/>
        <v>785.91</v>
      </c>
      <c r="F65" s="15">
        <v>164386.17499999999</v>
      </c>
      <c r="G65" s="4">
        <f t="shared" si="14"/>
        <v>884.90999999999985</v>
      </c>
      <c r="H65" s="15">
        <v>185093.67499999996</v>
      </c>
      <c r="I65" s="15">
        <v>54479.213662510003</v>
      </c>
      <c r="J65" s="15">
        <v>239572.88866251</v>
      </c>
      <c r="K65" s="4">
        <f t="shared" si="15"/>
        <v>634.70000000000005</v>
      </c>
      <c r="L65" s="15">
        <v>132758.08333333334</v>
      </c>
      <c r="M65" s="4">
        <v>372330.97199584334</v>
      </c>
    </row>
    <row r="66" spans="1:13" x14ac:dyDescent="0.3">
      <c r="A66" s="6" t="s">
        <v>60</v>
      </c>
      <c r="B66" s="15">
        <v>221.33333333333334</v>
      </c>
      <c r="C66" s="4">
        <f t="shared" si="12"/>
        <v>99</v>
      </c>
      <c r="D66" s="15">
        <v>21912</v>
      </c>
      <c r="E66" s="4">
        <f t="shared" si="13"/>
        <v>785.90999999999985</v>
      </c>
      <c r="F66" s="15">
        <v>173948.08</v>
      </c>
      <c r="G66" s="4">
        <f t="shared" si="14"/>
        <v>884.90999999999985</v>
      </c>
      <c r="H66" s="15">
        <v>195860.08</v>
      </c>
      <c r="I66" s="15">
        <v>57648.124098656001</v>
      </c>
      <c r="J66" s="15">
        <v>253508.20409865599</v>
      </c>
      <c r="K66" s="4">
        <f t="shared" si="15"/>
        <v>634.70000000000005</v>
      </c>
      <c r="L66" s="15">
        <v>140480.26666666669</v>
      </c>
      <c r="M66" s="4">
        <v>393988.47076532268</v>
      </c>
    </row>
    <row r="67" spans="1:13" x14ac:dyDescent="0.3">
      <c r="A67" s="6" t="s">
        <v>61</v>
      </c>
      <c r="B67" s="15">
        <v>83.5</v>
      </c>
      <c r="C67" s="4">
        <f t="shared" si="12"/>
        <v>99</v>
      </c>
      <c r="D67" s="15">
        <v>8266.5</v>
      </c>
      <c r="E67" s="4">
        <f t="shared" si="13"/>
        <v>785.91</v>
      </c>
      <c r="F67" s="15">
        <v>65623.485000000001</v>
      </c>
      <c r="G67" s="4">
        <f t="shared" si="14"/>
        <v>884.91</v>
      </c>
      <c r="H67" s="15">
        <v>73889.985000000001</v>
      </c>
      <c r="I67" s="15">
        <v>21748.275733001999</v>
      </c>
      <c r="J67" s="15">
        <v>95638.260733001996</v>
      </c>
      <c r="K67" s="4">
        <f t="shared" si="15"/>
        <v>634.70000000000005</v>
      </c>
      <c r="L67" s="15">
        <v>52997.450000000004</v>
      </c>
      <c r="M67" s="4">
        <v>148635.71073300199</v>
      </c>
    </row>
    <row r="68" spans="1:13" x14ac:dyDescent="0.3">
      <c r="A68" s="6" t="s">
        <v>62</v>
      </c>
      <c r="B68" s="15">
        <v>2.25</v>
      </c>
      <c r="C68" s="4">
        <f t="shared" si="12"/>
        <v>108.34</v>
      </c>
      <c r="D68" s="15">
        <v>243.76500000000001</v>
      </c>
      <c r="E68" s="4">
        <f t="shared" si="13"/>
        <v>1570.4900000000002</v>
      </c>
      <c r="F68" s="15">
        <v>3533.6025000000004</v>
      </c>
      <c r="G68" s="4">
        <f t="shared" si="14"/>
        <v>1678.8300000000002</v>
      </c>
      <c r="H68" s="15">
        <v>3777.3675000000003</v>
      </c>
      <c r="I68" s="15">
        <v>1111.8046638510002</v>
      </c>
      <c r="J68" s="15">
        <v>4889.1721638509998</v>
      </c>
      <c r="K68" s="4">
        <f t="shared" si="15"/>
        <v>3759.3900000000003</v>
      </c>
      <c r="L68" s="15">
        <v>8458.6275000000005</v>
      </c>
      <c r="M68" s="4">
        <v>13347.799663850999</v>
      </c>
    </row>
    <row r="69" spans="1:13" x14ac:dyDescent="0.3">
      <c r="A69" s="6" t="s">
        <v>63</v>
      </c>
      <c r="B69" s="15">
        <v>6</v>
      </c>
      <c r="C69" s="4">
        <f t="shared" si="12"/>
        <v>110.99</v>
      </c>
      <c r="D69" s="15">
        <v>665.93999999999994</v>
      </c>
      <c r="E69" s="4">
        <f t="shared" si="13"/>
        <v>3001.3699999999994</v>
      </c>
      <c r="F69" s="15">
        <v>18008.219999999998</v>
      </c>
      <c r="G69" s="4">
        <f t="shared" si="14"/>
        <v>3112.36</v>
      </c>
      <c r="H69" s="15">
        <v>18674.16</v>
      </c>
      <c r="I69" s="15">
        <v>5496.4252701119995</v>
      </c>
      <c r="J69" s="15">
        <v>24170.585270111998</v>
      </c>
      <c r="K69" s="4">
        <f t="shared" si="15"/>
        <v>3759.39</v>
      </c>
      <c r="L69" s="15">
        <v>22556.34</v>
      </c>
      <c r="M69" s="4">
        <v>46726.925270111999</v>
      </c>
    </row>
    <row r="70" spans="1:13" x14ac:dyDescent="0.3">
      <c r="A70" s="6" t="s">
        <v>64</v>
      </c>
      <c r="B70" s="15">
        <v>3.0833333333333335</v>
      </c>
      <c r="C70" s="4">
        <f t="shared" si="12"/>
        <v>109.88</v>
      </c>
      <c r="D70" s="15">
        <v>338.79666666666668</v>
      </c>
      <c r="E70" s="4">
        <f t="shared" si="13"/>
        <v>3001.37</v>
      </c>
      <c r="F70" s="15">
        <v>9254.2241666666669</v>
      </c>
      <c r="G70" s="4">
        <f t="shared" si="14"/>
        <v>3111.25</v>
      </c>
      <c r="H70" s="15">
        <v>9593.0208333333339</v>
      </c>
      <c r="I70" s="15">
        <v>2823.5445195416669</v>
      </c>
      <c r="J70" s="15">
        <v>12416.565352874999</v>
      </c>
      <c r="K70" s="4">
        <f t="shared" si="15"/>
        <v>3759.3899999999994</v>
      </c>
      <c r="L70" s="15">
        <v>11591.452499999999</v>
      </c>
      <c r="M70" s="4">
        <v>24008.017852875</v>
      </c>
    </row>
    <row r="71" spans="1:13" x14ac:dyDescent="0.3">
      <c r="A71" s="6" t="s">
        <v>65</v>
      </c>
      <c r="B71" s="15">
        <v>10</v>
      </c>
      <c r="C71" s="4">
        <f t="shared" si="12"/>
        <v>40.53</v>
      </c>
      <c r="D71" s="15">
        <v>405.3</v>
      </c>
      <c r="E71" s="4">
        <f t="shared" si="13"/>
        <v>0</v>
      </c>
      <c r="F71" s="15">
        <v>0</v>
      </c>
      <c r="G71" s="4">
        <f t="shared" si="14"/>
        <v>40.53</v>
      </c>
      <c r="H71" s="15">
        <v>405.3</v>
      </c>
      <c r="I71" s="15">
        <v>119.29324595999999</v>
      </c>
      <c r="J71" s="15">
        <v>524.59324595999999</v>
      </c>
      <c r="K71" s="4">
        <f t="shared" si="15"/>
        <v>38.24</v>
      </c>
      <c r="L71" s="15">
        <v>382.40000000000003</v>
      </c>
      <c r="M71" s="4">
        <v>906.99324595999997</v>
      </c>
    </row>
    <row r="72" spans="1:13" x14ac:dyDescent="0.3">
      <c r="A72" s="6" t="s">
        <v>66</v>
      </c>
      <c r="B72" s="15">
        <v>186.66666666666666</v>
      </c>
      <c r="C72" s="4">
        <f t="shared" si="12"/>
        <v>23.820000000000004</v>
      </c>
      <c r="D72" s="15">
        <v>4446.4000000000005</v>
      </c>
      <c r="E72" s="4">
        <f t="shared" si="13"/>
        <v>0</v>
      </c>
      <c r="F72" s="15">
        <v>0</v>
      </c>
      <c r="G72" s="4">
        <f t="shared" si="14"/>
        <v>23.820000000000004</v>
      </c>
      <c r="H72" s="15">
        <v>4446.4000000000005</v>
      </c>
      <c r="I72" s="15">
        <v>1308.7231404800002</v>
      </c>
      <c r="J72" s="15">
        <v>5755.123140480001</v>
      </c>
      <c r="K72" s="4">
        <f t="shared" si="15"/>
        <v>38.240000000000009</v>
      </c>
      <c r="L72" s="15">
        <v>7138.1333333333341</v>
      </c>
      <c r="M72" s="4">
        <v>12893.256473813331</v>
      </c>
    </row>
    <row r="73" spans="1:13" x14ac:dyDescent="0.3">
      <c r="A73" s="6" t="s">
        <v>67</v>
      </c>
      <c r="B73" s="15">
        <v>8</v>
      </c>
      <c r="C73" s="4">
        <f t="shared" si="12"/>
        <v>53.919999999999995</v>
      </c>
      <c r="D73" s="15">
        <v>431.35999999999996</v>
      </c>
      <c r="E73" s="4">
        <f t="shared" si="13"/>
        <v>0</v>
      </c>
      <c r="F73" s="15">
        <v>0</v>
      </c>
      <c r="G73" s="4">
        <f t="shared" si="14"/>
        <v>53.919999999999995</v>
      </c>
      <c r="H73" s="15">
        <v>431.35999999999996</v>
      </c>
      <c r="I73" s="15">
        <v>126.96356915199999</v>
      </c>
      <c r="J73" s="15">
        <v>558.323569152</v>
      </c>
      <c r="K73" s="4">
        <f t="shared" si="15"/>
        <v>38.24</v>
      </c>
      <c r="L73" s="15">
        <v>305.92</v>
      </c>
      <c r="M73" s="4">
        <v>864.24356915199996</v>
      </c>
    </row>
    <row r="74" spans="1:13" x14ac:dyDescent="0.3">
      <c r="A74" s="6" t="s">
        <v>68</v>
      </c>
      <c r="B74" s="15">
        <v>10</v>
      </c>
      <c r="C74" s="4">
        <f t="shared" si="12"/>
        <v>0</v>
      </c>
      <c r="D74" s="15">
        <v>0</v>
      </c>
      <c r="E74" s="4">
        <f t="shared" si="13"/>
        <v>0</v>
      </c>
      <c r="F74" s="15">
        <v>0</v>
      </c>
      <c r="G74" s="4">
        <f t="shared" si="14"/>
        <v>0</v>
      </c>
      <c r="H74" s="15">
        <v>0</v>
      </c>
      <c r="I74" s="15">
        <v>0</v>
      </c>
      <c r="J74" s="15">
        <v>0</v>
      </c>
      <c r="K74" s="4">
        <f t="shared" si="15"/>
        <v>38.24</v>
      </c>
      <c r="L74" s="15">
        <v>382.40000000000003</v>
      </c>
      <c r="M74" s="4">
        <v>382.40000000000003</v>
      </c>
    </row>
    <row r="75" spans="1:13" x14ac:dyDescent="0.3">
      <c r="A75" s="6" t="s">
        <v>69</v>
      </c>
      <c r="B75" s="15">
        <v>0.83333333333333337</v>
      </c>
      <c r="C75" s="4">
        <f t="shared" si="12"/>
        <v>0</v>
      </c>
      <c r="D75" s="15">
        <v>0</v>
      </c>
      <c r="E75" s="4">
        <f t="shared" si="13"/>
        <v>0</v>
      </c>
      <c r="F75" s="15">
        <v>0</v>
      </c>
      <c r="G75" s="4">
        <f t="shared" si="14"/>
        <v>0</v>
      </c>
      <c r="H75" s="15">
        <v>0</v>
      </c>
      <c r="I75" s="15">
        <v>0</v>
      </c>
      <c r="J75" s="15">
        <v>0</v>
      </c>
      <c r="K75" s="4">
        <f t="shared" si="15"/>
        <v>38.24</v>
      </c>
      <c r="L75" s="15">
        <v>31.866666666666671</v>
      </c>
      <c r="M75" s="4">
        <v>31.866666666666671</v>
      </c>
    </row>
    <row r="76" spans="1:13" x14ac:dyDescent="0.3">
      <c r="A76" s="6" t="s">
        <v>70</v>
      </c>
      <c r="B76" s="15">
        <v>2</v>
      </c>
      <c r="C76" s="4">
        <f t="shared" si="12"/>
        <v>0</v>
      </c>
      <c r="D76" s="15">
        <v>0</v>
      </c>
      <c r="E76" s="4">
        <f t="shared" si="13"/>
        <v>0</v>
      </c>
      <c r="F76" s="15">
        <v>0</v>
      </c>
      <c r="G76" s="4">
        <f t="shared" si="14"/>
        <v>0</v>
      </c>
      <c r="H76" s="15">
        <v>0</v>
      </c>
      <c r="I76" s="15">
        <v>0</v>
      </c>
      <c r="J76" s="15">
        <v>0</v>
      </c>
      <c r="K76" s="4">
        <f t="shared" si="15"/>
        <v>38.24</v>
      </c>
      <c r="L76" s="15">
        <v>76.48</v>
      </c>
      <c r="M76" s="4">
        <v>76.48</v>
      </c>
    </row>
    <row r="77" spans="1:13" x14ac:dyDescent="0.3">
      <c r="A77" s="6" t="s">
        <v>71</v>
      </c>
      <c r="B77" s="15">
        <v>22</v>
      </c>
      <c r="C77" s="4">
        <f t="shared" si="12"/>
        <v>0</v>
      </c>
      <c r="D77" s="15">
        <v>0</v>
      </c>
      <c r="E77" s="4">
        <f t="shared" si="13"/>
        <v>0</v>
      </c>
      <c r="F77" s="15">
        <v>0</v>
      </c>
      <c r="G77" s="4">
        <f t="shared" si="14"/>
        <v>0</v>
      </c>
      <c r="H77" s="15">
        <v>0</v>
      </c>
      <c r="I77" s="15">
        <v>0</v>
      </c>
      <c r="J77" s="15">
        <v>0</v>
      </c>
      <c r="K77" s="4">
        <f t="shared" si="15"/>
        <v>38.24</v>
      </c>
      <c r="L77" s="15">
        <v>841.28000000000009</v>
      </c>
      <c r="M77" s="4">
        <v>841.28000000000009</v>
      </c>
    </row>
    <row r="78" spans="1:13" x14ac:dyDescent="0.3">
      <c r="A78" s="6" t="s">
        <v>72</v>
      </c>
      <c r="B78" s="15">
        <v>10.666666666666666</v>
      </c>
      <c r="C78" s="4">
        <f t="shared" si="12"/>
        <v>0</v>
      </c>
      <c r="D78" s="15">
        <v>0</v>
      </c>
      <c r="E78" s="4">
        <f t="shared" si="13"/>
        <v>0</v>
      </c>
      <c r="F78" s="15">
        <v>0</v>
      </c>
      <c r="G78" s="4">
        <f t="shared" si="14"/>
        <v>0</v>
      </c>
      <c r="H78" s="15">
        <v>0</v>
      </c>
      <c r="I78" s="15">
        <v>0</v>
      </c>
      <c r="J78" s="15">
        <v>0</v>
      </c>
      <c r="K78" s="4">
        <f t="shared" si="15"/>
        <v>38.240000000000009</v>
      </c>
      <c r="L78" s="15">
        <v>407.89333333333337</v>
      </c>
      <c r="M78" s="4">
        <v>407.89333333333337</v>
      </c>
    </row>
    <row r="79" spans="1:13" x14ac:dyDescent="0.3">
      <c r="A79" s="6" t="s">
        <v>73</v>
      </c>
      <c r="B79" s="15">
        <v>1.3333333333333333</v>
      </c>
      <c r="C79" s="4">
        <f t="shared" si="12"/>
        <v>0</v>
      </c>
      <c r="D79" s="15">
        <v>0</v>
      </c>
      <c r="E79" s="4">
        <f t="shared" si="13"/>
        <v>0</v>
      </c>
      <c r="F79" s="15">
        <v>0</v>
      </c>
      <c r="G79" s="4">
        <f t="shared" si="14"/>
        <v>0</v>
      </c>
      <c r="H79" s="15">
        <v>0</v>
      </c>
      <c r="I79" s="15">
        <v>0</v>
      </c>
      <c r="J79" s="15">
        <v>0</v>
      </c>
      <c r="K79" s="4">
        <f t="shared" si="15"/>
        <v>38.240000000000009</v>
      </c>
      <c r="L79" s="15">
        <v>50.986666666666672</v>
      </c>
      <c r="M79" s="4">
        <v>50.986666666666672</v>
      </c>
    </row>
    <row r="80" spans="1:13" x14ac:dyDescent="0.3">
      <c r="A80" s="6" t="s">
        <v>74</v>
      </c>
      <c r="B80" s="15">
        <v>2.5</v>
      </c>
      <c r="C80" s="4">
        <f t="shared" si="12"/>
        <v>0</v>
      </c>
      <c r="D80" s="15">
        <v>0</v>
      </c>
      <c r="E80" s="4">
        <f t="shared" si="13"/>
        <v>785.91</v>
      </c>
      <c r="F80" s="15">
        <v>1964.7749999999999</v>
      </c>
      <c r="G80" s="4">
        <f t="shared" si="14"/>
        <v>785.91</v>
      </c>
      <c r="H80" s="15">
        <v>1964.7749999999999</v>
      </c>
      <c r="I80" s="15">
        <v>578.29851302999998</v>
      </c>
      <c r="J80" s="15">
        <v>2543.07351303</v>
      </c>
      <c r="K80" s="4">
        <f t="shared" si="15"/>
        <v>634.70000000000005</v>
      </c>
      <c r="L80" s="15">
        <v>1586.75</v>
      </c>
      <c r="M80" s="4">
        <v>4129.82351303</v>
      </c>
    </row>
    <row r="81" spans="1:13" x14ac:dyDescent="0.3">
      <c r="A81" s="6" t="s">
        <v>75</v>
      </c>
      <c r="B81" s="15">
        <v>2.1666666666666665</v>
      </c>
      <c r="C81" s="4">
        <f t="shared" si="12"/>
        <v>0</v>
      </c>
      <c r="D81" s="15">
        <v>0</v>
      </c>
      <c r="E81" s="4">
        <f t="shared" si="13"/>
        <v>0</v>
      </c>
      <c r="F81" s="15">
        <v>0</v>
      </c>
      <c r="G81" s="4">
        <f t="shared" si="14"/>
        <v>0</v>
      </c>
      <c r="H81" s="15">
        <v>0</v>
      </c>
      <c r="I81" s="15">
        <v>0</v>
      </c>
      <c r="J81" s="15">
        <v>0</v>
      </c>
      <c r="K81" s="4">
        <f t="shared" si="15"/>
        <v>634.70000000000005</v>
      </c>
      <c r="L81" s="15">
        <v>1375.1833333333334</v>
      </c>
      <c r="M81" s="4">
        <v>1375.1833333333334</v>
      </c>
    </row>
    <row r="82" spans="1:13" x14ac:dyDescent="0.3">
      <c r="A82" s="6" t="s">
        <v>76</v>
      </c>
      <c r="B82" s="15">
        <v>0.25</v>
      </c>
      <c r="C82" s="4">
        <f t="shared" si="12"/>
        <v>175.92</v>
      </c>
      <c r="D82" s="15">
        <v>43.98</v>
      </c>
      <c r="E82" s="4">
        <f t="shared" si="13"/>
        <v>2116.8000000000002</v>
      </c>
      <c r="F82" s="15">
        <v>529.20000000000005</v>
      </c>
      <c r="G82" s="4">
        <f t="shared" si="14"/>
        <v>2292.7200000000003</v>
      </c>
      <c r="H82" s="15">
        <v>573.18000000000006</v>
      </c>
      <c r="I82" s="15">
        <v>168.70590357600003</v>
      </c>
      <c r="J82" s="15">
        <v>741.88590357600015</v>
      </c>
      <c r="K82" s="4">
        <f t="shared" si="15"/>
        <v>634.70000000000005</v>
      </c>
      <c r="L82" s="15">
        <v>158.67500000000001</v>
      </c>
      <c r="M82" s="4">
        <v>900.56090357600021</v>
      </c>
    </row>
    <row r="83" spans="1:13" x14ac:dyDescent="0.3">
      <c r="A83" s="6" t="s">
        <v>15</v>
      </c>
      <c r="B83" s="15">
        <v>0.16666666666666666</v>
      </c>
      <c r="C83" s="4">
        <f t="shared" si="12"/>
        <v>133.74000000000004</v>
      </c>
      <c r="D83" s="15">
        <v>22.290000000000003</v>
      </c>
      <c r="E83" s="4">
        <f t="shared" si="13"/>
        <v>2116.8000000000002</v>
      </c>
      <c r="F83" s="15">
        <v>352.8</v>
      </c>
      <c r="G83" s="4">
        <f t="shared" si="14"/>
        <v>2250.54</v>
      </c>
      <c r="H83" s="15">
        <v>375.09</v>
      </c>
      <c r="I83" s="15">
        <v>110.40143998799999</v>
      </c>
      <c r="J83" s="15">
        <v>485.49143998799997</v>
      </c>
      <c r="K83" s="4">
        <f t="shared" si="15"/>
        <v>634.70000000000016</v>
      </c>
      <c r="L83" s="15">
        <v>105.78333333333335</v>
      </c>
      <c r="M83" s="4">
        <v>591.27477332133333</v>
      </c>
    </row>
    <row r="84" spans="1:13" x14ac:dyDescent="0.3">
      <c r="A84" s="6" t="s">
        <v>16</v>
      </c>
      <c r="B84" s="15">
        <v>1.0833333333333333</v>
      </c>
      <c r="C84" s="4">
        <f t="shared" si="12"/>
        <v>180.79</v>
      </c>
      <c r="D84" s="15">
        <v>195.85583333333332</v>
      </c>
      <c r="E84" s="4">
        <f t="shared" si="13"/>
        <v>4332.26</v>
      </c>
      <c r="F84" s="15">
        <v>4693.2816666666668</v>
      </c>
      <c r="G84" s="4">
        <f t="shared" si="14"/>
        <v>4513.05</v>
      </c>
      <c r="H84" s="15">
        <v>4889.1374999999998</v>
      </c>
      <c r="I84" s="15">
        <v>1439.035485615</v>
      </c>
      <c r="J84" s="15">
        <v>6328.1729856150005</v>
      </c>
      <c r="K84" s="4">
        <f t="shared" si="15"/>
        <v>3759.3900000000003</v>
      </c>
      <c r="L84" s="15">
        <v>4072.6725000000001</v>
      </c>
      <c r="M84" s="4">
        <v>10400.845485615</v>
      </c>
    </row>
    <row r="85" spans="1:13" x14ac:dyDescent="0.3">
      <c r="A85" s="6" t="s">
        <v>77</v>
      </c>
      <c r="B85" s="15">
        <v>11489.583333333334</v>
      </c>
      <c r="C85" s="4">
        <f t="shared" si="12"/>
        <v>77.08</v>
      </c>
      <c r="D85" s="15">
        <v>885617.08333333337</v>
      </c>
      <c r="E85" s="4">
        <f t="shared" si="13"/>
        <v>0</v>
      </c>
      <c r="F85" s="15">
        <v>0</v>
      </c>
      <c r="G85" s="4">
        <f t="shared" si="14"/>
        <v>77.08</v>
      </c>
      <c r="H85" s="15">
        <v>885617.08333333337</v>
      </c>
      <c r="I85" s="15">
        <v>260666.51011216664</v>
      </c>
      <c r="J85" s="15">
        <v>1146283.5934455001</v>
      </c>
      <c r="K85" s="4">
        <f t="shared" si="15"/>
        <v>38.24</v>
      </c>
      <c r="L85" s="15">
        <v>439361.66666666669</v>
      </c>
      <c r="M85" s="4">
        <v>1585645.2601121666</v>
      </c>
    </row>
    <row r="86" spans="1:13" x14ac:dyDescent="0.3">
      <c r="A86" s="6" t="s">
        <v>78</v>
      </c>
      <c r="B86" s="15">
        <v>217417.66666666666</v>
      </c>
      <c r="C86" s="4">
        <f t="shared" si="12"/>
        <v>67.91</v>
      </c>
      <c r="D86" s="15">
        <v>14764833.743333332</v>
      </c>
      <c r="E86" s="4">
        <f t="shared" si="13"/>
        <v>0</v>
      </c>
      <c r="F86" s="15">
        <v>0</v>
      </c>
      <c r="G86" s="4">
        <f t="shared" si="14"/>
        <v>67.91</v>
      </c>
      <c r="H86" s="15">
        <v>14764833.743333332</v>
      </c>
      <c r="I86" s="15">
        <v>4345780.7631432777</v>
      </c>
      <c r="J86" s="15">
        <v>19110614.506476611</v>
      </c>
      <c r="K86" s="4">
        <f t="shared" si="15"/>
        <v>38.240000000000009</v>
      </c>
      <c r="L86" s="15">
        <v>8314051.5733333342</v>
      </c>
      <c r="M86" s="4">
        <v>27424666.079809945</v>
      </c>
    </row>
    <row r="87" spans="1:13" x14ac:dyDescent="0.3">
      <c r="A87" s="6" t="s">
        <v>79</v>
      </c>
      <c r="B87" s="15">
        <v>26953.916666666668</v>
      </c>
      <c r="C87" s="4">
        <f t="shared" si="12"/>
        <v>93.809999999999988</v>
      </c>
      <c r="D87" s="15">
        <v>2528546.9224999999</v>
      </c>
      <c r="E87" s="4">
        <f t="shared" si="13"/>
        <v>0</v>
      </c>
      <c r="F87" s="15">
        <v>0</v>
      </c>
      <c r="G87" s="4">
        <f t="shared" si="14"/>
        <v>93.809999999999988</v>
      </c>
      <c r="H87" s="15">
        <v>2528546.9224999999</v>
      </c>
      <c r="I87" s="15">
        <v>744235.30704957712</v>
      </c>
      <c r="J87" s="15">
        <v>3272782.2295495775</v>
      </c>
      <c r="K87" s="4">
        <f t="shared" si="15"/>
        <v>38.24</v>
      </c>
      <c r="L87" s="15">
        <v>1030717.7733333334</v>
      </c>
      <c r="M87" s="4">
        <v>4303500.0028829109</v>
      </c>
    </row>
    <row r="88" spans="1:13" x14ac:dyDescent="0.3">
      <c r="A88" s="6" t="s">
        <v>80</v>
      </c>
      <c r="B88" s="15">
        <v>77.916666666666671</v>
      </c>
      <c r="C88" s="4">
        <f t="shared" si="12"/>
        <v>25.15</v>
      </c>
      <c r="D88" s="15">
        <v>1959.6041666666667</v>
      </c>
      <c r="E88" s="4">
        <f t="shared" si="13"/>
        <v>0</v>
      </c>
      <c r="F88" s="15">
        <v>0</v>
      </c>
      <c r="G88" s="4">
        <f t="shared" si="14"/>
        <v>25.15</v>
      </c>
      <c r="H88" s="15">
        <v>1959.6041666666667</v>
      </c>
      <c r="I88" s="15">
        <v>576.77656510833322</v>
      </c>
      <c r="J88" s="15">
        <v>2536.3807317750002</v>
      </c>
      <c r="K88" s="4">
        <f t="shared" si="15"/>
        <v>38.239999999999995</v>
      </c>
      <c r="L88" s="15">
        <v>2979.5333333333333</v>
      </c>
      <c r="M88" s="4">
        <v>5515.9140651083326</v>
      </c>
    </row>
    <row r="89" spans="1:13" x14ac:dyDescent="0.3">
      <c r="A89" s="6" t="s">
        <v>81</v>
      </c>
      <c r="B89" s="15">
        <v>2.0833333333333335</v>
      </c>
      <c r="C89" s="4">
        <f t="shared" si="12"/>
        <v>140</v>
      </c>
      <c r="D89" s="15">
        <v>291.66666666666669</v>
      </c>
      <c r="E89" s="4">
        <f t="shared" si="13"/>
        <v>0</v>
      </c>
      <c r="F89" s="15">
        <v>0</v>
      </c>
      <c r="G89" s="4">
        <f t="shared" si="14"/>
        <v>140</v>
      </c>
      <c r="H89" s="15">
        <v>291.66666666666669</v>
      </c>
      <c r="I89" s="15">
        <v>85.847183333333348</v>
      </c>
      <c r="J89" s="15">
        <v>377.51384999999999</v>
      </c>
      <c r="K89" s="4">
        <f t="shared" si="15"/>
        <v>38.24</v>
      </c>
      <c r="L89" s="15">
        <v>79.666666666666671</v>
      </c>
      <c r="M89" s="4">
        <v>457.18051666666673</v>
      </c>
    </row>
    <row r="90" spans="1:13" x14ac:dyDescent="0.3">
      <c r="A90" s="6" t="s">
        <v>82</v>
      </c>
      <c r="B90" s="15">
        <v>3.0833333333333335</v>
      </c>
      <c r="C90" s="4">
        <f t="shared" si="12"/>
        <v>101.25</v>
      </c>
      <c r="D90" s="15">
        <v>312.1875</v>
      </c>
      <c r="E90" s="4">
        <f t="shared" si="13"/>
        <v>0</v>
      </c>
      <c r="F90" s="15">
        <v>0</v>
      </c>
      <c r="G90" s="4">
        <f t="shared" si="14"/>
        <v>101.25</v>
      </c>
      <c r="H90" s="15">
        <v>312.1875</v>
      </c>
      <c r="I90" s="15">
        <v>91.887145874999987</v>
      </c>
      <c r="J90" s="15">
        <v>404.07464587499999</v>
      </c>
      <c r="K90" s="4">
        <f t="shared" si="15"/>
        <v>38.24</v>
      </c>
      <c r="L90" s="15">
        <v>117.90666666666668</v>
      </c>
      <c r="M90" s="4">
        <v>521.98131254166663</v>
      </c>
    </row>
    <row r="91" spans="1:13" x14ac:dyDescent="0.3">
      <c r="A91" s="6" t="s">
        <v>83</v>
      </c>
      <c r="B91" s="15">
        <v>3</v>
      </c>
      <c r="C91" s="4">
        <f t="shared" si="12"/>
        <v>200</v>
      </c>
      <c r="D91" s="15">
        <v>600</v>
      </c>
      <c r="E91" s="4">
        <f t="shared" si="13"/>
        <v>0</v>
      </c>
      <c r="F91" s="15">
        <v>0</v>
      </c>
      <c r="G91" s="4">
        <f t="shared" si="14"/>
        <v>200</v>
      </c>
      <c r="H91" s="15">
        <v>600</v>
      </c>
      <c r="I91" s="15">
        <v>176.59992</v>
      </c>
      <c r="J91" s="15">
        <v>776.59992000000011</v>
      </c>
      <c r="K91" s="4">
        <f t="shared" si="15"/>
        <v>38.24</v>
      </c>
      <c r="L91" s="15">
        <v>114.72000000000001</v>
      </c>
      <c r="M91" s="4">
        <v>891.31992000000002</v>
      </c>
    </row>
    <row r="92" spans="1:13" x14ac:dyDescent="0.3">
      <c r="A92" s="6" t="s">
        <v>84</v>
      </c>
      <c r="B92" s="15">
        <v>9.25</v>
      </c>
      <c r="C92" s="4">
        <f t="shared" si="12"/>
        <v>100</v>
      </c>
      <c r="D92" s="15">
        <v>925</v>
      </c>
      <c r="E92" s="4">
        <f t="shared" si="13"/>
        <v>0</v>
      </c>
      <c r="F92" s="15">
        <v>0</v>
      </c>
      <c r="G92" s="4">
        <f t="shared" si="14"/>
        <v>100</v>
      </c>
      <c r="H92" s="15">
        <v>925</v>
      </c>
      <c r="I92" s="15">
        <v>272.25821000000002</v>
      </c>
      <c r="J92" s="15">
        <v>1197.2582100000002</v>
      </c>
      <c r="K92" s="4">
        <f t="shared" si="15"/>
        <v>38.24</v>
      </c>
      <c r="L92" s="15">
        <v>353.72</v>
      </c>
      <c r="M92" s="4">
        <v>1550.9782100000002</v>
      </c>
    </row>
    <row r="93" spans="1:13" x14ac:dyDescent="0.3">
      <c r="A93" s="6" t="s">
        <v>85</v>
      </c>
      <c r="B93" s="15">
        <v>1</v>
      </c>
      <c r="C93" s="4">
        <f t="shared" si="12"/>
        <v>113.58</v>
      </c>
      <c r="D93" s="15">
        <v>113.58</v>
      </c>
      <c r="E93" s="4">
        <f t="shared" si="13"/>
        <v>0</v>
      </c>
      <c r="F93" s="15">
        <v>0</v>
      </c>
      <c r="G93" s="4">
        <f t="shared" si="14"/>
        <v>113.58</v>
      </c>
      <c r="H93" s="15">
        <v>113.58</v>
      </c>
      <c r="I93" s="15">
        <v>33.430364855999997</v>
      </c>
      <c r="J93" s="15">
        <v>147.010364856</v>
      </c>
      <c r="K93" s="4">
        <f t="shared" si="15"/>
        <v>38.24</v>
      </c>
      <c r="L93" s="15">
        <v>38.24</v>
      </c>
      <c r="M93" s="4">
        <v>185.250364856</v>
      </c>
    </row>
    <row r="94" spans="1:13" x14ac:dyDescent="0.3">
      <c r="A94" s="6" t="s">
        <v>86</v>
      </c>
      <c r="B94" s="15">
        <v>8.3333333333333329E-2</v>
      </c>
      <c r="C94" s="4">
        <f t="shared" ref="C94:C137" si="16">IF(B94 =0,0,D94 / B94 )</f>
        <v>120.31</v>
      </c>
      <c r="D94" s="15">
        <v>10.025833333333333</v>
      </c>
      <c r="E94" s="4">
        <f t="shared" ref="E94:E137" si="17">IF(B94 =0,0,F94 / B94 )</f>
        <v>0</v>
      </c>
      <c r="F94" s="15">
        <v>0</v>
      </c>
      <c r="G94" s="4">
        <f t="shared" ref="G94:G137" si="18">IF(B94 =0,0,H94 / B94 )</f>
        <v>120.31</v>
      </c>
      <c r="H94" s="15">
        <v>10.025833333333333</v>
      </c>
      <c r="I94" s="15">
        <v>2.9509356076666666</v>
      </c>
      <c r="J94" s="15">
        <v>12.976768941000001</v>
      </c>
      <c r="K94" s="4">
        <f t="shared" ref="K94:K137" si="19">IF(B94 =0,0,L94 / B94 )</f>
        <v>38.240000000000009</v>
      </c>
      <c r="L94" s="15">
        <v>3.186666666666667</v>
      </c>
      <c r="M94" s="4">
        <v>16.163435607666667</v>
      </c>
    </row>
    <row r="95" spans="1:13" x14ac:dyDescent="0.3">
      <c r="A95" s="6" t="s">
        <v>87</v>
      </c>
      <c r="B95" s="15">
        <v>4</v>
      </c>
      <c r="C95" s="4">
        <f t="shared" si="16"/>
        <v>107</v>
      </c>
      <c r="D95" s="15">
        <v>428</v>
      </c>
      <c r="E95" s="4">
        <f t="shared" si="17"/>
        <v>0</v>
      </c>
      <c r="F95" s="15">
        <v>0</v>
      </c>
      <c r="G95" s="4">
        <f t="shared" si="18"/>
        <v>107</v>
      </c>
      <c r="H95" s="15">
        <v>428</v>
      </c>
      <c r="I95" s="15">
        <v>125.97460959999997</v>
      </c>
      <c r="J95" s="15">
        <v>553.97460960000001</v>
      </c>
      <c r="K95" s="4">
        <f t="shared" si="19"/>
        <v>38.24</v>
      </c>
      <c r="L95" s="15">
        <v>152.96</v>
      </c>
      <c r="M95" s="4">
        <v>706.93460960000004</v>
      </c>
    </row>
    <row r="96" spans="1:13" x14ac:dyDescent="0.3">
      <c r="A96" s="6" t="s">
        <v>88</v>
      </c>
      <c r="B96" s="15">
        <v>5</v>
      </c>
      <c r="C96" s="4">
        <f t="shared" si="16"/>
        <v>107</v>
      </c>
      <c r="D96" s="15">
        <v>535</v>
      </c>
      <c r="E96" s="4">
        <f t="shared" si="17"/>
        <v>0</v>
      </c>
      <c r="F96" s="15">
        <v>0</v>
      </c>
      <c r="G96" s="4">
        <f t="shared" si="18"/>
        <v>107</v>
      </c>
      <c r="H96" s="15">
        <v>535</v>
      </c>
      <c r="I96" s="15">
        <v>157.46826199999998</v>
      </c>
      <c r="J96" s="15">
        <v>692.46826199999998</v>
      </c>
      <c r="K96" s="4">
        <f t="shared" si="19"/>
        <v>38.24</v>
      </c>
      <c r="L96" s="15">
        <v>191.20000000000002</v>
      </c>
      <c r="M96" s="4">
        <v>883.66826200000003</v>
      </c>
    </row>
    <row r="97" spans="1:13" x14ac:dyDescent="0.3">
      <c r="A97" s="6" t="s">
        <v>89</v>
      </c>
      <c r="B97" s="15">
        <v>2.3333333333333335</v>
      </c>
      <c r="C97" s="4">
        <f t="shared" si="16"/>
        <v>100</v>
      </c>
      <c r="D97" s="15">
        <v>233.33333333333334</v>
      </c>
      <c r="E97" s="4">
        <f t="shared" si="17"/>
        <v>0</v>
      </c>
      <c r="F97" s="15">
        <v>0</v>
      </c>
      <c r="G97" s="4">
        <f t="shared" si="18"/>
        <v>100</v>
      </c>
      <c r="H97" s="15">
        <v>233.33333333333334</v>
      </c>
      <c r="I97" s="15">
        <v>68.677746666666664</v>
      </c>
      <c r="J97" s="15">
        <v>302.01108000000005</v>
      </c>
      <c r="K97" s="4">
        <f t="shared" si="19"/>
        <v>38.24</v>
      </c>
      <c r="L97" s="15">
        <v>89.226666666666674</v>
      </c>
      <c r="M97" s="4">
        <v>391.23774666666668</v>
      </c>
    </row>
    <row r="98" spans="1:13" x14ac:dyDescent="0.3">
      <c r="A98" s="6" t="s">
        <v>90</v>
      </c>
      <c r="B98" s="15">
        <v>1.1666666666666667</v>
      </c>
      <c r="C98" s="4">
        <f t="shared" si="16"/>
        <v>100</v>
      </c>
      <c r="D98" s="15">
        <v>116.66666666666667</v>
      </c>
      <c r="E98" s="4">
        <f t="shared" si="17"/>
        <v>729.11999999999989</v>
      </c>
      <c r="F98" s="15">
        <v>850.64</v>
      </c>
      <c r="G98" s="4">
        <f t="shared" si="18"/>
        <v>829.12</v>
      </c>
      <c r="H98" s="15">
        <v>967.30666666666673</v>
      </c>
      <c r="I98" s="15">
        <v>284.71046658133338</v>
      </c>
      <c r="J98" s="15">
        <v>1252.0171332480002</v>
      </c>
      <c r="K98" s="4">
        <f t="shared" si="19"/>
        <v>634.70000000000005</v>
      </c>
      <c r="L98" s="15">
        <v>740.48333333333346</v>
      </c>
      <c r="M98" s="4">
        <v>1992.5004665813333</v>
      </c>
    </row>
    <row r="99" spans="1:13" x14ac:dyDescent="0.3">
      <c r="A99" s="6" t="s">
        <v>91</v>
      </c>
      <c r="B99" s="15">
        <v>1.75</v>
      </c>
      <c r="C99" s="4">
        <f t="shared" si="16"/>
        <v>100</v>
      </c>
      <c r="D99" s="15">
        <v>175</v>
      </c>
      <c r="E99" s="4">
        <f t="shared" si="17"/>
        <v>785.91</v>
      </c>
      <c r="F99" s="15">
        <v>1375.3425</v>
      </c>
      <c r="G99" s="4">
        <f t="shared" si="18"/>
        <v>885.91</v>
      </c>
      <c r="H99" s="15">
        <v>1550.3425</v>
      </c>
      <c r="I99" s="15">
        <v>456.31726912100004</v>
      </c>
      <c r="J99" s="15">
        <v>2006.659769121</v>
      </c>
      <c r="K99" s="4">
        <f t="shared" si="19"/>
        <v>634.70000000000005</v>
      </c>
      <c r="L99" s="15">
        <v>1110.7250000000001</v>
      </c>
      <c r="M99" s="4">
        <v>3117.3847691209999</v>
      </c>
    </row>
    <row r="100" spans="1:13" x14ac:dyDescent="0.3">
      <c r="A100" s="6" t="s">
        <v>92</v>
      </c>
      <c r="B100" s="15">
        <v>2.0833333333333335</v>
      </c>
      <c r="C100" s="4">
        <f t="shared" si="16"/>
        <v>100</v>
      </c>
      <c r="D100" s="15">
        <v>208.33333333333334</v>
      </c>
      <c r="E100" s="4">
        <f t="shared" si="17"/>
        <v>785.91</v>
      </c>
      <c r="F100" s="15">
        <v>1637.3125</v>
      </c>
      <c r="G100" s="4">
        <f t="shared" si="18"/>
        <v>885.90999999999985</v>
      </c>
      <c r="H100" s="15">
        <v>1845.6458333333333</v>
      </c>
      <c r="I100" s="15">
        <v>543.23484419166664</v>
      </c>
      <c r="J100" s="15">
        <v>2388.880677525</v>
      </c>
      <c r="K100" s="4">
        <f t="shared" si="19"/>
        <v>634.70000000000005</v>
      </c>
      <c r="L100" s="15">
        <v>1322.2916666666667</v>
      </c>
      <c r="M100" s="4">
        <v>3711.172344191667</v>
      </c>
    </row>
    <row r="101" spans="1:13" x14ac:dyDescent="0.3">
      <c r="A101" s="6" t="s">
        <v>93</v>
      </c>
      <c r="B101" s="15">
        <v>3.25</v>
      </c>
      <c r="C101" s="4">
        <f t="shared" si="16"/>
        <v>100</v>
      </c>
      <c r="D101" s="15">
        <v>325</v>
      </c>
      <c r="E101" s="4">
        <f t="shared" si="17"/>
        <v>785.91</v>
      </c>
      <c r="F101" s="15">
        <v>2554.2075</v>
      </c>
      <c r="G101" s="4">
        <f t="shared" si="18"/>
        <v>885.91</v>
      </c>
      <c r="H101" s="15">
        <v>2879.2075</v>
      </c>
      <c r="I101" s="15">
        <v>847.44635693899988</v>
      </c>
      <c r="J101" s="15">
        <v>3726.6538569389995</v>
      </c>
      <c r="K101" s="4">
        <f t="shared" si="19"/>
        <v>634.70000000000005</v>
      </c>
      <c r="L101" s="15">
        <v>2062.7750000000001</v>
      </c>
      <c r="M101" s="4">
        <v>5789.4288569390001</v>
      </c>
    </row>
    <row r="102" spans="1:13" x14ac:dyDescent="0.3">
      <c r="A102" s="6" t="s">
        <v>94</v>
      </c>
      <c r="B102" s="15">
        <v>8</v>
      </c>
      <c r="C102" s="4">
        <f t="shared" si="16"/>
        <v>104.06</v>
      </c>
      <c r="D102" s="15">
        <v>832.48</v>
      </c>
      <c r="E102" s="4">
        <f t="shared" si="17"/>
        <v>0</v>
      </c>
      <c r="F102" s="15">
        <v>0</v>
      </c>
      <c r="G102" s="4">
        <f t="shared" si="18"/>
        <v>104.06</v>
      </c>
      <c r="H102" s="15">
        <v>832.48</v>
      </c>
      <c r="I102" s="15">
        <v>245.02650233599999</v>
      </c>
      <c r="J102" s="15">
        <v>1077.506502336</v>
      </c>
      <c r="K102" s="4">
        <f t="shared" si="19"/>
        <v>38.24</v>
      </c>
      <c r="L102" s="15">
        <v>305.92</v>
      </c>
      <c r="M102" s="4">
        <v>1383.4265023360001</v>
      </c>
    </row>
    <row r="103" spans="1:13" x14ac:dyDescent="0.3">
      <c r="A103" s="6" t="s">
        <v>95</v>
      </c>
      <c r="B103" s="15">
        <v>9572.3333333333339</v>
      </c>
      <c r="C103" s="4">
        <f t="shared" si="16"/>
        <v>93.199999999999989</v>
      </c>
      <c r="D103" s="15">
        <v>892141.46666666667</v>
      </c>
      <c r="E103" s="4">
        <f t="shared" si="17"/>
        <v>0</v>
      </c>
      <c r="F103" s="15">
        <v>0</v>
      </c>
      <c r="G103" s="4">
        <f t="shared" si="18"/>
        <v>93.199999999999989</v>
      </c>
      <c r="H103" s="15">
        <v>892141.46666666667</v>
      </c>
      <c r="I103" s="15">
        <v>262586.85273669334</v>
      </c>
      <c r="J103" s="15">
        <v>1154728.3194033599</v>
      </c>
      <c r="K103" s="4">
        <f t="shared" si="19"/>
        <v>38.239999999999995</v>
      </c>
      <c r="L103" s="15">
        <v>366046.02666666667</v>
      </c>
      <c r="M103" s="4">
        <v>1520774.3460700267</v>
      </c>
    </row>
    <row r="104" spans="1:13" x14ac:dyDescent="0.3">
      <c r="A104" s="6" t="s">
        <v>96</v>
      </c>
      <c r="B104" s="15">
        <v>4080.6666666666665</v>
      </c>
      <c r="C104" s="4">
        <f t="shared" si="16"/>
        <v>143.74</v>
      </c>
      <c r="D104" s="15">
        <v>586555.02666666673</v>
      </c>
      <c r="E104" s="4">
        <f t="shared" si="17"/>
        <v>0</v>
      </c>
      <c r="F104" s="15">
        <v>0</v>
      </c>
      <c r="G104" s="4">
        <f t="shared" si="18"/>
        <v>143.74</v>
      </c>
      <c r="H104" s="15">
        <v>586555.02666666673</v>
      </c>
      <c r="I104" s="15">
        <v>172642.61797488536</v>
      </c>
      <c r="J104" s="15">
        <v>759197.644641552</v>
      </c>
      <c r="K104" s="4">
        <f t="shared" si="19"/>
        <v>38.24</v>
      </c>
      <c r="L104" s="15">
        <v>156044.69333333333</v>
      </c>
      <c r="M104" s="4">
        <v>915242.33797488536</v>
      </c>
    </row>
    <row r="105" spans="1:13" x14ac:dyDescent="0.3">
      <c r="A105" s="6" t="s">
        <v>97</v>
      </c>
      <c r="B105" s="15">
        <v>545.75</v>
      </c>
      <c r="C105" s="4">
        <f t="shared" si="16"/>
        <v>142.80000000000001</v>
      </c>
      <c r="D105" s="15">
        <v>77933.100000000006</v>
      </c>
      <c r="E105" s="4">
        <f t="shared" si="17"/>
        <v>0</v>
      </c>
      <c r="F105" s="15">
        <v>0</v>
      </c>
      <c r="G105" s="4">
        <f t="shared" si="18"/>
        <v>142.80000000000001</v>
      </c>
      <c r="H105" s="15">
        <v>77933.100000000006</v>
      </c>
      <c r="I105" s="15">
        <v>22938.29870892</v>
      </c>
      <c r="J105" s="15">
        <v>100871.39870892001</v>
      </c>
      <c r="K105" s="4">
        <f t="shared" si="19"/>
        <v>38.24</v>
      </c>
      <c r="L105" s="15">
        <v>20869.48</v>
      </c>
      <c r="M105" s="4">
        <v>121740.87870892002</v>
      </c>
    </row>
    <row r="106" spans="1:13" x14ac:dyDescent="0.3">
      <c r="A106" s="6" t="s">
        <v>98</v>
      </c>
      <c r="B106" s="15">
        <v>81.583333333333329</v>
      </c>
      <c r="C106" s="4">
        <f t="shared" si="16"/>
        <v>236.00000000000003</v>
      </c>
      <c r="D106" s="15">
        <v>19253.666666666668</v>
      </c>
      <c r="E106" s="4">
        <f t="shared" si="17"/>
        <v>0</v>
      </c>
      <c r="F106" s="15">
        <v>0</v>
      </c>
      <c r="G106" s="4">
        <f t="shared" si="18"/>
        <v>236.00000000000003</v>
      </c>
      <c r="H106" s="15">
        <v>19253.666666666668</v>
      </c>
      <c r="I106" s="15">
        <v>5666.9933217333337</v>
      </c>
      <c r="J106" s="15">
        <v>24920.659988400002</v>
      </c>
      <c r="K106" s="4">
        <f t="shared" si="19"/>
        <v>38.24</v>
      </c>
      <c r="L106" s="15">
        <v>3119.7466666666664</v>
      </c>
      <c r="M106" s="4">
        <v>28040.406655066672</v>
      </c>
    </row>
    <row r="107" spans="1:13" x14ac:dyDescent="0.3">
      <c r="A107" s="6" t="s">
        <v>99</v>
      </c>
      <c r="B107" s="15">
        <v>35937.166666666664</v>
      </c>
      <c r="C107" s="4">
        <f t="shared" si="16"/>
        <v>148.37000000000003</v>
      </c>
      <c r="D107" s="15">
        <v>5331997.4183333339</v>
      </c>
      <c r="E107" s="4">
        <f t="shared" si="17"/>
        <v>0</v>
      </c>
      <c r="F107" s="15">
        <v>0</v>
      </c>
      <c r="G107" s="4">
        <f t="shared" si="18"/>
        <v>148.37000000000003</v>
      </c>
      <c r="H107" s="15">
        <v>5331997.4183333339</v>
      </c>
      <c r="I107" s="15">
        <v>1569383.8625297884</v>
      </c>
      <c r="J107" s="15">
        <v>6901381.2808631221</v>
      </c>
      <c r="K107" s="4">
        <f t="shared" si="19"/>
        <v>38.24</v>
      </c>
      <c r="L107" s="15">
        <v>1374237.2533333334</v>
      </c>
      <c r="M107" s="4">
        <v>8275618.534196456</v>
      </c>
    </row>
    <row r="108" spans="1:13" x14ac:dyDescent="0.3">
      <c r="A108" s="6" t="s">
        <v>100</v>
      </c>
      <c r="B108" s="15">
        <v>77648.416666666672</v>
      </c>
      <c r="C108" s="4">
        <f t="shared" si="16"/>
        <v>147.05000000000001</v>
      </c>
      <c r="D108" s="15">
        <v>11418199.670833334</v>
      </c>
      <c r="E108" s="4">
        <f t="shared" si="17"/>
        <v>0</v>
      </c>
      <c r="F108" s="15">
        <v>0</v>
      </c>
      <c r="G108" s="4">
        <f t="shared" si="18"/>
        <v>147.05000000000001</v>
      </c>
      <c r="H108" s="15">
        <v>11418199.670833334</v>
      </c>
      <c r="I108" s="15">
        <v>3360755.2473553214</v>
      </c>
      <c r="J108" s="15">
        <v>14778954.918188656</v>
      </c>
      <c r="K108" s="4">
        <f t="shared" si="19"/>
        <v>38.24</v>
      </c>
      <c r="L108" s="15">
        <v>2969275.4533333336</v>
      </c>
      <c r="M108" s="4">
        <v>17748230.371521991</v>
      </c>
    </row>
    <row r="109" spans="1:13" x14ac:dyDescent="0.3">
      <c r="A109" s="6" t="s">
        <v>101</v>
      </c>
      <c r="B109" s="15">
        <v>8226.3333333333339</v>
      </c>
      <c r="C109" s="4">
        <f t="shared" si="16"/>
        <v>147.00999999999996</v>
      </c>
      <c r="D109" s="15">
        <v>1209353.2633333332</v>
      </c>
      <c r="E109" s="4">
        <f t="shared" si="17"/>
        <v>0</v>
      </c>
      <c r="F109" s="15">
        <v>0</v>
      </c>
      <c r="G109" s="4">
        <f t="shared" si="18"/>
        <v>147.00999999999996</v>
      </c>
      <c r="H109" s="15">
        <v>1209353.2633333332</v>
      </c>
      <c r="I109" s="15">
        <v>355952.81592734257</v>
      </c>
      <c r="J109" s="15">
        <v>1565306.0792606759</v>
      </c>
      <c r="K109" s="4">
        <f t="shared" si="19"/>
        <v>38.24</v>
      </c>
      <c r="L109" s="15">
        <v>314574.98666666669</v>
      </c>
      <c r="M109" s="4">
        <v>1879881.0659273425</v>
      </c>
    </row>
    <row r="110" spans="1:13" x14ac:dyDescent="0.3">
      <c r="A110" s="6" t="s">
        <v>102</v>
      </c>
      <c r="B110" s="15">
        <v>402.41666666666669</v>
      </c>
      <c r="C110" s="4">
        <f t="shared" si="16"/>
        <v>103.4</v>
      </c>
      <c r="D110" s="15">
        <v>41609.883333333339</v>
      </c>
      <c r="E110" s="4">
        <f t="shared" si="17"/>
        <v>0</v>
      </c>
      <c r="F110" s="15">
        <v>0</v>
      </c>
      <c r="G110" s="4">
        <f t="shared" si="18"/>
        <v>103.4</v>
      </c>
      <c r="H110" s="15">
        <v>41609.883333333339</v>
      </c>
      <c r="I110" s="15">
        <v>12247.170113126667</v>
      </c>
      <c r="J110" s="15">
        <v>53857.053446459999</v>
      </c>
      <c r="K110" s="4">
        <f t="shared" si="19"/>
        <v>634.70000000000005</v>
      </c>
      <c r="L110" s="15">
        <v>255413.85833333337</v>
      </c>
      <c r="M110" s="4">
        <v>309270.91177979333</v>
      </c>
    </row>
    <row r="111" spans="1:13" x14ac:dyDescent="0.3">
      <c r="A111" s="6" t="s">
        <v>103</v>
      </c>
      <c r="B111" s="15">
        <v>3.9166666666666665</v>
      </c>
      <c r="C111" s="4">
        <f t="shared" si="16"/>
        <v>149.44000000000003</v>
      </c>
      <c r="D111" s="15">
        <v>585.30666666666673</v>
      </c>
      <c r="E111" s="4">
        <f t="shared" si="17"/>
        <v>0</v>
      </c>
      <c r="F111" s="15">
        <v>0</v>
      </c>
      <c r="G111" s="4">
        <f t="shared" si="18"/>
        <v>149.44000000000003</v>
      </c>
      <c r="H111" s="15">
        <v>585.30666666666673</v>
      </c>
      <c r="I111" s="15">
        <v>172.27518418133334</v>
      </c>
      <c r="J111" s="15">
        <v>757.58185084800004</v>
      </c>
      <c r="K111" s="4">
        <f t="shared" si="19"/>
        <v>634.70000000000005</v>
      </c>
      <c r="L111" s="15">
        <v>2485.9083333333333</v>
      </c>
      <c r="M111" s="4">
        <v>3243.4901841813335</v>
      </c>
    </row>
    <row r="112" spans="1:13" x14ac:dyDescent="0.3">
      <c r="A112" s="6" t="s">
        <v>104</v>
      </c>
      <c r="B112" s="15">
        <v>1</v>
      </c>
      <c r="C112" s="4">
        <f t="shared" si="16"/>
        <v>149.44</v>
      </c>
      <c r="D112" s="15">
        <v>149.44</v>
      </c>
      <c r="E112" s="4">
        <f t="shared" si="17"/>
        <v>0</v>
      </c>
      <c r="F112" s="15">
        <v>0</v>
      </c>
      <c r="G112" s="4">
        <f t="shared" si="18"/>
        <v>149.44</v>
      </c>
      <c r="H112" s="15">
        <v>149.44</v>
      </c>
      <c r="I112" s="15">
        <v>43.985153408000002</v>
      </c>
      <c r="J112" s="15">
        <v>193.425153408</v>
      </c>
      <c r="K112" s="4">
        <f t="shared" si="19"/>
        <v>634.70000000000005</v>
      </c>
      <c r="L112" s="15">
        <v>634.70000000000005</v>
      </c>
      <c r="M112" s="4">
        <v>828.12515340800007</v>
      </c>
    </row>
    <row r="113" spans="1:13" x14ac:dyDescent="0.3">
      <c r="A113" s="6" t="s">
        <v>105</v>
      </c>
      <c r="B113" s="15">
        <v>1553.25</v>
      </c>
      <c r="C113" s="4">
        <f t="shared" si="16"/>
        <v>147.05000000000001</v>
      </c>
      <c r="D113" s="15">
        <v>228405.41250000001</v>
      </c>
      <c r="E113" s="4">
        <f t="shared" si="17"/>
        <v>0</v>
      </c>
      <c r="F113" s="15">
        <v>0</v>
      </c>
      <c r="G113" s="4">
        <f t="shared" si="18"/>
        <v>147.05000000000001</v>
      </c>
      <c r="H113" s="15">
        <v>228405.41250000001</v>
      </c>
      <c r="I113" s="15">
        <v>67227.295958445</v>
      </c>
      <c r="J113" s="15">
        <v>295632.70845844503</v>
      </c>
      <c r="K113" s="4">
        <f t="shared" si="19"/>
        <v>634.70000000000005</v>
      </c>
      <c r="L113" s="15">
        <v>985847.77500000002</v>
      </c>
      <c r="M113" s="4">
        <v>1281480.4834584452</v>
      </c>
    </row>
    <row r="114" spans="1:13" x14ac:dyDescent="0.3">
      <c r="A114" s="6" t="s">
        <v>106</v>
      </c>
      <c r="B114" s="15">
        <v>985.41666666666663</v>
      </c>
      <c r="C114" s="4">
        <f t="shared" si="16"/>
        <v>147.05000000000001</v>
      </c>
      <c r="D114" s="15">
        <v>144905.52083333334</v>
      </c>
      <c r="E114" s="4">
        <f t="shared" si="17"/>
        <v>0</v>
      </c>
      <c r="F114" s="15">
        <v>0</v>
      </c>
      <c r="G114" s="4">
        <f t="shared" si="18"/>
        <v>147.05000000000001</v>
      </c>
      <c r="H114" s="15">
        <v>144905.52083333334</v>
      </c>
      <c r="I114" s="15">
        <v>42650.505644541663</v>
      </c>
      <c r="J114" s="15">
        <v>187556.02647787498</v>
      </c>
      <c r="K114" s="4">
        <f t="shared" si="19"/>
        <v>634.70000000000005</v>
      </c>
      <c r="L114" s="15">
        <v>625443.95833333337</v>
      </c>
      <c r="M114" s="4">
        <v>812999.98481120833</v>
      </c>
    </row>
    <row r="115" spans="1:13" x14ac:dyDescent="0.3">
      <c r="A115" s="6" t="s">
        <v>107</v>
      </c>
      <c r="B115" s="15">
        <v>314.75</v>
      </c>
      <c r="C115" s="4">
        <f t="shared" si="16"/>
        <v>147.05000000000004</v>
      </c>
      <c r="D115" s="15">
        <v>46283.98750000001</v>
      </c>
      <c r="E115" s="4">
        <f t="shared" si="17"/>
        <v>0</v>
      </c>
      <c r="F115" s="15">
        <v>0</v>
      </c>
      <c r="G115" s="4">
        <f t="shared" si="18"/>
        <v>147.05000000000004</v>
      </c>
      <c r="H115" s="15">
        <v>46283.98750000001</v>
      </c>
      <c r="I115" s="15">
        <v>13622.914149635</v>
      </c>
      <c r="J115" s="15">
        <v>59906.901649635001</v>
      </c>
      <c r="K115" s="4">
        <f t="shared" si="19"/>
        <v>634.70000000000016</v>
      </c>
      <c r="L115" s="15">
        <v>199771.82500000004</v>
      </c>
      <c r="M115" s="4">
        <v>259678.72664963501</v>
      </c>
    </row>
    <row r="116" spans="1:13" x14ac:dyDescent="0.3">
      <c r="A116" s="6" t="s">
        <v>108</v>
      </c>
      <c r="B116" s="15">
        <v>0.5</v>
      </c>
      <c r="C116" s="4">
        <f t="shared" si="16"/>
        <v>104.06</v>
      </c>
      <c r="D116" s="15">
        <v>52.03</v>
      </c>
      <c r="E116" s="4">
        <f t="shared" si="17"/>
        <v>0</v>
      </c>
      <c r="F116" s="15">
        <v>0</v>
      </c>
      <c r="G116" s="4">
        <f t="shared" si="18"/>
        <v>104.06</v>
      </c>
      <c r="H116" s="15">
        <v>52.03</v>
      </c>
      <c r="I116" s="15">
        <v>15.314156396</v>
      </c>
      <c r="J116" s="15">
        <v>67.344156396000002</v>
      </c>
      <c r="K116" s="4">
        <f t="shared" si="19"/>
        <v>634.70000000000005</v>
      </c>
      <c r="L116" s="15">
        <v>317.35000000000002</v>
      </c>
      <c r="M116" s="4">
        <v>384.6941563960001</v>
      </c>
    </row>
    <row r="117" spans="1:13" x14ac:dyDescent="0.3">
      <c r="A117" s="6" t="s">
        <v>109</v>
      </c>
      <c r="B117" s="15">
        <v>2</v>
      </c>
      <c r="C117" s="4">
        <f t="shared" si="16"/>
        <v>147.05000000000001</v>
      </c>
      <c r="D117" s="15">
        <v>294.10000000000002</v>
      </c>
      <c r="E117" s="4">
        <f t="shared" si="17"/>
        <v>0</v>
      </c>
      <c r="F117" s="15">
        <v>0</v>
      </c>
      <c r="G117" s="4">
        <f t="shared" si="18"/>
        <v>147.05000000000001</v>
      </c>
      <c r="H117" s="15">
        <v>294.10000000000002</v>
      </c>
      <c r="I117" s="15">
        <v>86.563394119999998</v>
      </c>
      <c r="J117" s="15">
        <v>380.66339412000002</v>
      </c>
      <c r="K117" s="4">
        <f t="shared" si="19"/>
        <v>634.70000000000005</v>
      </c>
      <c r="L117" s="15">
        <v>1269.4000000000001</v>
      </c>
      <c r="M117" s="4">
        <v>1650.0633941200001</v>
      </c>
    </row>
    <row r="118" spans="1:13" x14ac:dyDescent="0.3">
      <c r="A118" s="6" t="s">
        <v>17</v>
      </c>
      <c r="B118" s="15">
        <v>38.416666666666664</v>
      </c>
      <c r="C118" s="4">
        <f t="shared" si="16"/>
        <v>100</v>
      </c>
      <c r="D118" s="15">
        <v>3841.6666666666665</v>
      </c>
      <c r="E118" s="4">
        <f t="shared" si="17"/>
        <v>0</v>
      </c>
      <c r="F118" s="15">
        <v>0</v>
      </c>
      <c r="G118" s="4">
        <f t="shared" si="18"/>
        <v>100</v>
      </c>
      <c r="H118" s="15">
        <v>3841.6666666666665</v>
      </c>
      <c r="I118" s="15">
        <v>1130.7300433333335</v>
      </c>
      <c r="J118" s="15">
        <v>4972.39671</v>
      </c>
      <c r="K118" s="4">
        <f t="shared" si="19"/>
        <v>38.24</v>
      </c>
      <c r="L118" s="15">
        <v>1469.0533333333333</v>
      </c>
      <c r="M118" s="4">
        <v>6441.4500433333342</v>
      </c>
    </row>
    <row r="119" spans="1:13" x14ac:dyDescent="0.3">
      <c r="A119" s="6" t="s">
        <v>110</v>
      </c>
      <c r="B119" s="15">
        <v>76</v>
      </c>
      <c r="C119" s="4">
        <f t="shared" si="16"/>
        <v>98.31</v>
      </c>
      <c r="D119" s="15">
        <v>7471.56</v>
      </c>
      <c r="E119" s="4">
        <f t="shared" si="17"/>
        <v>0</v>
      </c>
      <c r="F119" s="15">
        <v>0</v>
      </c>
      <c r="G119" s="4">
        <f t="shared" si="18"/>
        <v>98.31</v>
      </c>
      <c r="H119" s="15">
        <v>7471.56</v>
      </c>
      <c r="I119" s="15">
        <v>2199.1281637920001</v>
      </c>
      <c r="J119" s="15">
        <v>9670.6881637919996</v>
      </c>
      <c r="K119" s="4">
        <f t="shared" si="19"/>
        <v>38.24</v>
      </c>
      <c r="L119" s="15">
        <v>2906.2400000000002</v>
      </c>
      <c r="M119" s="4">
        <v>12576.928163791999</v>
      </c>
    </row>
    <row r="120" spans="1:13" x14ac:dyDescent="0.3">
      <c r="A120" s="6" t="s">
        <v>111</v>
      </c>
      <c r="B120" s="15">
        <v>21.666666666666668</v>
      </c>
      <c r="C120" s="4">
        <f t="shared" si="16"/>
        <v>149.44</v>
      </c>
      <c r="D120" s="15">
        <v>3237.8666666666668</v>
      </c>
      <c r="E120" s="4">
        <f t="shared" si="17"/>
        <v>0</v>
      </c>
      <c r="F120" s="15">
        <v>0</v>
      </c>
      <c r="G120" s="4">
        <f t="shared" si="18"/>
        <v>149.44</v>
      </c>
      <c r="H120" s="15">
        <v>3237.8666666666668</v>
      </c>
      <c r="I120" s="15">
        <v>953.01165717333333</v>
      </c>
      <c r="J120" s="15">
        <v>4190.8783238400001</v>
      </c>
      <c r="K120" s="4">
        <f t="shared" si="19"/>
        <v>38.239999999999995</v>
      </c>
      <c r="L120" s="15">
        <v>828.5333333333333</v>
      </c>
      <c r="M120" s="4">
        <v>5019.411657173333</v>
      </c>
    </row>
    <row r="121" spans="1:13" x14ac:dyDescent="0.3">
      <c r="A121" s="6" t="s">
        <v>112</v>
      </c>
      <c r="B121" s="15">
        <v>5.75</v>
      </c>
      <c r="C121" s="4">
        <f t="shared" si="16"/>
        <v>149.08000000000001</v>
      </c>
      <c r="D121" s="15">
        <v>857.21</v>
      </c>
      <c r="E121" s="4">
        <f t="shared" si="17"/>
        <v>0</v>
      </c>
      <c r="F121" s="15">
        <v>0</v>
      </c>
      <c r="G121" s="4">
        <f t="shared" si="18"/>
        <v>149.08000000000001</v>
      </c>
      <c r="H121" s="15">
        <v>857.21</v>
      </c>
      <c r="I121" s="15">
        <v>252.30536237200002</v>
      </c>
      <c r="J121" s="15">
        <v>1109.515362372</v>
      </c>
      <c r="K121" s="4">
        <f t="shared" si="19"/>
        <v>38.24</v>
      </c>
      <c r="L121" s="15">
        <v>219.88</v>
      </c>
      <c r="M121" s="4">
        <v>1329.3953623720001</v>
      </c>
    </row>
    <row r="122" spans="1:13" x14ac:dyDescent="0.3">
      <c r="A122" s="6" t="s">
        <v>113</v>
      </c>
      <c r="B122" s="15">
        <v>31.083333333333332</v>
      </c>
      <c r="C122" s="4">
        <f t="shared" si="16"/>
        <v>153.72</v>
      </c>
      <c r="D122" s="15">
        <v>4778.13</v>
      </c>
      <c r="E122" s="4">
        <f t="shared" si="17"/>
        <v>0</v>
      </c>
      <c r="F122" s="15">
        <v>0</v>
      </c>
      <c r="G122" s="4">
        <f t="shared" si="18"/>
        <v>153.72</v>
      </c>
      <c r="H122" s="15">
        <v>4778.13</v>
      </c>
      <c r="I122" s="15">
        <v>1406.3622929160001</v>
      </c>
      <c r="J122" s="15">
        <v>6184.4922929160011</v>
      </c>
      <c r="K122" s="4">
        <f t="shared" si="19"/>
        <v>38.24</v>
      </c>
      <c r="L122" s="15">
        <v>1188.6266666666668</v>
      </c>
      <c r="M122" s="4">
        <v>7373.1189595826681</v>
      </c>
    </row>
    <row r="123" spans="1:13" x14ac:dyDescent="0.3">
      <c r="A123" s="6" t="s">
        <v>114</v>
      </c>
      <c r="B123" s="15">
        <v>46.25</v>
      </c>
      <c r="C123" s="4">
        <f t="shared" si="16"/>
        <v>152.80000000000001</v>
      </c>
      <c r="D123" s="15">
        <v>7067</v>
      </c>
      <c r="E123" s="4">
        <f t="shared" si="17"/>
        <v>0</v>
      </c>
      <c r="F123" s="15">
        <v>0</v>
      </c>
      <c r="G123" s="4">
        <f t="shared" si="18"/>
        <v>152.80000000000001</v>
      </c>
      <c r="H123" s="15">
        <v>7067</v>
      </c>
      <c r="I123" s="15">
        <v>2080.0527244</v>
      </c>
      <c r="J123" s="15">
        <v>9147.0527244000023</v>
      </c>
      <c r="K123" s="4">
        <f t="shared" si="19"/>
        <v>38.24</v>
      </c>
      <c r="L123" s="15">
        <v>1768.6000000000001</v>
      </c>
      <c r="M123" s="4">
        <v>10915.652724400001</v>
      </c>
    </row>
    <row r="124" spans="1:13" x14ac:dyDescent="0.3">
      <c r="A124" s="6" t="s">
        <v>115</v>
      </c>
      <c r="B124" s="15">
        <v>32.833333333333336</v>
      </c>
      <c r="C124" s="4">
        <f t="shared" si="16"/>
        <v>153.72</v>
      </c>
      <c r="D124" s="15">
        <v>5047.1400000000003</v>
      </c>
      <c r="E124" s="4">
        <f t="shared" si="17"/>
        <v>0</v>
      </c>
      <c r="F124" s="15">
        <v>0</v>
      </c>
      <c r="G124" s="4">
        <f t="shared" si="18"/>
        <v>153.72</v>
      </c>
      <c r="H124" s="15">
        <v>5047.1400000000003</v>
      </c>
      <c r="I124" s="15">
        <v>1485.5408670480001</v>
      </c>
      <c r="J124" s="15">
        <v>6532.6808670480013</v>
      </c>
      <c r="K124" s="4">
        <f t="shared" si="19"/>
        <v>38.24</v>
      </c>
      <c r="L124" s="15">
        <v>1255.5466666666669</v>
      </c>
      <c r="M124" s="4">
        <v>7788.2275337146675</v>
      </c>
    </row>
    <row r="125" spans="1:13" x14ac:dyDescent="0.3">
      <c r="A125" s="6" t="s">
        <v>116</v>
      </c>
      <c r="B125" s="15">
        <v>3.1666666666666665</v>
      </c>
      <c r="C125" s="4">
        <f t="shared" si="16"/>
        <v>109.41</v>
      </c>
      <c r="D125" s="15">
        <v>346.46499999999997</v>
      </c>
      <c r="E125" s="4">
        <f t="shared" si="17"/>
        <v>0</v>
      </c>
      <c r="F125" s="15">
        <v>0</v>
      </c>
      <c r="G125" s="4">
        <f t="shared" si="18"/>
        <v>109.41</v>
      </c>
      <c r="H125" s="15">
        <v>346.46499999999997</v>
      </c>
      <c r="I125" s="15">
        <v>101.97615213799999</v>
      </c>
      <c r="J125" s="15">
        <v>448.44115213800001</v>
      </c>
      <c r="K125" s="4">
        <f t="shared" si="19"/>
        <v>634.70000000000005</v>
      </c>
      <c r="L125" s="15">
        <v>2009.8833333333334</v>
      </c>
      <c r="M125" s="4">
        <v>2458.3244854713334</v>
      </c>
    </row>
    <row r="126" spans="1:13" x14ac:dyDescent="0.3">
      <c r="A126" s="6" t="s">
        <v>117</v>
      </c>
      <c r="B126" s="15">
        <v>2.8333333333333335</v>
      </c>
      <c r="C126" s="4">
        <f t="shared" si="16"/>
        <v>152.41999999999999</v>
      </c>
      <c r="D126" s="15">
        <v>431.85666666666663</v>
      </c>
      <c r="E126" s="4">
        <f t="shared" si="17"/>
        <v>0</v>
      </c>
      <c r="F126" s="15">
        <v>0</v>
      </c>
      <c r="G126" s="4">
        <f t="shared" si="18"/>
        <v>152.41999999999999</v>
      </c>
      <c r="H126" s="15">
        <v>431.85666666666663</v>
      </c>
      <c r="I126" s="15">
        <v>127.10975464133332</v>
      </c>
      <c r="J126" s="15">
        <v>558.96642130800001</v>
      </c>
      <c r="K126" s="4">
        <f t="shared" si="19"/>
        <v>634.70000000000005</v>
      </c>
      <c r="L126" s="15">
        <v>1798.3166666666668</v>
      </c>
      <c r="M126" s="4">
        <v>2357.2830879746666</v>
      </c>
    </row>
    <row r="127" spans="1:13" x14ac:dyDescent="0.3">
      <c r="A127" s="6" t="s">
        <v>18</v>
      </c>
      <c r="B127" s="15">
        <v>6.083333333333333</v>
      </c>
      <c r="C127" s="4">
        <f t="shared" si="16"/>
        <v>152.42000000000002</v>
      </c>
      <c r="D127" s="15">
        <v>927.22166666666669</v>
      </c>
      <c r="E127" s="4">
        <f t="shared" si="17"/>
        <v>0</v>
      </c>
      <c r="F127" s="15">
        <v>0</v>
      </c>
      <c r="G127" s="4">
        <f t="shared" si="18"/>
        <v>152.42000000000002</v>
      </c>
      <c r="H127" s="15">
        <v>927.22166666666669</v>
      </c>
      <c r="I127" s="15">
        <v>272.91212025933334</v>
      </c>
      <c r="J127" s="15">
        <v>1200.1337869259999</v>
      </c>
      <c r="K127" s="4">
        <f t="shared" si="19"/>
        <v>634.70000000000016</v>
      </c>
      <c r="L127" s="15">
        <v>3861.0916666666672</v>
      </c>
      <c r="M127" s="4">
        <v>5061.2254535926668</v>
      </c>
    </row>
    <row r="128" spans="1:13" x14ac:dyDescent="0.3">
      <c r="A128" s="6" t="s">
        <v>19</v>
      </c>
      <c r="B128" s="15">
        <v>8.9166666666666661</v>
      </c>
      <c r="C128" s="4">
        <f t="shared" si="16"/>
        <v>152.41999999999999</v>
      </c>
      <c r="D128" s="15">
        <v>1359.0783333333331</v>
      </c>
      <c r="E128" s="4">
        <f t="shared" si="17"/>
        <v>0</v>
      </c>
      <c r="F128" s="15">
        <v>0</v>
      </c>
      <c r="G128" s="4">
        <f t="shared" si="18"/>
        <v>152.41999999999999</v>
      </c>
      <c r="H128" s="15">
        <v>1359.0783333333331</v>
      </c>
      <c r="I128" s="15">
        <v>400.02187490066666</v>
      </c>
      <c r="J128" s="15">
        <v>1759.1002082339999</v>
      </c>
      <c r="K128" s="4">
        <f t="shared" si="19"/>
        <v>634.70000000000005</v>
      </c>
      <c r="L128" s="15">
        <v>5659.4083333333338</v>
      </c>
      <c r="M128" s="4">
        <v>7418.5085415673339</v>
      </c>
    </row>
    <row r="129" spans="1:13" x14ac:dyDescent="0.3">
      <c r="A129" s="6" t="s">
        <v>118</v>
      </c>
      <c r="B129" s="15">
        <v>10.333333333333334</v>
      </c>
      <c r="C129" s="4">
        <f t="shared" si="16"/>
        <v>169.92</v>
      </c>
      <c r="D129" s="15">
        <v>1755.84</v>
      </c>
      <c r="E129" s="4">
        <f t="shared" si="17"/>
        <v>0</v>
      </c>
      <c r="F129" s="15">
        <v>0</v>
      </c>
      <c r="G129" s="4">
        <f t="shared" si="18"/>
        <v>169.92</v>
      </c>
      <c r="H129" s="15">
        <v>1755.84</v>
      </c>
      <c r="I129" s="15">
        <v>516.80200588799994</v>
      </c>
      <c r="J129" s="15">
        <v>2272.6420058879999</v>
      </c>
      <c r="K129" s="4">
        <f t="shared" si="19"/>
        <v>38.24</v>
      </c>
      <c r="L129" s="15">
        <v>395.1466666666667</v>
      </c>
      <c r="M129" s="4">
        <v>2667.7886725546664</v>
      </c>
    </row>
    <row r="130" spans="1:13" x14ac:dyDescent="0.3">
      <c r="A130" s="6" t="s">
        <v>119</v>
      </c>
      <c r="B130" s="15">
        <v>155.16666666666666</v>
      </c>
      <c r="C130" s="4">
        <f t="shared" si="16"/>
        <v>115.00000000000001</v>
      </c>
      <c r="D130" s="15">
        <v>17844.166666666668</v>
      </c>
      <c r="E130" s="4">
        <f t="shared" si="17"/>
        <v>0</v>
      </c>
      <c r="F130" s="15">
        <v>0</v>
      </c>
      <c r="G130" s="4">
        <f t="shared" si="18"/>
        <v>115.00000000000001</v>
      </c>
      <c r="H130" s="15">
        <v>17844.166666666668</v>
      </c>
      <c r="I130" s="15">
        <v>5252.1306763333332</v>
      </c>
      <c r="J130" s="15">
        <v>23096.297343000002</v>
      </c>
      <c r="K130" s="4">
        <f t="shared" si="19"/>
        <v>38.24</v>
      </c>
      <c r="L130" s="15">
        <v>5933.5733333333337</v>
      </c>
      <c r="M130" s="4">
        <v>29029.870676333336</v>
      </c>
    </row>
    <row r="131" spans="1:13" x14ac:dyDescent="0.3">
      <c r="A131" s="6" t="s">
        <v>120</v>
      </c>
      <c r="B131" s="15">
        <v>37.333333333333336</v>
      </c>
      <c r="C131" s="4">
        <f t="shared" si="16"/>
        <v>0</v>
      </c>
      <c r="D131" s="15">
        <v>0</v>
      </c>
      <c r="E131" s="4">
        <f t="shared" si="17"/>
        <v>0</v>
      </c>
      <c r="F131" s="15">
        <v>0</v>
      </c>
      <c r="G131" s="4">
        <f t="shared" si="18"/>
        <v>0</v>
      </c>
      <c r="H131" s="15">
        <v>0</v>
      </c>
      <c r="I131" s="15">
        <v>0</v>
      </c>
      <c r="J131" s="15">
        <v>0</v>
      </c>
      <c r="K131" s="4">
        <f t="shared" si="19"/>
        <v>38.24</v>
      </c>
      <c r="L131" s="15">
        <v>1427.6266666666668</v>
      </c>
      <c r="M131" s="4">
        <v>1427.6266666666668</v>
      </c>
    </row>
    <row r="132" spans="1:13" x14ac:dyDescent="0.3">
      <c r="A132" s="6" t="s">
        <v>121</v>
      </c>
      <c r="B132" s="15">
        <v>8</v>
      </c>
      <c r="C132" s="4">
        <f t="shared" si="16"/>
        <v>0</v>
      </c>
      <c r="D132" s="15">
        <v>0</v>
      </c>
      <c r="E132" s="4">
        <f t="shared" si="17"/>
        <v>0</v>
      </c>
      <c r="F132" s="15">
        <v>0</v>
      </c>
      <c r="G132" s="4">
        <f t="shared" si="18"/>
        <v>0</v>
      </c>
      <c r="H132" s="15">
        <v>0</v>
      </c>
      <c r="I132" s="15">
        <v>0</v>
      </c>
      <c r="J132" s="15">
        <v>0</v>
      </c>
      <c r="K132" s="4">
        <f t="shared" si="19"/>
        <v>38.24</v>
      </c>
      <c r="L132" s="15">
        <v>305.92</v>
      </c>
      <c r="M132" s="4">
        <v>305.92</v>
      </c>
    </row>
    <row r="133" spans="1:13" x14ac:dyDescent="0.3">
      <c r="A133" s="6" t="s">
        <v>122</v>
      </c>
      <c r="B133" s="15">
        <v>48.333333333333336</v>
      </c>
      <c r="C133" s="4">
        <f t="shared" si="16"/>
        <v>193.79</v>
      </c>
      <c r="D133" s="15">
        <v>9366.5166666666664</v>
      </c>
      <c r="E133" s="4">
        <f t="shared" si="17"/>
        <v>0</v>
      </c>
      <c r="F133" s="15">
        <v>0</v>
      </c>
      <c r="G133" s="4">
        <f t="shared" si="18"/>
        <v>193.79</v>
      </c>
      <c r="H133" s="15">
        <v>9366.5166666666664</v>
      </c>
      <c r="I133" s="15">
        <v>2756.8768233533333</v>
      </c>
      <c r="J133" s="15">
        <v>12123.393490019998</v>
      </c>
      <c r="K133" s="4">
        <f t="shared" si="19"/>
        <v>38.239999999999995</v>
      </c>
      <c r="L133" s="15">
        <v>1848.2666666666667</v>
      </c>
      <c r="M133" s="4">
        <v>13971.660156686667</v>
      </c>
    </row>
    <row r="134" spans="1:13" x14ac:dyDescent="0.3">
      <c r="A134" s="6" t="s">
        <v>123</v>
      </c>
      <c r="B134" s="15">
        <v>79.5</v>
      </c>
      <c r="C134" s="4">
        <f t="shared" si="16"/>
        <v>193.79</v>
      </c>
      <c r="D134" s="15">
        <v>15406.305</v>
      </c>
      <c r="E134" s="4">
        <f t="shared" si="17"/>
        <v>0</v>
      </c>
      <c r="F134" s="15">
        <v>0</v>
      </c>
      <c r="G134" s="4">
        <f t="shared" si="18"/>
        <v>193.79</v>
      </c>
      <c r="H134" s="15">
        <v>15406.305</v>
      </c>
      <c r="I134" s="15">
        <v>4534.5870508260004</v>
      </c>
      <c r="J134" s="15">
        <v>19940.892050825998</v>
      </c>
      <c r="K134" s="4">
        <f t="shared" si="19"/>
        <v>38.24</v>
      </c>
      <c r="L134" s="15">
        <v>3040.08</v>
      </c>
      <c r="M134" s="4">
        <v>22980.972050825996</v>
      </c>
    </row>
    <row r="135" spans="1:13" x14ac:dyDescent="0.3">
      <c r="A135" s="6" t="s">
        <v>124</v>
      </c>
      <c r="B135" s="15">
        <v>15.666666666666666</v>
      </c>
      <c r="C135" s="4">
        <f t="shared" si="16"/>
        <v>193.79</v>
      </c>
      <c r="D135" s="15">
        <v>3036.0433333333331</v>
      </c>
      <c r="E135" s="4">
        <f t="shared" si="17"/>
        <v>0</v>
      </c>
      <c r="F135" s="15">
        <v>0</v>
      </c>
      <c r="G135" s="4">
        <f t="shared" si="18"/>
        <v>193.79</v>
      </c>
      <c r="H135" s="15">
        <v>3036.0433333333331</v>
      </c>
      <c r="I135" s="15">
        <v>893.60834963866671</v>
      </c>
      <c r="J135" s="15">
        <v>3929.6516829719999</v>
      </c>
      <c r="K135" s="4">
        <f t="shared" si="19"/>
        <v>38.24</v>
      </c>
      <c r="L135" s="15">
        <v>599.09333333333336</v>
      </c>
      <c r="M135" s="4">
        <v>4528.7450163053336</v>
      </c>
    </row>
    <row r="136" spans="1:13" x14ac:dyDescent="0.3">
      <c r="A136" s="6" t="s">
        <v>29</v>
      </c>
      <c r="B136" s="15">
        <v>2.25</v>
      </c>
      <c r="C136" s="4">
        <f t="shared" si="16"/>
        <v>217.25</v>
      </c>
      <c r="D136" s="15">
        <v>488.8125</v>
      </c>
      <c r="E136" s="4">
        <f t="shared" si="17"/>
        <v>785.91</v>
      </c>
      <c r="F136" s="15">
        <v>1768.2974999999999</v>
      </c>
      <c r="G136" s="4">
        <f t="shared" si="18"/>
        <v>1003.1600000000001</v>
      </c>
      <c r="H136" s="15">
        <v>2257.11</v>
      </c>
      <c r="I136" s="15">
        <v>664.34240905199999</v>
      </c>
      <c r="J136" s="15">
        <v>2921.4524090519994</v>
      </c>
      <c r="K136" s="4">
        <f t="shared" si="19"/>
        <v>634.70000000000005</v>
      </c>
      <c r="L136" s="15">
        <v>1428.075</v>
      </c>
      <c r="M136" s="4">
        <v>4349.5274090519997</v>
      </c>
    </row>
    <row r="137" spans="1:13" x14ac:dyDescent="0.3">
      <c r="A137" s="6" t="s">
        <v>20</v>
      </c>
      <c r="B137" s="15">
        <v>5.833333333333333</v>
      </c>
      <c r="C137" s="4">
        <f t="shared" si="16"/>
        <v>217.25000000000003</v>
      </c>
      <c r="D137" s="15">
        <v>1267.2916666666667</v>
      </c>
      <c r="E137" s="4">
        <f t="shared" si="17"/>
        <v>785.91</v>
      </c>
      <c r="F137" s="15">
        <v>4584.4749999999995</v>
      </c>
      <c r="G137" s="4">
        <f t="shared" si="18"/>
        <v>1003.16</v>
      </c>
      <c r="H137" s="15">
        <v>5851.7666666666664</v>
      </c>
      <c r="I137" s="15">
        <v>1722.3692086533331</v>
      </c>
      <c r="J137" s="15">
        <v>7574.1358753199993</v>
      </c>
      <c r="K137" s="4">
        <f t="shared" si="19"/>
        <v>634.70000000000005</v>
      </c>
      <c r="L137" s="15">
        <v>3702.4166666666665</v>
      </c>
      <c r="M137" s="4">
        <v>11276.552541986666</v>
      </c>
    </row>
    <row r="138" spans="1:13" x14ac:dyDescent="0.3">
      <c r="A138" s="6" t="s">
        <v>21</v>
      </c>
      <c r="B138" s="15">
        <v>15.666666666666666</v>
      </c>
      <c r="C138" s="4">
        <f t="shared" ref="C138:C146" si="20">IF(B138 =0,0,D138 / B138 )</f>
        <v>217.25000000000003</v>
      </c>
      <c r="D138" s="15">
        <v>3403.5833333333335</v>
      </c>
      <c r="E138" s="4">
        <f t="shared" ref="E138:E146" si="21">IF(B138 =0,0,F138 / B138 )</f>
        <v>785.91</v>
      </c>
      <c r="F138" s="15">
        <v>12312.589999999998</v>
      </c>
      <c r="G138" s="4">
        <f t="shared" ref="G138:G146" si="22">IF(B138 =0,0,H138 / B138 )</f>
        <v>1003.16</v>
      </c>
      <c r="H138" s="15">
        <v>15716.173333333332</v>
      </c>
      <c r="I138" s="15">
        <v>4625.7915889546666</v>
      </c>
      <c r="J138" s="15">
        <v>20341.964922288</v>
      </c>
      <c r="K138" s="4">
        <f t="shared" ref="K138:K146" si="23">IF(B138 =0,0,L138 / B138 )</f>
        <v>634.70000000000005</v>
      </c>
      <c r="L138" s="15">
        <v>9943.6333333333332</v>
      </c>
      <c r="M138" s="4">
        <v>30285.598255621331</v>
      </c>
    </row>
    <row r="139" spans="1:13" x14ac:dyDescent="0.3">
      <c r="A139" s="6" t="s">
        <v>22</v>
      </c>
      <c r="B139" s="15">
        <v>4.75</v>
      </c>
      <c r="C139" s="4">
        <f t="shared" si="20"/>
        <v>442.92000000000007</v>
      </c>
      <c r="D139" s="15">
        <v>2103.8700000000003</v>
      </c>
      <c r="E139" s="4">
        <f t="shared" si="21"/>
        <v>3001.37</v>
      </c>
      <c r="F139" s="15">
        <v>14256.5075</v>
      </c>
      <c r="G139" s="4">
        <f t="shared" si="22"/>
        <v>3444.29</v>
      </c>
      <c r="H139" s="15">
        <v>16360.377500000001</v>
      </c>
      <c r="I139" s="15">
        <v>4815.402262783</v>
      </c>
      <c r="J139" s="15">
        <v>21175.779762783</v>
      </c>
      <c r="K139" s="4">
        <f t="shared" si="23"/>
        <v>3759.3899999999994</v>
      </c>
      <c r="L139" s="15">
        <v>17857.102499999997</v>
      </c>
      <c r="M139" s="4">
        <v>39032.882262783001</v>
      </c>
    </row>
    <row r="140" spans="1:13" x14ac:dyDescent="0.3">
      <c r="A140" s="6" t="s">
        <v>125</v>
      </c>
      <c r="B140" s="15">
        <v>13.833333333333334</v>
      </c>
      <c r="C140" s="4">
        <f t="shared" si="20"/>
        <v>649.99999999999989</v>
      </c>
      <c r="D140" s="15">
        <v>8991.6666666666661</v>
      </c>
      <c r="E140" s="4">
        <f t="shared" si="21"/>
        <v>0</v>
      </c>
      <c r="F140" s="15">
        <v>0</v>
      </c>
      <c r="G140" s="4">
        <f t="shared" si="22"/>
        <v>649.99999999999989</v>
      </c>
      <c r="H140" s="15">
        <v>8991.6666666666661</v>
      </c>
      <c r="I140" s="15">
        <v>2646.5460233333329</v>
      </c>
      <c r="J140" s="15">
        <v>11638.212689999998</v>
      </c>
      <c r="K140" s="4">
        <f t="shared" si="23"/>
        <v>38.24</v>
      </c>
      <c r="L140" s="15">
        <v>528.98666666666668</v>
      </c>
      <c r="M140" s="4">
        <v>12167.199356666666</v>
      </c>
    </row>
    <row r="141" spans="1:13" x14ac:dyDescent="0.3">
      <c r="A141" s="6" t="s">
        <v>126</v>
      </c>
      <c r="B141" s="15">
        <v>11.333333333333334</v>
      </c>
      <c r="C141" s="4">
        <f t="shared" si="20"/>
        <v>822.56</v>
      </c>
      <c r="D141" s="15">
        <v>9322.3466666666664</v>
      </c>
      <c r="E141" s="4">
        <f t="shared" si="21"/>
        <v>0</v>
      </c>
      <c r="F141" s="15">
        <v>0</v>
      </c>
      <c r="G141" s="4">
        <f t="shared" si="22"/>
        <v>822.56</v>
      </c>
      <c r="H141" s="15">
        <v>9322.3466666666664</v>
      </c>
      <c r="I141" s="15">
        <v>2743.876125909333</v>
      </c>
      <c r="J141" s="15">
        <v>12066.222792576</v>
      </c>
      <c r="K141" s="4">
        <f t="shared" si="23"/>
        <v>38.24</v>
      </c>
      <c r="L141" s="15">
        <v>433.38666666666671</v>
      </c>
      <c r="M141" s="4">
        <v>12499.609459242667</v>
      </c>
    </row>
    <row r="142" spans="1:13" x14ac:dyDescent="0.3">
      <c r="A142" s="6" t="s">
        <v>127</v>
      </c>
      <c r="B142" s="15">
        <v>8.8333333333333339</v>
      </c>
      <c r="C142" s="4">
        <f t="shared" si="20"/>
        <v>822.56</v>
      </c>
      <c r="D142" s="15">
        <v>7265.9466666666667</v>
      </c>
      <c r="E142" s="4">
        <f t="shared" si="21"/>
        <v>0</v>
      </c>
      <c r="F142" s="15">
        <v>0</v>
      </c>
      <c r="G142" s="4">
        <f t="shared" si="22"/>
        <v>822.56</v>
      </c>
      <c r="H142" s="15">
        <v>7265.9466666666667</v>
      </c>
      <c r="I142" s="15">
        <v>2138.6093334293337</v>
      </c>
      <c r="J142" s="15">
        <v>9404.5560000959995</v>
      </c>
      <c r="K142" s="4">
        <f t="shared" si="23"/>
        <v>38.24</v>
      </c>
      <c r="L142" s="15">
        <v>337.78666666666669</v>
      </c>
      <c r="M142" s="4">
        <v>9742.3426667626663</v>
      </c>
    </row>
    <row r="143" spans="1:13" x14ac:dyDescent="0.3">
      <c r="A143" s="6" t="s">
        <v>128</v>
      </c>
      <c r="B143" s="15">
        <v>7.916666666666667</v>
      </c>
      <c r="C143" s="4">
        <f t="shared" si="20"/>
        <v>822.56</v>
      </c>
      <c r="D143" s="15">
        <v>6511.9333333333334</v>
      </c>
      <c r="E143" s="4">
        <f t="shared" si="21"/>
        <v>0</v>
      </c>
      <c r="F143" s="15">
        <v>0</v>
      </c>
      <c r="G143" s="4">
        <f t="shared" si="22"/>
        <v>822.56</v>
      </c>
      <c r="H143" s="15">
        <v>6511.9333333333334</v>
      </c>
      <c r="I143" s="15">
        <v>1916.6781761866666</v>
      </c>
      <c r="J143" s="15">
        <v>8428.6115095199984</v>
      </c>
      <c r="K143" s="4">
        <f t="shared" si="23"/>
        <v>38.24</v>
      </c>
      <c r="L143" s="15">
        <v>302.73333333333335</v>
      </c>
      <c r="M143" s="4">
        <v>8731.344842853332</v>
      </c>
    </row>
    <row r="144" spans="1:13" x14ac:dyDescent="0.3">
      <c r="A144" s="6" t="s">
        <v>129</v>
      </c>
      <c r="B144" s="15">
        <v>8.3333333333333329E-2</v>
      </c>
      <c r="C144" s="4">
        <f t="shared" si="20"/>
        <v>846.95</v>
      </c>
      <c r="D144" s="15">
        <v>70.579166666666666</v>
      </c>
      <c r="E144" s="4">
        <f t="shared" si="21"/>
        <v>785.91</v>
      </c>
      <c r="F144" s="15">
        <v>65.492499999999993</v>
      </c>
      <c r="G144" s="4">
        <f t="shared" si="22"/>
        <v>1632.8600000000004</v>
      </c>
      <c r="H144" s="15">
        <v>136.07166666666669</v>
      </c>
      <c r="I144" s="15">
        <v>40.050409079333335</v>
      </c>
      <c r="J144" s="15">
        <v>176.12207574600004</v>
      </c>
      <c r="K144" s="4">
        <f t="shared" si="23"/>
        <v>634.70000000000016</v>
      </c>
      <c r="L144" s="15">
        <v>52.891666666666673</v>
      </c>
      <c r="M144" s="4">
        <v>229.01374241266672</v>
      </c>
    </row>
    <row r="145" spans="1:13" x14ac:dyDescent="0.3">
      <c r="A145" s="6" t="s">
        <v>23</v>
      </c>
      <c r="B145" s="15">
        <v>1.9166666666666667</v>
      </c>
      <c r="C145" s="4">
        <f t="shared" si="20"/>
        <v>846.95</v>
      </c>
      <c r="D145" s="15">
        <v>1623.3208333333334</v>
      </c>
      <c r="E145" s="4">
        <f t="shared" si="21"/>
        <v>785.91</v>
      </c>
      <c r="F145" s="15">
        <v>1506.3275000000001</v>
      </c>
      <c r="G145" s="4">
        <f t="shared" si="22"/>
        <v>1632.86</v>
      </c>
      <c r="H145" s="15">
        <v>3129.6483333333331</v>
      </c>
      <c r="I145" s="15">
        <v>921.15940882466657</v>
      </c>
      <c r="J145" s="15">
        <v>4050.8077421579997</v>
      </c>
      <c r="K145" s="4">
        <f t="shared" si="23"/>
        <v>634.70000000000005</v>
      </c>
      <c r="L145" s="15">
        <v>1216.5083333333334</v>
      </c>
      <c r="M145" s="4">
        <v>5267.3160754913324</v>
      </c>
    </row>
    <row r="146" spans="1:13" x14ac:dyDescent="0.3">
      <c r="A146" s="6" t="s">
        <v>24</v>
      </c>
      <c r="B146" s="15">
        <v>2.4166666666666665</v>
      </c>
      <c r="C146" s="4">
        <f t="shared" si="20"/>
        <v>846.95000000000016</v>
      </c>
      <c r="D146" s="15">
        <v>2046.7958333333336</v>
      </c>
      <c r="E146" s="4">
        <f t="shared" si="21"/>
        <v>785.91000000000008</v>
      </c>
      <c r="F146" s="15">
        <v>1899.2825</v>
      </c>
      <c r="G146" s="4">
        <f t="shared" si="22"/>
        <v>1632.8600000000001</v>
      </c>
      <c r="H146" s="15">
        <v>3946.0783333333334</v>
      </c>
      <c r="I146" s="15">
        <v>1161.4618633006667</v>
      </c>
      <c r="J146" s="15">
        <v>5107.5401966340005</v>
      </c>
      <c r="K146" s="4">
        <f t="shared" si="23"/>
        <v>634.70000000000016</v>
      </c>
      <c r="L146" s="15">
        <v>1533.8583333333336</v>
      </c>
      <c r="M146" s="4">
        <v>6641.3985299673341</v>
      </c>
    </row>
    <row r="147" spans="1:13" x14ac:dyDescent="0.3">
      <c r="A147" s="5" t="s">
        <v>130</v>
      </c>
      <c r="B147" s="15"/>
      <c r="C147" s="4"/>
      <c r="D147" s="15"/>
      <c r="E147" s="4"/>
      <c r="F147" s="15"/>
      <c r="G147" s="4"/>
      <c r="H147" s="15"/>
      <c r="I147" s="15"/>
      <c r="J147" s="15"/>
      <c r="K147" s="4"/>
      <c r="L147" s="15"/>
      <c r="M147" s="4"/>
    </row>
    <row r="148" spans="1:13" x14ac:dyDescent="0.3">
      <c r="A148" s="6" t="s">
        <v>84</v>
      </c>
      <c r="B148" s="15">
        <v>10.833333333333334</v>
      </c>
      <c r="C148" s="4">
        <f t="shared" ref="C148:C181" si="24">IF(B148 =0,0,D148 / B148 )</f>
        <v>99.999999999999986</v>
      </c>
      <c r="D148" s="15">
        <v>1083.3333333333333</v>
      </c>
      <c r="E148" s="4">
        <f t="shared" ref="E148:E181" si="25">IF(B148 =0,0,F148 / B148 )</f>
        <v>0</v>
      </c>
      <c r="F148" s="15">
        <v>0</v>
      </c>
      <c r="G148" s="4">
        <f t="shared" ref="G148:G181" si="26">IF(B148 =0,0,H148 / B148 )</f>
        <v>99.999999999999986</v>
      </c>
      <c r="H148" s="15">
        <v>1083.3333333333333</v>
      </c>
      <c r="I148" s="15">
        <v>318.86096666666668</v>
      </c>
      <c r="J148" s="15">
        <v>1402.1943000000001</v>
      </c>
      <c r="K148" s="4">
        <f t="shared" ref="K148:K181" si="27">IF(B148 =0,0,L148 / B148 )</f>
        <v>38.239999999999995</v>
      </c>
      <c r="L148" s="15">
        <v>414.26666666666665</v>
      </c>
      <c r="M148" s="4">
        <v>1816.4609666666668</v>
      </c>
    </row>
    <row r="149" spans="1:13" x14ac:dyDescent="0.3">
      <c r="A149" s="6" t="s">
        <v>85</v>
      </c>
      <c r="B149" s="15">
        <v>9.4166666666666661</v>
      </c>
      <c r="C149" s="4">
        <f t="shared" si="24"/>
        <v>113.57999999999998</v>
      </c>
      <c r="D149" s="15">
        <v>1069.5449999999998</v>
      </c>
      <c r="E149" s="4">
        <f t="shared" si="25"/>
        <v>0</v>
      </c>
      <c r="F149" s="15">
        <v>0</v>
      </c>
      <c r="G149" s="4">
        <f t="shared" si="26"/>
        <v>113.57999999999998</v>
      </c>
      <c r="H149" s="15">
        <v>1069.5449999999998</v>
      </c>
      <c r="I149" s="15">
        <v>314.80260239399996</v>
      </c>
      <c r="J149" s="15">
        <v>1384.347602394</v>
      </c>
      <c r="K149" s="4">
        <f t="shared" si="27"/>
        <v>38.24</v>
      </c>
      <c r="L149" s="15">
        <v>360.09333333333331</v>
      </c>
      <c r="M149" s="4">
        <v>1744.4409357273335</v>
      </c>
    </row>
    <row r="150" spans="1:13" x14ac:dyDescent="0.3">
      <c r="A150" s="6" t="s">
        <v>86</v>
      </c>
      <c r="B150" s="15">
        <v>0.41666666666666669</v>
      </c>
      <c r="C150" s="4">
        <f t="shared" si="24"/>
        <v>120.30999999999999</v>
      </c>
      <c r="D150" s="15">
        <v>50.129166666666663</v>
      </c>
      <c r="E150" s="4">
        <f t="shared" si="25"/>
        <v>0</v>
      </c>
      <c r="F150" s="15">
        <v>0</v>
      </c>
      <c r="G150" s="4">
        <f t="shared" si="26"/>
        <v>120.30999999999999</v>
      </c>
      <c r="H150" s="15">
        <v>50.129166666666663</v>
      </c>
      <c r="I150" s="15">
        <v>14.75467803833333</v>
      </c>
      <c r="J150" s="15">
        <v>64.883844704999987</v>
      </c>
      <c r="K150" s="4">
        <f t="shared" si="27"/>
        <v>38.24</v>
      </c>
      <c r="L150" s="15">
        <v>15.933333333333335</v>
      </c>
      <c r="M150" s="4">
        <v>80.817178038333324</v>
      </c>
    </row>
    <row r="151" spans="1:13" x14ac:dyDescent="0.3">
      <c r="A151" s="6" t="s">
        <v>87</v>
      </c>
      <c r="B151" s="15">
        <v>12.666666666666666</v>
      </c>
      <c r="C151" s="4">
        <f t="shared" si="24"/>
        <v>107</v>
      </c>
      <c r="D151" s="15">
        <v>1355.3333333333333</v>
      </c>
      <c r="E151" s="4">
        <f t="shared" si="25"/>
        <v>0</v>
      </c>
      <c r="F151" s="15">
        <v>0</v>
      </c>
      <c r="G151" s="4">
        <f t="shared" si="26"/>
        <v>107</v>
      </c>
      <c r="H151" s="15">
        <v>1355.3333333333333</v>
      </c>
      <c r="I151" s="15">
        <v>398.91959706666665</v>
      </c>
      <c r="J151" s="15">
        <v>1754.2529304</v>
      </c>
      <c r="K151" s="4">
        <f t="shared" si="27"/>
        <v>38.240000000000009</v>
      </c>
      <c r="L151" s="15">
        <v>484.37333333333339</v>
      </c>
      <c r="M151" s="4">
        <v>2238.6262637333334</v>
      </c>
    </row>
    <row r="152" spans="1:13" x14ac:dyDescent="0.3">
      <c r="A152" s="6" t="s">
        <v>88</v>
      </c>
      <c r="B152" s="15">
        <v>3.1666666666666665</v>
      </c>
      <c r="C152" s="4">
        <f t="shared" si="24"/>
        <v>107</v>
      </c>
      <c r="D152" s="15">
        <v>338.83333333333331</v>
      </c>
      <c r="E152" s="4">
        <f t="shared" si="25"/>
        <v>0</v>
      </c>
      <c r="F152" s="15">
        <v>0</v>
      </c>
      <c r="G152" s="4">
        <f t="shared" si="26"/>
        <v>107</v>
      </c>
      <c r="H152" s="15">
        <v>338.83333333333331</v>
      </c>
      <c r="I152" s="15">
        <v>99.729899266666663</v>
      </c>
      <c r="J152" s="15">
        <v>438.56323259999999</v>
      </c>
      <c r="K152" s="4">
        <f t="shared" si="27"/>
        <v>38.240000000000009</v>
      </c>
      <c r="L152" s="15">
        <v>121.09333333333335</v>
      </c>
      <c r="M152" s="4">
        <v>559.65656593333335</v>
      </c>
    </row>
    <row r="153" spans="1:13" x14ac:dyDescent="0.3">
      <c r="A153" s="6" t="s">
        <v>89</v>
      </c>
      <c r="B153" s="15">
        <v>8.25</v>
      </c>
      <c r="C153" s="4">
        <f t="shared" si="24"/>
        <v>100</v>
      </c>
      <c r="D153" s="15">
        <v>825</v>
      </c>
      <c r="E153" s="4">
        <f t="shared" si="25"/>
        <v>0</v>
      </c>
      <c r="F153" s="15">
        <v>0</v>
      </c>
      <c r="G153" s="4">
        <f t="shared" si="26"/>
        <v>100</v>
      </c>
      <c r="H153" s="15">
        <v>825</v>
      </c>
      <c r="I153" s="15">
        <v>242.82489000000001</v>
      </c>
      <c r="J153" s="15">
        <v>1067.8248900000001</v>
      </c>
      <c r="K153" s="4">
        <f t="shared" si="27"/>
        <v>38.24</v>
      </c>
      <c r="L153" s="15">
        <v>315.48</v>
      </c>
      <c r="M153" s="4">
        <v>1383.3048900000001</v>
      </c>
    </row>
    <row r="154" spans="1:13" x14ac:dyDescent="0.3">
      <c r="A154" s="6" t="s">
        <v>90</v>
      </c>
      <c r="B154" s="15">
        <v>3</v>
      </c>
      <c r="C154" s="4">
        <f t="shared" si="24"/>
        <v>100</v>
      </c>
      <c r="D154" s="15">
        <v>300</v>
      </c>
      <c r="E154" s="4">
        <f t="shared" si="25"/>
        <v>729.12</v>
      </c>
      <c r="F154" s="15">
        <v>2187.36</v>
      </c>
      <c r="G154" s="4">
        <f t="shared" si="26"/>
        <v>829.12</v>
      </c>
      <c r="H154" s="15">
        <v>2487.36</v>
      </c>
      <c r="I154" s="15">
        <v>732.11262835200012</v>
      </c>
      <c r="J154" s="15">
        <v>3219.4726283519999</v>
      </c>
      <c r="K154" s="4">
        <f t="shared" si="27"/>
        <v>634.70000000000005</v>
      </c>
      <c r="L154" s="15">
        <v>1904.1000000000001</v>
      </c>
      <c r="M154" s="4">
        <v>5123.5726283520007</v>
      </c>
    </row>
    <row r="155" spans="1:13" x14ac:dyDescent="0.3">
      <c r="A155" s="6" t="s">
        <v>91</v>
      </c>
      <c r="B155" s="15">
        <v>1.6666666666666667</v>
      </c>
      <c r="C155" s="4">
        <f t="shared" si="24"/>
        <v>99.999999999999986</v>
      </c>
      <c r="D155" s="15">
        <v>166.66666666666666</v>
      </c>
      <c r="E155" s="4">
        <f t="shared" si="25"/>
        <v>785.90999999999985</v>
      </c>
      <c r="F155" s="15">
        <v>1309.8499999999999</v>
      </c>
      <c r="G155" s="4">
        <f t="shared" si="26"/>
        <v>885.90999999999985</v>
      </c>
      <c r="H155" s="15">
        <v>1476.5166666666664</v>
      </c>
      <c r="I155" s="15">
        <v>434.58787535333323</v>
      </c>
      <c r="J155" s="15">
        <v>1911.1045420199998</v>
      </c>
      <c r="K155" s="4">
        <f t="shared" si="27"/>
        <v>634.69999999999993</v>
      </c>
      <c r="L155" s="15">
        <v>1057.8333333333333</v>
      </c>
      <c r="M155" s="4">
        <v>2968.9378753533333</v>
      </c>
    </row>
    <row r="156" spans="1:13" x14ac:dyDescent="0.3">
      <c r="A156" s="6" t="s">
        <v>92</v>
      </c>
      <c r="B156" s="15">
        <v>1.8333333333333333</v>
      </c>
      <c r="C156" s="4">
        <f t="shared" si="24"/>
        <v>100.00000000000001</v>
      </c>
      <c r="D156" s="15">
        <v>183.33333333333334</v>
      </c>
      <c r="E156" s="4">
        <f t="shared" si="25"/>
        <v>785.91000000000008</v>
      </c>
      <c r="F156" s="15">
        <v>1440.835</v>
      </c>
      <c r="G156" s="4">
        <f t="shared" si="26"/>
        <v>885.91</v>
      </c>
      <c r="H156" s="15">
        <v>1624.1683333333333</v>
      </c>
      <c r="I156" s="15">
        <v>478.04666288866662</v>
      </c>
      <c r="J156" s="15">
        <v>2102.2149962219996</v>
      </c>
      <c r="K156" s="4">
        <f t="shared" si="27"/>
        <v>634.70000000000005</v>
      </c>
      <c r="L156" s="15">
        <v>1163.6166666666668</v>
      </c>
      <c r="M156" s="4">
        <v>3265.8316628886664</v>
      </c>
    </row>
    <row r="157" spans="1:13" x14ac:dyDescent="0.3">
      <c r="A157" s="6" t="s">
        <v>93</v>
      </c>
      <c r="B157" s="15">
        <v>1</v>
      </c>
      <c r="C157" s="4">
        <f t="shared" si="24"/>
        <v>100</v>
      </c>
      <c r="D157" s="15">
        <v>100</v>
      </c>
      <c r="E157" s="4">
        <f t="shared" si="25"/>
        <v>785.91</v>
      </c>
      <c r="F157" s="15">
        <v>785.91</v>
      </c>
      <c r="G157" s="4">
        <f t="shared" si="26"/>
        <v>885.91</v>
      </c>
      <c r="H157" s="15">
        <v>885.91</v>
      </c>
      <c r="I157" s="15">
        <v>260.75272521199997</v>
      </c>
      <c r="J157" s="15">
        <v>1146.6627252119999</v>
      </c>
      <c r="K157" s="4">
        <f t="shared" si="27"/>
        <v>634.70000000000005</v>
      </c>
      <c r="L157" s="15">
        <v>634.70000000000005</v>
      </c>
      <c r="M157" s="4">
        <v>1781.3627252119998</v>
      </c>
    </row>
    <row r="158" spans="1:13" x14ac:dyDescent="0.3">
      <c r="A158" s="6" t="s">
        <v>95</v>
      </c>
      <c r="B158" s="15">
        <v>1.0833333333333333</v>
      </c>
      <c r="C158" s="4">
        <f t="shared" si="24"/>
        <v>93.200000000000017</v>
      </c>
      <c r="D158" s="15">
        <v>100.96666666666668</v>
      </c>
      <c r="E158" s="4">
        <f t="shared" si="25"/>
        <v>0</v>
      </c>
      <c r="F158" s="15">
        <v>0</v>
      </c>
      <c r="G158" s="4">
        <f t="shared" si="26"/>
        <v>93.200000000000017</v>
      </c>
      <c r="H158" s="15">
        <v>100.96666666666668</v>
      </c>
      <c r="I158" s="15">
        <v>29.717842093333342</v>
      </c>
      <c r="J158" s="15">
        <v>130.68450876</v>
      </c>
      <c r="K158" s="4">
        <f t="shared" si="27"/>
        <v>38.24</v>
      </c>
      <c r="L158" s="15">
        <v>41.426666666666669</v>
      </c>
      <c r="M158" s="4">
        <v>172.11117542666668</v>
      </c>
    </row>
    <row r="159" spans="1:13" x14ac:dyDescent="0.3">
      <c r="A159" s="6" t="s">
        <v>96</v>
      </c>
      <c r="B159" s="15">
        <v>0.66666666666666663</v>
      </c>
      <c r="C159" s="4">
        <f t="shared" si="24"/>
        <v>143.74</v>
      </c>
      <c r="D159" s="15">
        <v>95.826666666666668</v>
      </c>
      <c r="E159" s="4">
        <f t="shared" si="25"/>
        <v>0</v>
      </c>
      <c r="F159" s="15">
        <v>0</v>
      </c>
      <c r="G159" s="4">
        <f t="shared" si="26"/>
        <v>143.74</v>
      </c>
      <c r="H159" s="15">
        <v>95.826666666666668</v>
      </c>
      <c r="I159" s="15">
        <v>28.204969445333337</v>
      </c>
      <c r="J159" s="15">
        <v>124.031636112</v>
      </c>
      <c r="K159" s="4">
        <f t="shared" si="27"/>
        <v>38.240000000000009</v>
      </c>
      <c r="L159" s="15">
        <v>25.493333333333336</v>
      </c>
      <c r="M159" s="4">
        <v>149.52496944533334</v>
      </c>
    </row>
    <row r="160" spans="1:13" x14ac:dyDescent="0.3">
      <c r="A160" s="6" t="s">
        <v>99</v>
      </c>
      <c r="B160" s="15">
        <v>0.41666666666666669</v>
      </c>
      <c r="C160" s="4">
        <f t="shared" si="24"/>
        <v>148.37</v>
      </c>
      <c r="D160" s="15">
        <v>61.820833333333333</v>
      </c>
      <c r="E160" s="4">
        <f t="shared" si="25"/>
        <v>0</v>
      </c>
      <c r="F160" s="15">
        <v>0</v>
      </c>
      <c r="G160" s="4">
        <f t="shared" si="26"/>
        <v>148.37</v>
      </c>
      <c r="H160" s="15">
        <v>61.820833333333333</v>
      </c>
      <c r="I160" s="15">
        <v>18.195923701666668</v>
      </c>
      <c r="J160" s="15">
        <v>80.016757035000012</v>
      </c>
      <c r="K160" s="4">
        <f t="shared" si="27"/>
        <v>38.24</v>
      </c>
      <c r="L160" s="15">
        <v>15.933333333333335</v>
      </c>
      <c r="M160" s="4">
        <v>95.950090368333349</v>
      </c>
    </row>
    <row r="161" spans="1:13" x14ac:dyDescent="0.3">
      <c r="A161" s="6" t="s">
        <v>100</v>
      </c>
      <c r="B161" s="15">
        <v>0.25</v>
      </c>
      <c r="C161" s="4">
        <f t="shared" si="24"/>
        <v>147.05000000000001</v>
      </c>
      <c r="D161" s="15">
        <v>36.762500000000003</v>
      </c>
      <c r="E161" s="4">
        <f t="shared" si="25"/>
        <v>0</v>
      </c>
      <c r="F161" s="15">
        <v>0</v>
      </c>
      <c r="G161" s="4">
        <f t="shared" si="26"/>
        <v>147.05000000000001</v>
      </c>
      <c r="H161" s="15">
        <v>36.762500000000003</v>
      </c>
      <c r="I161" s="15">
        <v>10.820424265</v>
      </c>
      <c r="J161" s="15">
        <v>47.582924265000003</v>
      </c>
      <c r="K161" s="4">
        <f t="shared" si="27"/>
        <v>38.24</v>
      </c>
      <c r="L161" s="15">
        <v>9.56</v>
      </c>
      <c r="M161" s="4">
        <v>57.142924265000005</v>
      </c>
    </row>
    <row r="162" spans="1:13" x14ac:dyDescent="0.3">
      <c r="A162" s="6" t="s">
        <v>101</v>
      </c>
      <c r="B162" s="15">
        <v>0.25</v>
      </c>
      <c r="C162" s="4">
        <f t="shared" si="24"/>
        <v>147.01</v>
      </c>
      <c r="D162" s="15">
        <v>36.752499999999998</v>
      </c>
      <c r="E162" s="4">
        <f t="shared" si="25"/>
        <v>0</v>
      </c>
      <c r="F162" s="15">
        <v>0</v>
      </c>
      <c r="G162" s="4">
        <f t="shared" si="26"/>
        <v>147.01</v>
      </c>
      <c r="H162" s="15">
        <v>36.752499999999998</v>
      </c>
      <c r="I162" s="15">
        <v>10.817480932999999</v>
      </c>
      <c r="J162" s="15">
        <v>47.569980932999989</v>
      </c>
      <c r="K162" s="4">
        <f t="shared" si="27"/>
        <v>38.24</v>
      </c>
      <c r="L162" s="15">
        <v>9.56</v>
      </c>
      <c r="M162" s="4">
        <v>57.129980932999992</v>
      </c>
    </row>
    <row r="163" spans="1:13" x14ac:dyDescent="0.3">
      <c r="A163" s="6" t="s">
        <v>110</v>
      </c>
      <c r="B163" s="15">
        <v>189.58333333333334</v>
      </c>
      <c r="C163" s="4">
        <f t="shared" si="24"/>
        <v>98.309999999999988</v>
      </c>
      <c r="D163" s="15">
        <v>18637.9375</v>
      </c>
      <c r="E163" s="4">
        <f t="shared" si="25"/>
        <v>0</v>
      </c>
      <c r="F163" s="15">
        <v>0</v>
      </c>
      <c r="G163" s="4">
        <f t="shared" si="26"/>
        <v>98.309999999999988</v>
      </c>
      <c r="H163" s="15">
        <v>18637.9375</v>
      </c>
      <c r="I163" s="15">
        <v>5485.7637857750005</v>
      </c>
      <c r="J163" s="15">
        <v>24123.701285774998</v>
      </c>
      <c r="K163" s="4">
        <f t="shared" si="27"/>
        <v>38.24</v>
      </c>
      <c r="L163" s="15">
        <v>7249.666666666667</v>
      </c>
      <c r="M163" s="4">
        <v>31373.367952441666</v>
      </c>
    </row>
    <row r="164" spans="1:13" x14ac:dyDescent="0.3">
      <c r="A164" s="6" t="s">
        <v>111</v>
      </c>
      <c r="B164" s="15">
        <v>39.666666666666664</v>
      </c>
      <c r="C164" s="4">
        <f t="shared" si="24"/>
        <v>149.44000000000003</v>
      </c>
      <c r="D164" s="15">
        <v>5927.7866666666669</v>
      </c>
      <c r="E164" s="4">
        <f t="shared" si="25"/>
        <v>0</v>
      </c>
      <c r="F164" s="15">
        <v>0</v>
      </c>
      <c r="G164" s="4">
        <f t="shared" si="26"/>
        <v>149.44000000000003</v>
      </c>
      <c r="H164" s="15">
        <v>5927.7866666666669</v>
      </c>
      <c r="I164" s="15">
        <v>1744.7444185173335</v>
      </c>
      <c r="J164" s="15">
        <v>7672.5310851840004</v>
      </c>
      <c r="K164" s="4">
        <f t="shared" si="27"/>
        <v>38.240000000000009</v>
      </c>
      <c r="L164" s="15">
        <v>1516.8533333333335</v>
      </c>
      <c r="M164" s="4">
        <v>9189.3844185173348</v>
      </c>
    </row>
    <row r="165" spans="1:13" x14ac:dyDescent="0.3">
      <c r="A165" s="6" t="s">
        <v>112</v>
      </c>
      <c r="B165" s="15">
        <v>5</v>
      </c>
      <c r="C165" s="4">
        <f t="shared" si="24"/>
        <v>149.08000000000001</v>
      </c>
      <c r="D165" s="15">
        <v>745.40000000000009</v>
      </c>
      <c r="E165" s="4">
        <f t="shared" si="25"/>
        <v>0</v>
      </c>
      <c r="F165" s="15">
        <v>0</v>
      </c>
      <c r="G165" s="4">
        <f t="shared" si="26"/>
        <v>149.08000000000001</v>
      </c>
      <c r="H165" s="15">
        <v>745.40000000000009</v>
      </c>
      <c r="I165" s="15">
        <v>219.39596728000001</v>
      </c>
      <c r="J165" s="15">
        <v>964.79596728000013</v>
      </c>
      <c r="K165" s="4">
        <f t="shared" si="27"/>
        <v>38.24</v>
      </c>
      <c r="L165" s="15">
        <v>191.20000000000002</v>
      </c>
      <c r="M165" s="4">
        <v>1155.9959672800001</v>
      </c>
    </row>
    <row r="166" spans="1:13" x14ac:dyDescent="0.3">
      <c r="A166" s="6" t="s">
        <v>113</v>
      </c>
      <c r="B166" s="15">
        <v>83.833333333333329</v>
      </c>
      <c r="C166" s="4">
        <f t="shared" si="24"/>
        <v>153.72000000000003</v>
      </c>
      <c r="D166" s="15">
        <v>12886.86</v>
      </c>
      <c r="E166" s="4">
        <f t="shared" si="25"/>
        <v>0</v>
      </c>
      <c r="F166" s="15">
        <v>0</v>
      </c>
      <c r="G166" s="4">
        <f t="shared" si="26"/>
        <v>153.72000000000003</v>
      </c>
      <c r="H166" s="15">
        <v>12886.86</v>
      </c>
      <c r="I166" s="15">
        <v>3793.0307417520003</v>
      </c>
      <c r="J166" s="15">
        <v>16679.890741752002</v>
      </c>
      <c r="K166" s="4">
        <f t="shared" si="27"/>
        <v>38.24</v>
      </c>
      <c r="L166" s="15">
        <v>3205.7866666666669</v>
      </c>
      <c r="M166" s="4">
        <v>19885.677408418669</v>
      </c>
    </row>
    <row r="167" spans="1:13" x14ac:dyDescent="0.3">
      <c r="A167" s="6" t="s">
        <v>114</v>
      </c>
      <c r="B167" s="15">
        <v>30</v>
      </c>
      <c r="C167" s="4">
        <f t="shared" si="24"/>
        <v>152.80000000000004</v>
      </c>
      <c r="D167" s="15">
        <v>4584.0000000000009</v>
      </c>
      <c r="E167" s="4">
        <f t="shared" si="25"/>
        <v>0</v>
      </c>
      <c r="F167" s="15">
        <v>0</v>
      </c>
      <c r="G167" s="4">
        <f t="shared" si="26"/>
        <v>152.80000000000004</v>
      </c>
      <c r="H167" s="15">
        <v>4584.0000000000009</v>
      </c>
      <c r="I167" s="15">
        <v>1349.2233887999998</v>
      </c>
      <c r="J167" s="15">
        <v>5933.223388800001</v>
      </c>
      <c r="K167" s="4">
        <f t="shared" si="27"/>
        <v>38.24</v>
      </c>
      <c r="L167" s="15">
        <v>1147.2</v>
      </c>
      <c r="M167" s="4">
        <v>7080.4233888000008</v>
      </c>
    </row>
    <row r="168" spans="1:13" x14ac:dyDescent="0.3">
      <c r="A168" s="6" t="s">
        <v>115</v>
      </c>
      <c r="B168" s="15">
        <v>42.166666666666664</v>
      </c>
      <c r="C168" s="4">
        <f t="shared" si="24"/>
        <v>153.72</v>
      </c>
      <c r="D168" s="15">
        <v>6481.86</v>
      </c>
      <c r="E168" s="4">
        <f t="shared" si="25"/>
        <v>0</v>
      </c>
      <c r="F168" s="15">
        <v>0</v>
      </c>
      <c r="G168" s="4">
        <f t="shared" si="26"/>
        <v>153.72</v>
      </c>
      <c r="H168" s="15">
        <v>6481.86</v>
      </c>
      <c r="I168" s="15">
        <v>1907.826595752</v>
      </c>
      <c r="J168" s="15">
        <v>8389.6865957520004</v>
      </c>
      <c r="K168" s="4">
        <f t="shared" si="27"/>
        <v>38.240000000000009</v>
      </c>
      <c r="L168" s="15">
        <v>1612.4533333333336</v>
      </c>
      <c r="M168" s="4">
        <v>10002.139929085335</v>
      </c>
    </row>
    <row r="169" spans="1:13" x14ac:dyDescent="0.3">
      <c r="A169" s="6" t="s">
        <v>116</v>
      </c>
      <c r="B169" s="15">
        <v>2.6666666666666665</v>
      </c>
      <c r="C169" s="4">
        <f t="shared" si="24"/>
        <v>109.41</v>
      </c>
      <c r="D169" s="15">
        <v>291.76</v>
      </c>
      <c r="E169" s="4">
        <f t="shared" si="25"/>
        <v>0</v>
      </c>
      <c r="F169" s="15">
        <v>0</v>
      </c>
      <c r="G169" s="4">
        <f t="shared" si="26"/>
        <v>109.41</v>
      </c>
      <c r="H169" s="15">
        <v>291.76</v>
      </c>
      <c r="I169" s="15">
        <v>85.874654432</v>
      </c>
      <c r="J169" s="15">
        <v>377.63465443199999</v>
      </c>
      <c r="K169" s="4">
        <f t="shared" si="27"/>
        <v>634.70000000000016</v>
      </c>
      <c r="L169" s="15">
        <v>1692.5333333333335</v>
      </c>
      <c r="M169" s="4">
        <v>2070.1679877653337</v>
      </c>
    </row>
    <row r="170" spans="1:13" x14ac:dyDescent="0.3">
      <c r="A170" s="6" t="s">
        <v>117</v>
      </c>
      <c r="B170" s="15">
        <v>5</v>
      </c>
      <c r="C170" s="4">
        <f t="shared" si="24"/>
        <v>152.41999999999999</v>
      </c>
      <c r="D170" s="15">
        <v>762.09999999999991</v>
      </c>
      <c r="E170" s="4">
        <f t="shared" si="25"/>
        <v>0</v>
      </c>
      <c r="F170" s="15">
        <v>0</v>
      </c>
      <c r="G170" s="4">
        <f t="shared" si="26"/>
        <v>152.41999999999999</v>
      </c>
      <c r="H170" s="15">
        <v>762.09999999999991</v>
      </c>
      <c r="I170" s="15">
        <v>224.31133172</v>
      </c>
      <c r="J170" s="15">
        <v>986.41133171999991</v>
      </c>
      <c r="K170" s="4">
        <f t="shared" si="27"/>
        <v>634.70000000000005</v>
      </c>
      <c r="L170" s="15">
        <v>3173.5</v>
      </c>
      <c r="M170" s="4">
        <v>4159.9113317199999</v>
      </c>
    </row>
    <row r="171" spans="1:13" x14ac:dyDescent="0.3">
      <c r="A171" s="6" t="s">
        <v>18</v>
      </c>
      <c r="B171" s="15">
        <v>7.833333333333333</v>
      </c>
      <c r="C171" s="4">
        <f t="shared" si="24"/>
        <v>152.42000000000002</v>
      </c>
      <c r="D171" s="15">
        <v>1193.9566666666667</v>
      </c>
      <c r="E171" s="4">
        <f t="shared" si="25"/>
        <v>0</v>
      </c>
      <c r="F171" s="15">
        <v>0</v>
      </c>
      <c r="G171" s="4">
        <f t="shared" si="26"/>
        <v>152.42000000000002</v>
      </c>
      <c r="H171" s="15">
        <v>1193.9566666666667</v>
      </c>
      <c r="I171" s="15">
        <v>351.42108636133327</v>
      </c>
      <c r="J171" s="15">
        <v>1545.3777530280001</v>
      </c>
      <c r="K171" s="4">
        <f t="shared" si="27"/>
        <v>634.70000000000005</v>
      </c>
      <c r="L171" s="15">
        <v>4971.8166666666666</v>
      </c>
      <c r="M171" s="4">
        <v>6517.194419694667</v>
      </c>
    </row>
    <row r="172" spans="1:13" x14ac:dyDescent="0.3">
      <c r="A172" s="6" t="s">
        <v>19</v>
      </c>
      <c r="B172" s="15">
        <v>12.083333333333334</v>
      </c>
      <c r="C172" s="4">
        <f t="shared" si="24"/>
        <v>152.41999999999999</v>
      </c>
      <c r="D172" s="15">
        <v>1841.7416666666666</v>
      </c>
      <c r="E172" s="4">
        <f t="shared" si="25"/>
        <v>0</v>
      </c>
      <c r="F172" s="15">
        <v>0</v>
      </c>
      <c r="G172" s="4">
        <f t="shared" si="26"/>
        <v>152.41999999999999</v>
      </c>
      <c r="H172" s="15">
        <v>1841.7416666666666</v>
      </c>
      <c r="I172" s="15">
        <v>542.08571832333325</v>
      </c>
      <c r="J172" s="15">
        <v>2383.8273849900002</v>
      </c>
      <c r="K172" s="4">
        <f t="shared" si="27"/>
        <v>634.70000000000005</v>
      </c>
      <c r="L172" s="15">
        <v>7669.291666666667</v>
      </c>
      <c r="M172" s="4">
        <v>10053.119051656666</v>
      </c>
    </row>
    <row r="173" spans="1:13" x14ac:dyDescent="0.3">
      <c r="A173" s="6" t="s">
        <v>131</v>
      </c>
      <c r="B173" s="15">
        <v>1</v>
      </c>
      <c r="C173" s="4">
        <f t="shared" si="24"/>
        <v>150</v>
      </c>
      <c r="D173" s="15">
        <v>150</v>
      </c>
      <c r="E173" s="4">
        <f t="shared" si="25"/>
        <v>0</v>
      </c>
      <c r="F173" s="15">
        <v>0</v>
      </c>
      <c r="G173" s="4">
        <f t="shared" si="26"/>
        <v>150</v>
      </c>
      <c r="H173" s="15">
        <v>150</v>
      </c>
      <c r="I173" s="15">
        <v>44.149979999999999</v>
      </c>
      <c r="J173" s="15">
        <v>194.14998</v>
      </c>
      <c r="K173" s="4">
        <f t="shared" si="27"/>
        <v>634.70000000000005</v>
      </c>
      <c r="L173" s="15">
        <v>634.70000000000005</v>
      </c>
      <c r="M173" s="4">
        <v>828.84998000000007</v>
      </c>
    </row>
    <row r="174" spans="1:13" x14ac:dyDescent="0.3">
      <c r="A174" s="6" t="s">
        <v>132</v>
      </c>
      <c r="B174" s="15">
        <v>1.6666666666666667</v>
      </c>
      <c r="C174" s="4">
        <f t="shared" si="24"/>
        <v>152.41999999999999</v>
      </c>
      <c r="D174" s="15">
        <v>254.0333333333333</v>
      </c>
      <c r="E174" s="4">
        <f t="shared" si="25"/>
        <v>0</v>
      </c>
      <c r="F174" s="15">
        <v>0</v>
      </c>
      <c r="G174" s="4">
        <f t="shared" si="26"/>
        <v>152.41999999999999</v>
      </c>
      <c r="H174" s="15">
        <v>254.0333333333333</v>
      </c>
      <c r="I174" s="15">
        <v>74.770443906666671</v>
      </c>
      <c r="J174" s="15">
        <v>328.80377723999999</v>
      </c>
      <c r="K174" s="4">
        <f t="shared" si="27"/>
        <v>634.69999999999993</v>
      </c>
      <c r="L174" s="15">
        <v>1057.8333333333333</v>
      </c>
      <c r="M174" s="4">
        <v>1386.6371105733333</v>
      </c>
    </row>
    <row r="175" spans="1:13" x14ac:dyDescent="0.3">
      <c r="A175" s="6" t="s">
        <v>122</v>
      </c>
      <c r="B175" s="15">
        <v>0.16666666666666666</v>
      </c>
      <c r="C175" s="4">
        <f t="shared" si="24"/>
        <v>193.79</v>
      </c>
      <c r="D175" s="15">
        <v>32.298333333333332</v>
      </c>
      <c r="E175" s="4">
        <f t="shared" si="25"/>
        <v>0</v>
      </c>
      <c r="F175" s="15">
        <v>0</v>
      </c>
      <c r="G175" s="4">
        <f t="shared" si="26"/>
        <v>193.79</v>
      </c>
      <c r="H175" s="15">
        <v>32.298333333333332</v>
      </c>
      <c r="I175" s="15">
        <v>9.506471804666667</v>
      </c>
      <c r="J175" s="15">
        <v>41.804805137999999</v>
      </c>
      <c r="K175" s="4">
        <f t="shared" si="27"/>
        <v>38.240000000000009</v>
      </c>
      <c r="L175" s="15">
        <v>6.373333333333334</v>
      </c>
      <c r="M175" s="4">
        <v>48.178138471333334</v>
      </c>
    </row>
    <row r="176" spans="1:13" x14ac:dyDescent="0.3">
      <c r="A176" s="6" t="s">
        <v>123</v>
      </c>
      <c r="B176" s="15">
        <v>1</v>
      </c>
      <c r="C176" s="4">
        <f t="shared" si="24"/>
        <v>193.79</v>
      </c>
      <c r="D176" s="15">
        <v>193.79</v>
      </c>
      <c r="E176" s="4">
        <f t="shared" si="25"/>
        <v>0</v>
      </c>
      <c r="F176" s="15">
        <v>0</v>
      </c>
      <c r="G176" s="4">
        <f t="shared" si="26"/>
        <v>193.79</v>
      </c>
      <c r="H176" s="15">
        <v>193.79</v>
      </c>
      <c r="I176" s="15">
        <v>57.038830827999995</v>
      </c>
      <c r="J176" s="15">
        <v>250.82883082799995</v>
      </c>
      <c r="K176" s="4">
        <f t="shared" si="27"/>
        <v>38.24</v>
      </c>
      <c r="L176" s="15">
        <v>38.24</v>
      </c>
      <c r="M176" s="4">
        <v>289.06883082799999</v>
      </c>
    </row>
    <row r="177" spans="1:13" x14ac:dyDescent="0.3">
      <c r="A177" s="6" t="s">
        <v>124</v>
      </c>
      <c r="B177" s="15">
        <v>0.58333333333333337</v>
      </c>
      <c r="C177" s="4">
        <f t="shared" si="24"/>
        <v>193.79</v>
      </c>
      <c r="D177" s="15">
        <v>113.04416666666667</v>
      </c>
      <c r="E177" s="4">
        <f t="shared" si="25"/>
        <v>0</v>
      </c>
      <c r="F177" s="15">
        <v>0</v>
      </c>
      <c r="G177" s="4">
        <f t="shared" si="26"/>
        <v>193.79</v>
      </c>
      <c r="H177" s="15">
        <v>113.04416666666667</v>
      </c>
      <c r="I177" s="15">
        <v>33.272651316333331</v>
      </c>
      <c r="J177" s="15">
        <v>146.31681798299999</v>
      </c>
      <c r="K177" s="4">
        <f t="shared" si="27"/>
        <v>38.24</v>
      </c>
      <c r="L177" s="15">
        <v>22.306666666666668</v>
      </c>
      <c r="M177" s="4">
        <v>168.62348464966666</v>
      </c>
    </row>
    <row r="178" spans="1:13" x14ac:dyDescent="0.3">
      <c r="A178" s="6" t="s">
        <v>133</v>
      </c>
      <c r="B178" s="15">
        <v>1</v>
      </c>
      <c r="C178" s="4">
        <f t="shared" si="24"/>
        <v>213.27</v>
      </c>
      <c r="D178" s="15">
        <v>213.27</v>
      </c>
      <c r="E178" s="4">
        <f t="shared" si="25"/>
        <v>729.12</v>
      </c>
      <c r="F178" s="15">
        <v>729.12</v>
      </c>
      <c r="G178" s="4">
        <f t="shared" si="26"/>
        <v>942.39</v>
      </c>
      <c r="H178" s="15">
        <v>942.39</v>
      </c>
      <c r="I178" s="15">
        <v>277.37666434800002</v>
      </c>
      <c r="J178" s="15">
        <v>1219.7666643479999</v>
      </c>
      <c r="K178" s="4">
        <f t="shared" si="27"/>
        <v>634.70000000000005</v>
      </c>
      <c r="L178" s="15">
        <v>634.70000000000005</v>
      </c>
      <c r="M178" s="4">
        <v>1854.4666643480002</v>
      </c>
    </row>
    <row r="179" spans="1:13" x14ac:dyDescent="0.3">
      <c r="A179" s="6" t="s">
        <v>20</v>
      </c>
      <c r="B179" s="15">
        <v>1.75</v>
      </c>
      <c r="C179" s="4">
        <f t="shared" si="24"/>
        <v>217.25</v>
      </c>
      <c r="D179" s="15">
        <v>380.1875</v>
      </c>
      <c r="E179" s="4">
        <f t="shared" si="25"/>
        <v>785.91</v>
      </c>
      <c r="F179" s="15">
        <v>1375.3425</v>
      </c>
      <c r="G179" s="4">
        <f t="shared" si="26"/>
        <v>1003.16</v>
      </c>
      <c r="H179" s="15">
        <v>1755.53</v>
      </c>
      <c r="I179" s="15">
        <v>516.710762596</v>
      </c>
      <c r="J179" s="15">
        <v>2272.240762596</v>
      </c>
      <c r="K179" s="4">
        <f t="shared" si="27"/>
        <v>634.70000000000005</v>
      </c>
      <c r="L179" s="15">
        <v>1110.7250000000001</v>
      </c>
      <c r="M179" s="4">
        <v>3382.9657625959994</v>
      </c>
    </row>
    <row r="180" spans="1:13" x14ac:dyDescent="0.3">
      <c r="A180" s="6" t="s">
        <v>21</v>
      </c>
      <c r="B180" s="15">
        <v>2.5833333333333335</v>
      </c>
      <c r="C180" s="4">
        <f t="shared" si="24"/>
        <v>217.24999999999997</v>
      </c>
      <c r="D180" s="15">
        <v>561.22916666666663</v>
      </c>
      <c r="E180" s="4">
        <f t="shared" si="25"/>
        <v>785.91</v>
      </c>
      <c r="F180" s="15">
        <v>2030.2674999999999</v>
      </c>
      <c r="G180" s="4">
        <f t="shared" si="26"/>
        <v>1003.1599999999999</v>
      </c>
      <c r="H180" s="15">
        <v>2591.4966666666664</v>
      </c>
      <c r="I180" s="15">
        <v>762.76350668933321</v>
      </c>
      <c r="J180" s="15">
        <v>3354.260173356</v>
      </c>
      <c r="K180" s="4">
        <f t="shared" si="27"/>
        <v>634.69999999999993</v>
      </c>
      <c r="L180" s="15">
        <v>1639.6416666666667</v>
      </c>
      <c r="M180" s="4">
        <v>4993.901840022666</v>
      </c>
    </row>
    <row r="181" spans="1:13" ht="15" thickBot="1" x14ac:dyDescent="0.35">
      <c r="A181" s="6" t="s">
        <v>22</v>
      </c>
      <c r="B181" s="15">
        <v>2</v>
      </c>
      <c r="C181" s="4">
        <f t="shared" si="24"/>
        <v>442.92</v>
      </c>
      <c r="D181" s="15">
        <v>885.84</v>
      </c>
      <c r="E181" s="4">
        <f t="shared" si="25"/>
        <v>3001.3700000000003</v>
      </c>
      <c r="F181" s="15">
        <v>6002.7400000000007</v>
      </c>
      <c r="G181" s="4">
        <f t="shared" si="26"/>
        <v>3444.2900000000004</v>
      </c>
      <c r="H181" s="15">
        <v>6888.5800000000008</v>
      </c>
      <c r="I181" s="15">
        <v>2027.5377948560001</v>
      </c>
      <c r="J181" s="15">
        <v>8916.1177948559998</v>
      </c>
      <c r="K181" s="4">
        <f t="shared" si="27"/>
        <v>3759.39</v>
      </c>
      <c r="L181" s="15">
        <v>7518.78</v>
      </c>
      <c r="M181" s="4">
        <v>16434.897794855999</v>
      </c>
    </row>
    <row r="182" spans="1:13" x14ac:dyDescent="0.3">
      <c r="A182" s="7" t="s">
        <v>134</v>
      </c>
      <c r="B182" s="16">
        <v>418620.74999999994</v>
      </c>
      <c r="C182" s="8">
        <f>IF(B182 =0,0,D182 / B182 )</f>
        <v>97.028744026265642</v>
      </c>
      <c r="D182" s="16">
        <v>40618245.595833339</v>
      </c>
      <c r="E182" s="8">
        <f>IF(B182 =0,0,F182 / B182 )</f>
        <v>1.4109180286293341</v>
      </c>
      <c r="F182" s="16">
        <v>590639.56333333324</v>
      </c>
      <c r="G182" s="8">
        <f>IF(B182 =0,0,H182 / B182 )</f>
        <v>98.439662054894967</v>
      </c>
      <c r="H182" s="16">
        <v>41208885.159166664</v>
      </c>
      <c r="I182" s="16">
        <v>12129143.03733003</v>
      </c>
      <c r="J182" s="16">
        <v>53338028.196496695</v>
      </c>
      <c r="K182" s="8">
        <f>IF(B182 =0,0,L182 / B182 )</f>
        <v>44.117735352742713</v>
      </c>
      <c r="L182" s="16">
        <v>18468599.461666666</v>
      </c>
      <c r="M182" s="8">
        <v>71806627.658163324</v>
      </c>
    </row>
    <row r="183" spans="1:13" x14ac:dyDescent="0.3">
      <c r="B183" s="17"/>
      <c r="D183" s="17"/>
      <c r="F183" s="17"/>
      <c r="H183" s="17"/>
      <c r="I183" s="17"/>
      <c r="J183" s="17"/>
      <c r="L183" s="17"/>
    </row>
    <row r="184" spans="1:13" x14ac:dyDescent="0.3">
      <c r="A184" s="3" t="s">
        <v>135</v>
      </c>
      <c r="B184" s="15"/>
      <c r="C184" s="4"/>
      <c r="D184" s="15"/>
      <c r="E184" s="4"/>
      <c r="F184" s="15"/>
      <c r="G184" s="4"/>
      <c r="H184" s="15"/>
      <c r="I184" s="15"/>
      <c r="J184" s="15"/>
      <c r="K184" s="4"/>
      <c r="L184" s="15"/>
      <c r="M184" s="4"/>
    </row>
    <row r="185" spans="1:13" x14ac:dyDescent="0.3">
      <c r="A185" s="5" t="s">
        <v>136</v>
      </c>
      <c r="B185" s="15"/>
      <c r="C185" s="4"/>
      <c r="D185" s="15"/>
      <c r="E185" s="4"/>
      <c r="F185" s="15"/>
      <c r="G185" s="4"/>
      <c r="H185" s="15"/>
      <c r="I185" s="15"/>
      <c r="J185" s="15"/>
      <c r="K185" s="4"/>
      <c r="L185" s="15"/>
      <c r="M185" s="4"/>
    </row>
    <row r="186" spans="1:13" x14ac:dyDescent="0.3">
      <c r="A186" s="6" t="s">
        <v>44</v>
      </c>
      <c r="B186" s="15">
        <v>6.583333333333333</v>
      </c>
      <c r="C186" s="4">
        <f t="shared" ref="C186:C198" si="28">IF(B186 =0,0,D186 / B186 )</f>
        <v>21.15</v>
      </c>
      <c r="D186" s="15">
        <v>139.23749999999998</v>
      </c>
      <c r="E186" s="4">
        <f t="shared" ref="E186:E198" si="29">IF(B186 =0,0,F186 / B186 )</f>
        <v>0</v>
      </c>
      <c r="F186" s="15">
        <v>0</v>
      </c>
      <c r="G186" s="4">
        <f t="shared" ref="G186:G198" si="30">IF(B186 =0,0,H186 / B186 )</f>
        <v>21.15</v>
      </c>
      <c r="H186" s="15">
        <v>139.23749999999998</v>
      </c>
      <c r="I186" s="15">
        <v>40.982218934999999</v>
      </c>
      <c r="J186" s="15">
        <v>180.21971893499997</v>
      </c>
      <c r="K186" s="4">
        <f t="shared" ref="K186:K198" si="31">IF(B186 =0,0,L186 / B186 )</f>
        <v>38.24</v>
      </c>
      <c r="L186" s="15">
        <v>251.74666666666667</v>
      </c>
      <c r="M186" s="4">
        <v>431.96638560166667</v>
      </c>
    </row>
    <row r="187" spans="1:13" x14ac:dyDescent="0.3">
      <c r="A187" s="6" t="s">
        <v>46</v>
      </c>
      <c r="B187" s="15">
        <v>0.41666666666666669</v>
      </c>
      <c r="C187" s="4">
        <f t="shared" si="28"/>
        <v>117.64000000000001</v>
      </c>
      <c r="D187" s="15">
        <v>49.016666666666673</v>
      </c>
      <c r="E187" s="4">
        <f t="shared" si="29"/>
        <v>0</v>
      </c>
      <c r="F187" s="15">
        <v>0</v>
      </c>
      <c r="G187" s="4">
        <f t="shared" si="30"/>
        <v>117.64000000000001</v>
      </c>
      <c r="H187" s="15">
        <v>49.016666666666673</v>
      </c>
      <c r="I187" s="15">
        <v>14.427232353333336</v>
      </c>
      <c r="J187" s="15">
        <v>63.443899020000003</v>
      </c>
      <c r="K187" s="4">
        <f t="shared" si="31"/>
        <v>38.24</v>
      </c>
      <c r="L187" s="15">
        <v>15.933333333333335</v>
      </c>
      <c r="M187" s="4">
        <v>79.377232353333341</v>
      </c>
    </row>
    <row r="188" spans="1:13" x14ac:dyDescent="0.3">
      <c r="A188" s="6" t="s">
        <v>56</v>
      </c>
      <c r="B188" s="15">
        <v>1</v>
      </c>
      <c r="C188" s="4">
        <f t="shared" si="28"/>
        <v>99</v>
      </c>
      <c r="D188" s="15">
        <v>99</v>
      </c>
      <c r="E188" s="4">
        <f t="shared" si="29"/>
        <v>0</v>
      </c>
      <c r="F188" s="15">
        <v>0</v>
      </c>
      <c r="G188" s="4">
        <f t="shared" si="30"/>
        <v>99</v>
      </c>
      <c r="H188" s="15">
        <v>99</v>
      </c>
      <c r="I188" s="15">
        <v>29.138986800000001</v>
      </c>
      <c r="J188" s="15">
        <v>128.1389868</v>
      </c>
      <c r="K188" s="4">
        <f t="shared" si="31"/>
        <v>38.24</v>
      </c>
      <c r="L188" s="15">
        <v>38.24</v>
      </c>
      <c r="M188" s="4">
        <v>166.37898680000001</v>
      </c>
    </row>
    <row r="189" spans="1:13" x14ac:dyDescent="0.3">
      <c r="A189" s="6" t="s">
        <v>65</v>
      </c>
      <c r="B189" s="15">
        <v>0.41666666666666669</v>
      </c>
      <c r="C189" s="4">
        <f t="shared" si="28"/>
        <v>40.529999999999994</v>
      </c>
      <c r="D189" s="15">
        <v>16.887499999999999</v>
      </c>
      <c r="E189" s="4">
        <f t="shared" si="29"/>
        <v>0</v>
      </c>
      <c r="F189" s="15">
        <v>0</v>
      </c>
      <c r="G189" s="4">
        <f t="shared" si="30"/>
        <v>40.529999999999994</v>
      </c>
      <c r="H189" s="15">
        <v>16.887499999999999</v>
      </c>
      <c r="I189" s="15">
        <v>4.9705519149999997</v>
      </c>
      <c r="J189" s="15">
        <v>21.858051915000001</v>
      </c>
      <c r="K189" s="4">
        <f t="shared" si="31"/>
        <v>38.24</v>
      </c>
      <c r="L189" s="15">
        <v>15.933333333333335</v>
      </c>
      <c r="M189" s="4">
        <v>37.791385248333334</v>
      </c>
    </row>
    <row r="190" spans="1:13" x14ac:dyDescent="0.3">
      <c r="A190" s="6" t="s">
        <v>77</v>
      </c>
      <c r="B190" s="15">
        <v>4132.5</v>
      </c>
      <c r="C190" s="4">
        <f t="shared" si="28"/>
        <v>77.08</v>
      </c>
      <c r="D190" s="15">
        <v>318533.09999999998</v>
      </c>
      <c r="E190" s="4">
        <f t="shared" si="29"/>
        <v>0</v>
      </c>
      <c r="F190" s="15">
        <v>0</v>
      </c>
      <c r="G190" s="4">
        <f t="shared" si="30"/>
        <v>77.08</v>
      </c>
      <c r="H190" s="15">
        <v>318533.09999999998</v>
      </c>
      <c r="I190" s="15">
        <v>93754.866628920005</v>
      </c>
      <c r="J190" s="15">
        <v>412287.96662892</v>
      </c>
      <c r="K190" s="4">
        <f t="shared" si="31"/>
        <v>38.24</v>
      </c>
      <c r="L190" s="15">
        <v>158026.80000000002</v>
      </c>
      <c r="M190" s="4">
        <v>570314.76662891998</v>
      </c>
    </row>
    <row r="191" spans="1:13" x14ac:dyDescent="0.3">
      <c r="A191" s="6" t="s">
        <v>78</v>
      </c>
      <c r="B191" s="15">
        <v>2391.25</v>
      </c>
      <c r="C191" s="4">
        <f t="shared" si="28"/>
        <v>67.91</v>
      </c>
      <c r="D191" s="15">
        <v>162389.78750000001</v>
      </c>
      <c r="E191" s="4">
        <f t="shared" si="29"/>
        <v>0</v>
      </c>
      <c r="F191" s="15">
        <v>0</v>
      </c>
      <c r="G191" s="4">
        <f t="shared" si="30"/>
        <v>67.91</v>
      </c>
      <c r="H191" s="15">
        <v>162389.78750000001</v>
      </c>
      <c r="I191" s="15">
        <v>47796.705802195</v>
      </c>
      <c r="J191" s="15">
        <v>210186.49330219498</v>
      </c>
      <c r="K191" s="4">
        <f t="shared" si="31"/>
        <v>38.24</v>
      </c>
      <c r="L191" s="15">
        <v>91441.400000000009</v>
      </c>
      <c r="M191" s="4">
        <v>301627.89330219495</v>
      </c>
    </row>
    <row r="192" spans="1:13" x14ac:dyDescent="0.3">
      <c r="A192" s="6" t="s">
        <v>79</v>
      </c>
      <c r="B192" s="15">
        <v>40</v>
      </c>
      <c r="C192" s="4">
        <f t="shared" si="28"/>
        <v>93.81</v>
      </c>
      <c r="D192" s="15">
        <v>3752.4</v>
      </c>
      <c r="E192" s="4">
        <f t="shared" si="29"/>
        <v>0</v>
      </c>
      <c r="F192" s="15">
        <v>0</v>
      </c>
      <c r="G192" s="4">
        <f t="shared" si="30"/>
        <v>93.81</v>
      </c>
      <c r="H192" s="15">
        <v>3752.4</v>
      </c>
      <c r="I192" s="15">
        <v>1104.4558996800001</v>
      </c>
      <c r="J192" s="15">
        <v>4856.8558996800002</v>
      </c>
      <c r="K192" s="4">
        <f t="shared" si="31"/>
        <v>38.24</v>
      </c>
      <c r="L192" s="15">
        <v>1529.6000000000001</v>
      </c>
      <c r="M192" s="4">
        <v>6386.4558996800006</v>
      </c>
    </row>
    <row r="193" spans="1:13" x14ac:dyDescent="0.3">
      <c r="A193" s="6" t="s">
        <v>95</v>
      </c>
      <c r="B193" s="15">
        <v>0.83333333333333337</v>
      </c>
      <c r="C193" s="4">
        <f t="shared" si="28"/>
        <v>93.2</v>
      </c>
      <c r="D193" s="15">
        <v>77.666666666666671</v>
      </c>
      <c r="E193" s="4">
        <f t="shared" si="29"/>
        <v>0</v>
      </c>
      <c r="F193" s="15">
        <v>0</v>
      </c>
      <c r="G193" s="4">
        <f t="shared" si="30"/>
        <v>93.2</v>
      </c>
      <c r="H193" s="15">
        <v>77.666666666666671</v>
      </c>
      <c r="I193" s="15">
        <v>22.859878533333333</v>
      </c>
      <c r="J193" s="15">
        <v>100.52654519999999</v>
      </c>
      <c r="K193" s="4">
        <f t="shared" si="31"/>
        <v>38.24</v>
      </c>
      <c r="L193" s="15">
        <v>31.866666666666671</v>
      </c>
      <c r="M193" s="4">
        <v>132.39321186666666</v>
      </c>
    </row>
    <row r="194" spans="1:13" x14ac:dyDescent="0.3">
      <c r="A194" s="6" t="s">
        <v>97</v>
      </c>
      <c r="B194" s="15">
        <v>5.666666666666667</v>
      </c>
      <c r="C194" s="4">
        <f t="shared" si="28"/>
        <v>142.80000000000001</v>
      </c>
      <c r="D194" s="15">
        <v>809.20000000000016</v>
      </c>
      <c r="E194" s="4">
        <f t="shared" si="29"/>
        <v>0</v>
      </c>
      <c r="F194" s="15">
        <v>0</v>
      </c>
      <c r="G194" s="4">
        <f t="shared" si="30"/>
        <v>142.80000000000001</v>
      </c>
      <c r="H194" s="15">
        <v>809.20000000000016</v>
      </c>
      <c r="I194" s="15">
        <v>238.17442544000002</v>
      </c>
      <c r="J194" s="15">
        <v>1047.3744254400001</v>
      </c>
      <c r="K194" s="4">
        <f t="shared" si="31"/>
        <v>38.24</v>
      </c>
      <c r="L194" s="15">
        <v>216.69333333333336</v>
      </c>
      <c r="M194" s="4">
        <v>1264.0677587733335</v>
      </c>
    </row>
    <row r="195" spans="1:13" x14ac:dyDescent="0.3">
      <c r="A195" s="6" t="s">
        <v>101</v>
      </c>
      <c r="B195" s="15">
        <v>0.5</v>
      </c>
      <c r="C195" s="4">
        <f t="shared" si="28"/>
        <v>147.01</v>
      </c>
      <c r="D195" s="15">
        <v>73.504999999999995</v>
      </c>
      <c r="E195" s="4">
        <f t="shared" si="29"/>
        <v>0</v>
      </c>
      <c r="F195" s="15">
        <v>0</v>
      </c>
      <c r="G195" s="4">
        <f t="shared" si="30"/>
        <v>147.01</v>
      </c>
      <c r="H195" s="15">
        <v>73.504999999999995</v>
      </c>
      <c r="I195" s="15">
        <v>21.634961865999998</v>
      </c>
      <c r="J195" s="15">
        <v>95.139961865999979</v>
      </c>
      <c r="K195" s="4">
        <f t="shared" si="31"/>
        <v>38.24</v>
      </c>
      <c r="L195" s="15">
        <v>19.12</v>
      </c>
      <c r="M195" s="4">
        <v>114.25996186599998</v>
      </c>
    </row>
    <row r="196" spans="1:13" x14ac:dyDescent="0.3">
      <c r="A196" s="6" t="s">
        <v>118</v>
      </c>
      <c r="B196" s="15">
        <v>5.666666666666667</v>
      </c>
      <c r="C196" s="4">
        <f t="shared" si="28"/>
        <v>169.92</v>
      </c>
      <c r="D196" s="15">
        <v>962.88</v>
      </c>
      <c r="E196" s="4">
        <f t="shared" si="29"/>
        <v>0</v>
      </c>
      <c r="F196" s="15">
        <v>0</v>
      </c>
      <c r="G196" s="4">
        <f t="shared" si="30"/>
        <v>169.92</v>
      </c>
      <c r="H196" s="15">
        <v>962.88</v>
      </c>
      <c r="I196" s="15">
        <v>283.40755161599998</v>
      </c>
      <c r="J196" s="15">
        <v>1246.287551616</v>
      </c>
      <c r="K196" s="4">
        <f t="shared" si="31"/>
        <v>38.24</v>
      </c>
      <c r="L196" s="15">
        <v>216.69333333333336</v>
      </c>
      <c r="M196" s="4">
        <v>1462.9808849493331</v>
      </c>
    </row>
    <row r="197" spans="1:13" x14ac:dyDescent="0.3">
      <c r="A197" s="6" t="s">
        <v>119</v>
      </c>
      <c r="B197" s="15">
        <v>18.333333333333332</v>
      </c>
      <c r="C197" s="4">
        <f t="shared" si="28"/>
        <v>115.00000000000001</v>
      </c>
      <c r="D197" s="15">
        <v>2108.3333333333335</v>
      </c>
      <c r="E197" s="4">
        <f t="shared" si="29"/>
        <v>0</v>
      </c>
      <c r="F197" s="15">
        <v>0</v>
      </c>
      <c r="G197" s="4">
        <f t="shared" si="30"/>
        <v>115.00000000000001</v>
      </c>
      <c r="H197" s="15">
        <v>2108.3333333333335</v>
      </c>
      <c r="I197" s="15">
        <v>620.55249666666668</v>
      </c>
      <c r="J197" s="15">
        <v>2728.8858300000002</v>
      </c>
      <c r="K197" s="4">
        <f t="shared" si="31"/>
        <v>38.24</v>
      </c>
      <c r="L197" s="15">
        <v>701.06666666666672</v>
      </c>
      <c r="M197" s="4">
        <v>3429.9524966666668</v>
      </c>
    </row>
    <row r="198" spans="1:13" x14ac:dyDescent="0.3">
      <c r="A198" s="7" t="s">
        <v>137</v>
      </c>
      <c r="B198" s="16">
        <v>6603.166666666667</v>
      </c>
      <c r="C198" s="8">
        <f t="shared" si="28"/>
        <v>74.057045483227753</v>
      </c>
      <c r="D198" s="16">
        <v>489011.01416666672</v>
      </c>
      <c r="E198" s="8">
        <f t="shared" si="29"/>
        <v>0</v>
      </c>
      <c r="F198" s="16">
        <v>0</v>
      </c>
      <c r="G198" s="8">
        <f t="shared" si="30"/>
        <v>74.057045483227753</v>
      </c>
      <c r="H198" s="16">
        <v>489011.01416666672</v>
      </c>
      <c r="I198" s="16">
        <v>143932.17663492032</v>
      </c>
      <c r="J198" s="16">
        <v>632943.19080158707</v>
      </c>
      <c r="K198" s="8">
        <f t="shared" si="31"/>
        <v>38.24</v>
      </c>
      <c r="L198" s="16">
        <v>252505.09333333335</v>
      </c>
      <c r="M198" s="8">
        <v>885448.28413492022</v>
      </c>
    </row>
    <row r="199" spans="1:13" x14ac:dyDescent="0.3">
      <c r="B199" s="17"/>
      <c r="D199" s="17"/>
      <c r="F199" s="17"/>
      <c r="H199" s="17"/>
      <c r="I199" s="17"/>
      <c r="J199" s="17"/>
      <c r="L199" s="17"/>
    </row>
    <row r="200" spans="1:13" x14ac:dyDescent="0.3">
      <c r="A200" s="3" t="s">
        <v>138</v>
      </c>
      <c r="B200" s="15"/>
      <c r="C200" s="4"/>
      <c r="D200" s="15"/>
      <c r="E200" s="4"/>
      <c r="F200" s="15"/>
      <c r="G200" s="4"/>
      <c r="H200" s="15"/>
      <c r="I200" s="15"/>
      <c r="J200" s="15"/>
      <c r="K200" s="4"/>
      <c r="L200" s="15"/>
      <c r="M200" s="4"/>
    </row>
    <row r="201" spans="1:13" x14ac:dyDescent="0.3">
      <c r="A201" s="5" t="s">
        <v>139</v>
      </c>
      <c r="B201" s="15"/>
      <c r="C201" s="4"/>
      <c r="D201" s="15"/>
      <c r="E201" s="4"/>
      <c r="F201" s="15"/>
      <c r="G201" s="4"/>
      <c r="H201" s="15"/>
      <c r="I201" s="15"/>
      <c r="J201" s="15"/>
      <c r="K201" s="4"/>
      <c r="L201" s="15"/>
      <c r="M201" s="4"/>
    </row>
    <row r="202" spans="1:13" x14ac:dyDescent="0.3">
      <c r="A202" s="6" t="s">
        <v>60</v>
      </c>
      <c r="B202" s="15">
        <v>0.16666666666666666</v>
      </c>
      <c r="C202" s="4">
        <f t="shared" ref="C202:C225" si="32">IF(B202 =0,0,D202 / B202 )</f>
        <v>99</v>
      </c>
      <c r="D202" s="15">
        <v>16.5</v>
      </c>
      <c r="E202" s="4">
        <f t="shared" ref="E202:E225" si="33">IF(B202 =0,0,F202 / B202 )</f>
        <v>785.91</v>
      </c>
      <c r="F202" s="15">
        <v>130.98499999999999</v>
      </c>
      <c r="G202" s="4">
        <f t="shared" ref="G202:G225" si="34">IF(B202 =0,0,H202 / B202 )</f>
        <v>884.91</v>
      </c>
      <c r="H202" s="15">
        <v>147.48499999999999</v>
      </c>
      <c r="I202" s="15">
        <v>43.409732001999998</v>
      </c>
      <c r="J202" s="15">
        <v>190.89473200199998</v>
      </c>
      <c r="K202" s="4">
        <f t="shared" ref="K202:K225" si="35">IF(B202 =0,0,L202 / B202 )</f>
        <v>634.70000000000016</v>
      </c>
      <c r="L202" s="15">
        <v>105.78333333333335</v>
      </c>
      <c r="M202" s="4">
        <v>296.67806533533332</v>
      </c>
    </row>
    <row r="203" spans="1:13" x14ac:dyDescent="0.3">
      <c r="A203" s="6" t="s">
        <v>76</v>
      </c>
      <c r="B203" s="15">
        <v>1.6666666666666667</v>
      </c>
      <c r="C203" s="4">
        <f t="shared" si="32"/>
        <v>175.92</v>
      </c>
      <c r="D203" s="15">
        <v>293.2</v>
      </c>
      <c r="E203" s="4">
        <f t="shared" si="33"/>
        <v>2116.7999999999997</v>
      </c>
      <c r="F203" s="15">
        <v>3528</v>
      </c>
      <c r="G203" s="4">
        <f t="shared" si="34"/>
        <v>2292.7200000000003</v>
      </c>
      <c r="H203" s="15">
        <v>3821.2000000000003</v>
      </c>
      <c r="I203" s="15">
        <v>1124.7060238400002</v>
      </c>
      <c r="J203" s="15">
        <v>4945.9060238400007</v>
      </c>
      <c r="K203" s="4">
        <f t="shared" si="35"/>
        <v>634.69999999999993</v>
      </c>
      <c r="L203" s="15">
        <v>1057.8333333333333</v>
      </c>
      <c r="M203" s="4">
        <v>6003.7393571733337</v>
      </c>
    </row>
    <row r="204" spans="1:13" x14ac:dyDescent="0.3">
      <c r="A204" s="6" t="s">
        <v>140</v>
      </c>
      <c r="B204" s="15">
        <v>2.1666666666666665</v>
      </c>
      <c r="C204" s="4">
        <f t="shared" si="32"/>
        <v>134.55000000000001</v>
      </c>
      <c r="D204" s="15">
        <v>291.52500000000003</v>
      </c>
      <c r="E204" s="4">
        <f t="shared" si="33"/>
        <v>2116.8000000000002</v>
      </c>
      <c r="F204" s="15">
        <v>4586.4000000000005</v>
      </c>
      <c r="G204" s="4">
        <f t="shared" si="34"/>
        <v>2251.3500000000004</v>
      </c>
      <c r="H204" s="15">
        <v>4877.9250000000002</v>
      </c>
      <c r="I204" s="15">
        <v>1435.7352746100003</v>
      </c>
      <c r="J204" s="15">
        <v>6313.6602746100007</v>
      </c>
      <c r="K204" s="4">
        <f t="shared" si="35"/>
        <v>634.70000000000005</v>
      </c>
      <c r="L204" s="15">
        <v>1375.1833333333334</v>
      </c>
      <c r="M204" s="4">
        <v>7688.843607943335</v>
      </c>
    </row>
    <row r="205" spans="1:13" x14ac:dyDescent="0.3">
      <c r="A205" s="6" t="s">
        <v>15</v>
      </c>
      <c r="B205" s="15">
        <v>6.5</v>
      </c>
      <c r="C205" s="4">
        <f t="shared" si="32"/>
        <v>133.74</v>
      </c>
      <c r="D205" s="15">
        <v>869.31000000000006</v>
      </c>
      <c r="E205" s="4">
        <f t="shared" si="33"/>
        <v>2116.8000000000002</v>
      </c>
      <c r="F205" s="15">
        <v>13759.200000000003</v>
      </c>
      <c r="G205" s="4">
        <f t="shared" si="34"/>
        <v>2250.5400000000004</v>
      </c>
      <c r="H205" s="15">
        <v>14628.510000000002</v>
      </c>
      <c r="I205" s="15">
        <v>4305.6561595320009</v>
      </c>
      <c r="J205" s="15">
        <v>18934.166159532</v>
      </c>
      <c r="K205" s="4">
        <f t="shared" si="35"/>
        <v>634.70000000000005</v>
      </c>
      <c r="L205" s="15">
        <v>4125.55</v>
      </c>
      <c r="M205" s="4">
        <v>23059.716159532003</v>
      </c>
    </row>
    <row r="206" spans="1:13" x14ac:dyDescent="0.3">
      <c r="A206" s="6" t="s">
        <v>16</v>
      </c>
      <c r="B206" s="15">
        <v>2</v>
      </c>
      <c r="C206" s="4">
        <f t="shared" si="32"/>
        <v>180.79</v>
      </c>
      <c r="D206" s="15">
        <v>361.58</v>
      </c>
      <c r="E206" s="4">
        <f t="shared" si="33"/>
        <v>4332.26</v>
      </c>
      <c r="F206" s="15">
        <v>8664.52</v>
      </c>
      <c r="G206" s="4">
        <f t="shared" si="34"/>
        <v>4513.05</v>
      </c>
      <c r="H206" s="15">
        <v>9026.1</v>
      </c>
      <c r="I206" s="15">
        <v>2656.6808965199998</v>
      </c>
      <c r="J206" s="15">
        <v>11682.78089652</v>
      </c>
      <c r="K206" s="4">
        <f t="shared" si="35"/>
        <v>3759.39</v>
      </c>
      <c r="L206" s="15">
        <v>7518.78</v>
      </c>
      <c r="M206" s="4">
        <v>19201.560896520001</v>
      </c>
    </row>
    <row r="207" spans="1:13" x14ac:dyDescent="0.3">
      <c r="A207" s="6" t="s">
        <v>84</v>
      </c>
      <c r="B207" s="15">
        <v>31</v>
      </c>
      <c r="C207" s="4">
        <f t="shared" si="32"/>
        <v>100</v>
      </c>
      <c r="D207" s="15">
        <v>3100</v>
      </c>
      <c r="E207" s="4">
        <f t="shared" si="33"/>
        <v>0</v>
      </c>
      <c r="F207" s="15">
        <v>0</v>
      </c>
      <c r="G207" s="4">
        <f t="shared" si="34"/>
        <v>100</v>
      </c>
      <c r="H207" s="15">
        <v>3100</v>
      </c>
      <c r="I207" s="15">
        <v>912.43292000000008</v>
      </c>
      <c r="J207" s="15">
        <v>4012.4329200000006</v>
      </c>
      <c r="K207" s="4">
        <f t="shared" si="35"/>
        <v>38.24</v>
      </c>
      <c r="L207" s="15">
        <v>1185.44</v>
      </c>
      <c r="M207" s="4">
        <v>5197.8729200000007</v>
      </c>
    </row>
    <row r="208" spans="1:13" x14ac:dyDescent="0.3">
      <c r="A208" s="6" t="s">
        <v>85</v>
      </c>
      <c r="B208" s="15">
        <v>19.583333333333332</v>
      </c>
      <c r="C208" s="4">
        <f t="shared" si="32"/>
        <v>113.58000000000001</v>
      </c>
      <c r="D208" s="15">
        <v>2224.2750000000001</v>
      </c>
      <c r="E208" s="4">
        <f t="shared" si="33"/>
        <v>0</v>
      </c>
      <c r="F208" s="15">
        <v>0</v>
      </c>
      <c r="G208" s="4">
        <f t="shared" si="34"/>
        <v>113.58000000000001</v>
      </c>
      <c r="H208" s="15">
        <v>2224.2750000000001</v>
      </c>
      <c r="I208" s="15">
        <v>654.67797842999994</v>
      </c>
      <c r="J208" s="15">
        <v>2878.9529784299998</v>
      </c>
      <c r="K208" s="4">
        <f t="shared" si="35"/>
        <v>38.24</v>
      </c>
      <c r="L208" s="15">
        <v>748.86666666666667</v>
      </c>
      <c r="M208" s="4">
        <v>3627.8196450966666</v>
      </c>
    </row>
    <row r="209" spans="1:13" x14ac:dyDescent="0.3">
      <c r="A209" s="6" t="s">
        <v>86</v>
      </c>
      <c r="B209" s="15">
        <v>1</v>
      </c>
      <c r="C209" s="4">
        <f t="shared" si="32"/>
        <v>120.31</v>
      </c>
      <c r="D209" s="15">
        <v>120.31</v>
      </c>
      <c r="E209" s="4">
        <f t="shared" si="33"/>
        <v>0</v>
      </c>
      <c r="F209" s="15">
        <v>0</v>
      </c>
      <c r="G209" s="4">
        <f t="shared" si="34"/>
        <v>120.31</v>
      </c>
      <c r="H209" s="15">
        <v>120.31</v>
      </c>
      <c r="I209" s="15">
        <v>35.411227292</v>
      </c>
      <c r="J209" s="15">
        <v>155.72122729200001</v>
      </c>
      <c r="K209" s="4">
        <f t="shared" si="35"/>
        <v>38.24</v>
      </c>
      <c r="L209" s="15">
        <v>38.24</v>
      </c>
      <c r="M209" s="4">
        <v>193.96122729200002</v>
      </c>
    </row>
    <row r="210" spans="1:13" x14ac:dyDescent="0.3">
      <c r="A210" s="6" t="s">
        <v>87</v>
      </c>
      <c r="B210" s="15">
        <v>65.75</v>
      </c>
      <c r="C210" s="4">
        <f t="shared" si="32"/>
        <v>107</v>
      </c>
      <c r="D210" s="15">
        <v>7035.25</v>
      </c>
      <c r="E210" s="4">
        <f t="shared" si="33"/>
        <v>0</v>
      </c>
      <c r="F210" s="15">
        <v>0</v>
      </c>
      <c r="G210" s="4">
        <f t="shared" si="34"/>
        <v>107</v>
      </c>
      <c r="H210" s="15">
        <v>7035.25</v>
      </c>
      <c r="I210" s="15">
        <v>2070.7076452999995</v>
      </c>
      <c r="J210" s="15">
        <v>9105.9576452999991</v>
      </c>
      <c r="K210" s="4">
        <f t="shared" si="35"/>
        <v>38.24</v>
      </c>
      <c r="L210" s="15">
        <v>2514.2800000000002</v>
      </c>
      <c r="M210" s="4">
        <v>11620.237645300002</v>
      </c>
    </row>
    <row r="211" spans="1:13" x14ac:dyDescent="0.3">
      <c r="A211" s="6" t="s">
        <v>88</v>
      </c>
      <c r="B211" s="15">
        <v>21.583333333333332</v>
      </c>
      <c r="C211" s="4">
        <f t="shared" si="32"/>
        <v>107</v>
      </c>
      <c r="D211" s="15">
        <v>2309.4166666666665</v>
      </c>
      <c r="E211" s="4">
        <f t="shared" si="33"/>
        <v>0</v>
      </c>
      <c r="F211" s="15">
        <v>0</v>
      </c>
      <c r="G211" s="4">
        <f t="shared" si="34"/>
        <v>107</v>
      </c>
      <c r="H211" s="15">
        <v>2309.4166666666665</v>
      </c>
      <c r="I211" s="15">
        <v>679.73799763333329</v>
      </c>
      <c r="J211" s="15">
        <v>2989.1546643000001</v>
      </c>
      <c r="K211" s="4">
        <f t="shared" si="35"/>
        <v>38.24</v>
      </c>
      <c r="L211" s="15">
        <v>825.34666666666669</v>
      </c>
      <c r="M211" s="4">
        <v>3814.501330966667</v>
      </c>
    </row>
    <row r="212" spans="1:13" x14ac:dyDescent="0.3">
      <c r="A212" s="6" t="s">
        <v>89</v>
      </c>
      <c r="B212" s="15">
        <v>95.416666666666671</v>
      </c>
      <c r="C212" s="4">
        <f t="shared" si="32"/>
        <v>99.999999999999986</v>
      </c>
      <c r="D212" s="15">
        <v>9541.6666666666661</v>
      </c>
      <c r="E212" s="4">
        <f t="shared" si="33"/>
        <v>0</v>
      </c>
      <c r="F212" s="15">
        <v>0</v>
      </c>
      <c r="G212" s="4">
        <f t="shared" si="34"/>
        <v>99.999999999999986</v>
      </c>
      <c r="H212" s="15">
        <v>9541.6666666666661</v>
      </c>
      <c r="I212" s="15">
        <v>2808.4292833333334</v>
      </c>
      <c r="J212" s="15">
        <v>12350.095950000001</v>
      </c>
      <c r="K212" s="4">
        <f t="shared" si="35"/>
        <v>38.24</v>
      </c>
      <c r="L212" s="15">
        <v>3648.7333333333336</v>
      </c>
      <c r="M212" s="4">
        <v>15998.829283333334</v>
      </c>
    </row>
    <row r="213" spans="1:13" x14ac:dyDescent="0.3">
      <c r="A213" s="6" t="s">
        <v>90</v>
      </c>
      <c r="B213" s="15">
        <v>20.916666666666668</v>
      </c>
      <c r="C213" s="4">
        <f t="shared" si="32"/>
        <v>99.999999999999986</v>
      </c>
      <c r="D213" s="15">
        <v>2091.6666666666665</v>
      </c>
      <c r="E213" s="4">
        <f t="shared" si="33"/>
        <v>729.12</v>
      </c>
      <c r="F213" s="15">
        <v>15250.76</v>
      </c>
      <c r="G213" s="4">
        <f t="shared" si="34"/>
        <v>829.11999999999989</v>
      </c>
      <c r="H213" s="15">
        <v>17342.426666666666</v>
      </c>
      <c r="I213" s="15">
        <v>5104.4519365653332</v>
      </c>
      <c r="J213" s="15">
        <v>22446.878603232002</v>
      </c>
      <c r="K213" s="4">
        <f t="shared" si="35"/>
        <v>634.70000000000005</v>
      </c>
      <c r="L213" s="15">
        <v>13275.808333333334</v>
      </c>
      <c r="M213" s="4">
        <v>35722.686936565333</v>
      </c>
    </row>
    <row r="214" spans="1:13" x14ac:dyDescent="0.3">
      <c r="A214" s="6" t="s">
        <v>141</v>
      </c>
      <c r="B214" s="15">
        <v>1</v>
      </c>
      <c r="C214" s="4">
        <f t="shared" si="32"/>
        <v>100</v>
      </c>
      <c r="D214" s="15">
        <v>100</v>
      </c>
      <c r="E214" s="4">
        <f t="shared" si="33"/>
        <v>729.12</v>
      </c>
      <c r="F214" s="15">
        <v>729.12</v>
      </c>
      <c r="G214" s="4">
        <f t="shared" si="34"/>
        <v>829.12</v>
      </c>
      <c r="H214" s="15">
        <v>829.12</v>
      </c>
      <c r="I214" s="15">
        <v>244.03754278400001</v>
      </c>
      <c r="J214" s="15">
        <v>1073.157542784</v>
      </c>
      <c r="K214" s="4">
        <f t="shared" si="35"/>
        <v>634.70000000000005</v>
      </c>
      <c r="L214" s="15">
        <v>634.70000000000005</v>
      </c>
      <c r="M214" s="4">
        <v>1707.8575427839999</v>
      </c>
    </row>
    <row r="215" spans="1:13" x14ac:dyDescent="0.3">
      <c r="A215" s="6" t="s">
        <v>91</v>
      </c>
      <c r="B215" s="15">
        <v>62.833333333333336</v>
      </c>
      <c r="C215" s="4">
        <f t="shared" si="32"/>
        <v>99.999999999999986</v>
      </c>
      <c r="D215" s="15">
        <v>6283.333333333333</v>
      </c>
      <c r="E215" s="4">
        <f t="shared" si="33"/>
        <v>785.91</v>
      </c>
      <c r="F215" s="15">
        <v>49381.345000000001</v>
      </c>
      <c r="G215" s="4">
        <f t="shared" si="34"/>
        <v>885.91</v>
      </c>
      <c r="H215" s="15">
        <v>55664.678333333337</v>
      </c>
      <c r="I215" s="15">
        <v>16383.962900820667</v>
      </c>
      <c r="J215" s="15">
        <v>72048.641234153998</v>
      </c>
      <c r="K215" s="4">
        <f t="shared" si="35"/>
        <v>634.70000000000005</v>
      </c>
      <c r="L215" s="15">
        <v>39880.316666666673</v>
      </c>
      <c r="M215" s="4">
        <v>111928.95790082066</v>
      </c>
    </row>
    <row r="216" spans="1:13" x14ac:dyDescent="0.3">
      <c r="A216" s="6" t="s">
        <v>92</v>
      </c>
      <c r="B216" s="15">
        <v>180.83333333333334</v>
      </c>
      <c r="C216" s="4">
        <f t="shared" si="32"/>
        <v>99.999999999999986</v>
      </c>
      <c r="D216" s="15">
        <v>18083.333333333332</v>
      </c>
      <c r="E216" s="4">
        <f t="shared" si="33"/>
        <v>785.91</v>
      </c>
      <c r="F216" s="15">
        <v>142118.72500000001</v>
      </c>
      <c r="G216" s="4">
        <f t="shared" si="34"/>
        <v>885.90999999999985</v>
      </c>
      <c r="H216" s="15">
        <v>160202.05833333332</v>
      </c>
      <c r="I216" s="15">
        <v>47152.784475836663</v>
      </c>
      <c r="J216" s="15">
        <v>207354.84280916999</v>
      </c>
      <c r="K216" s="4">
        <f t="shared" si="35"/>
        <v>634.70000000000005</v>
      </c>
      <c r="L216" s="15">
        <v>114774.91666666667</v>
      </c>
      <c r="M216" s="4">
        <v>322129.75947583665</v>
      </c>
    </row>
    <row r="217" spans="1:13" x14ac:dyDescent="0.3">
      <c r="A217" s="6" t="s">
        <v>93</v>
      </c>
      <c r="B217" s="15">
        <v>73.75</v>
      </c>
      <c r="C217" s="4">
        <f t="shared" si="32"/>
        <v>100</v>
      </c>
      <c r="D217" s="15">
        <v>7375</v>
      </c>
      <c r="E217" s="4">
        <f t="shared" si="33"/>
        <v>785.91</v>
      </c>
      <c r="F217" s="15">
        <v>57960.862499999996</v>
      </c>
      <c r="G217" s="4">
        <f t="shared" si="34"/>
        <v>885.91</v>
      </c>
      <c r="H217" s="15">
        <v>65335.862499999996</v>
      </c>
      <c r="I217" s="15">
        <v>19230.513484384999</v>
      </c>
      <c r="J217" s="15">
        <v>84566.375984384998</v>
      </c>
      <c r="K217" s="4">
        <f t="shared" si="35"/>
        <v>634.70000000000005</v>
      </c>
      <c r="L217" s="15">
        <v>46809.125</v>
      </c>
      <c r="M217" s="4">
        <v>131375.500984385</v>
      </c>
    </row>
    <row r="218" spans="1:13" x14ac:dyDescent="0.3">
      <c r="A218" s="6" t="s">
        <v>142</v>
      </c>
      <c r="B218" s="15">
        <v>1</v>
      </c>
      <c r="C218" s="4">
        <f t="shared" si="32"/>
        <v>108.58</v>
      </c>
      <c r="D218" s="15">
        <v>108.58</v>
      </c>
      <c r="E218" s="4">
        <f t="shared" si="33"/>
        <v>3001.3700000000003</v>
      </c>
      <c r="F218" s="15">
        <v>3001.3700000000003</v>
      </c>
      <c r="G218" s="4">
        <f t="shared" si="34"/>
        <v>3109.9500000000003</v>
      </c>
      <c r="H218" s="15">
        <v>3109.9500000000003</v>
      </c>
      <c r="I218" s="15">
        <v>915.36153534000005</v>
      </c>
      <c r="J218" s="15">
        <v>4025.3115353400003</v>
      </c>
      <c r="K218" s="4">
        <f t="shared" si="35"/>
        <v>3759.39</v>
      </c>
      <c r="L218" s="15">
        <v>3759.39</v>
      </c>
      <c r="M218" s="4">
        <v>7784.7015353400011</v>
      </c>
    </row>
    <row r="219" spans="1:13" x14ac:dyDescent="0.3">
      <c r="A219" s="6" t="s">
        <v>100</v>
      </c>
      <c r="B219" s="15">
        <v>1.25</v>
      </c>
      <c r="C219" s="4">
        <f t="shared" si="32"/>
        <v>147.05000000000001</v>
      </c>
      <c r="D219" s="15">
        <v>183.8125</v>
      </c>
      <c r="E219" s="4">
        <f t="shared" si="33"/>
        <v>0</v>
      </c>
      <c r="F219" s="15">
        <v>0</v>
      </c>
      <c r="G219" s="4">
        <f t="shared" si="34"/>
        <v>147.05000000000001</v>
      </c>
      <c r="H219" s="15">
        <v>183.8125</v>
      </c>
      <c r="I219" s="15">
        <v>54.102121325000006</v>
      </c>
      <c r="J219" s="15">
        <v>237.91462132500001</v>
      </c>
      <c r="K219" s="4">
        <f t="shared" si="35"/>
        <v>38.24</v>
      </c>
      <c r="L219" s="15">
        <v>47.800000000000004</v>
      </c>
      <c r="M219" s="4">
        <v>285.714621325</v>
      </c>
    </row>
    <row r="220" spans="1:13" x14ac:dyDescent="0.3">
      <c r="A220" s="6" t="s">
        <v>101</v>
      </c>
      <c r="B220" s="15">
        <v>0.5</v>
      </c>
      <c r="C220" s="4">
        <f t="shared" si="32"/>
        <v>147.01</v>
      </c>
      <c r="D220" s="15">
        <v>73.504999999999995</v>
      </c>
      <c r="E220" s="4">
        <f t="shared" si="33"/>
        <v>0</v>
      </c>
      <c r="F220" s="15">
        <v>0</v>
      </c>
      <c r="G220" s="4">
        <f t="shared" si="34"/>
        <v>147.01</v>
      </c>
      <c r="H220" s="15">
        <v>73.504999999999995</v>
      </c>
      <c r="I220" s="15">
        <v>21.634961865999998</v>
      </c>
      <c r="J220" s="15">
        <v>95.139961865999979</v>
      </c>
      <c r="K220" s="4">
        <f t="shared" si="35"/>
        <v>38.24</v>
      </c>
      <c r="L220" s="15">
        <v>19.12</v>
      </c>
      <c r="M220" s="4">
        <v>114.25996186599998</v>
      </c>
    </row>
    <row r="221" spans="1:13" x14ac:dyDescent="0.3">
      <c r="A221" s="6" t="s">
        <v>106</v>
      </c>
      <c r="B221" s="15">
        <v>8.3333333333333329E-2</v>
      </c>
      <c r="C221" s="4">
        <f t="shared" si="32"/>
        <v>147.05000000000004</v>
      </c>
      <c r="D221" s="15">
        <v>12.254166666666668</v>
      </c>
      <c r="E221" s="4">
        <f t="shared" si="33"/>
        <v>0</v>
      </c>
      <c r="F221" s="15">
        <v>0</v>
      </c>
      <c r="G221" s="4">
        <f t="shared" si="34"/>
        <v>147.05000000000004</v>
      </c>
      <c r="H221" s="15">
        <v>12.254166666666668</v>
      </c>
      <c r="I221" s="15">
        <v>3.6068080883333331</v>
      </c>
      <c r="J221" s="15">
        <v>15.860974755000001</v>
      </c>
      <c r="K221" s="4">
        <f t="shared" si="35"/>
        <v>634.70000000000016</v>
      </c>
      <c r="L221" s="15">
        <v>52.891666666666673</v>
      </c>
      <c r="M221" s="4">
        <v>68.752641421666667</v>
      </c>
    </row>
    <row r="222" spans="1:13" x14ac:dyDescent="0.3">
      <c r="A222" s="6" t="s">
        <v>107</v>
      </c>
      <c r="B222" s="15">
        <v>1.5833333333333333</v>
      </c>
      <c r="C222" s="4">
        <f t="shared" si="32"/>
        <v>147.05000000000001</v>
      </c>
      <c r="D222" s="15">
        <v>232.82916666666668</v>
      </c>
      <c r="E222" s="4">
        <f t="shared" si="33"/>
        <v>0</v>
      </c>
      <c r="F222" s="15">
        <v>0</v>
      </c>
      <c r="G222" s="4">
        <f t="shared" si="34"/>
        <v>147.05000000000001</v>
      </c>
      <c r="H222" s="15">
        <v>232.82916666666668</v>
      </c>
      <c r="I222" s="15">
        <v>68.529353678333337</v>
      </c>
      <c r="J222" s="15">
        <v>301.35852034500004</v>
      </c>
      <c r="K222" s="4">
        <f t="shared" si="35"/>
        <v>634.70000000000005</v>
      </c>
      <c r="L222" s="15">
        <v>1004.9416666666667</v>
      </c>
      <c r="M222" s="4">
        <v>1306.3001870116668</v>
      </c>
    </row>
    <row r="223" spans="1:13" x14ac:dyDescent="0.3">
      <c r="A223" s="6" t="s">
        <v>110</v>
      </c>
      <c r="B223" s="15">
        <v>264</v>
      </c>
      <c r="C223" s="4">
        <f t="shared" si="32"/>
        <v>98.31</v>
      </c>
      <c r="D223" s="15">
        <v>25953.84</v>
      </c>
      <c r="E223" s="4">
        <f t="shared" si="33"/>
        <v>0</v>
      </c>
      <c r="F223" s="15">
        <v>0</v>
      </c>
      <c r="G223" s="4">
        <f t="shared" si="34"/>
        <v>98.31</v>
      </c>
      <c r="H223" s="15">
        <v>25953.84</v>
      </c>
      <c r="I223" s="15">
        <v>7639.0767794880012</v>
      </c>
      <c r="J223" s="15">
        <v>33592.916779487998</v>
      </c>
      <c r="K223" s="4">
        <f t="shared" si="35"/>
        <v>38.24</v>
      </c>
      <c r="L223" s="15">
        <v>10095.36</v>
      </c>
      <c r="M223" s="4">
        <v>43688.276779487998</v>
      </c>
    </row>
    <row r="224" spans="1:13" x14ac:dyDescent="0.3">
      <c r="A224" s="6" t="s">
        <v>111</v>
      </c>
      <c r="B224" s="15">
        <v>121.25</v>
      </c>
      <c r="C224" s="4">
        <f t="shared" si="32"/>
        <v>149.44</v>
      </c>
      <c r="D224" s="15">
        <v>18119.599999999999</v>
      </c>
      <c r="E224" s="4">
        <f t="shared" si="33"/>
        <v>0</v>
      </c>
      <c r="F224" s="15">
        <v>0</v>
      </c>
      <c r="G224" s="4">
        <f t="shared" si="34"/>
        <v>149.44</v>
      </c>
      <c r="H224" s="15">
        <v>18119.599999999999</v>
      </c>
      <c r="I224" s="15">
        <v>5333.1998507200005</v>
      </c>
      <c r="J224" s="15">
        <v>23452.799850719999</v>
      </c>
      <c r="K224" s="4">
        <f t="shared" si="35"/>
        <v>38.24</v>
      </c>
      <c r="L224" s="15">
        <v>4636.6000000000004</v>
      </c>
      <c r="M224" s="4">
        <v>28089.399850720001</v>
      </c>
    </row>
    <row r="225" spans="1:13" x14ac:dyDescent="0.3">
      <c r="A225" s="6" t="s">
        <v>112</v>
      </c>
      <c r="B225" s="15">
        <v>24.416666666666668</v>
      </c>
      <c r="C225" s="4">
        <f t="shared" si="32"/>
        <v>149.08000000000001</v>
      </c>
      <c r="D225" s="15">
        <v>3640.0366666666669</v>
      </c>
      <c r="E225" s="4">
        <f t="shared" si="33"/>
        <v>0</v>
      </c>
      <c r="F225" s="15">
        <v>0</v>
      </c>
      <c r="G225" s="4">
        <f t="shared" si="34"/>
        <v>149.08000000000001</v>
      </c>
      <c r="H225" s="15">
        <v>3640.0366666666669</v>
      </c>
      <c r="I225" s="15">
        <v>1071.3836402173336</v>
      </c>
      <c r="J225" s="15">
        <v>4711.4203068840006</v>
      </c>
      <c r="K225" s="4">
        <f t="shared" si="35"/>
        <v>38.239999999999995</v>
      </c>
      <c r="L225" s="15">
        <v>933.69333333333327</v>
      </c>
      <c r="M225" s="4">
        <v>5645.1136402173333</v>
      </c>
    </row>
    <row r="226" spans="1:13" x14ac:dyDescent="0.3">
      <c r="A226" s="6" t="s">
        <v>113</v>
      </c>
      <c r="B226" s="15">
        <v>336.33333333333331</v>
      </c>
      <c r="C226" s="4">
        <f t="shared" ref="C226:C248" si="36">IF(B226 =0,0,D226 / B226 )</f>
        <v>153.72000000000003</v>
      </c>
      <c r="D226" s="15">
        <v>51701.16</v>
      </c>
      <c r="E226" s="4">
        <f t="shared" ref="E226:E248" si="37">IF(B226 =0,0,F226 / B226 )</f>
        <v>0</v>
      </c>
      <c r="F226" s="15">
        <v>0</v>
      </c>
      <c r="G226" s="4">
        <f t="shared" ref="G226:G248" si="38">IF(B226 =0,0,H226 / B226 )</f>
        <v>153.72000000000003</v>
      </c>
      <c r="H226" s="15">
        <v>51701.16</v>
      </c>
      <c r="I226" s="15">
        <v>15217.367866512001</v>
      </c>
      <c r="J226" s="15">
        <v>66918.527866511999</v>
      </c>
      <c r="K226" s="4">
        <f t="shared" ref="K226:K248" si="39">IF(B226 =0,0,L226 / B226 )</f>
        <v>38.24</v>
      </c>
      <c r="L226" s="15">
        <v>12861.386666666667</v>
      </c>
      <c r="M226" s="4">
        <v>79779.914533178671</v>
      </c>
    </row>
    <row r="227" spans="1:13" x14ac:dyDescent="0.3">
      <c r="A227" s="6" t="s">
        <v>114</v>
      </c>
      <c r="B227" s="15">
        <v>318.58333333333331</v>
      </c>
      <c r="C227" s="4">
        <f t="shared" si="36"/>
        <v>152.80000000000001</v>
      </c>
      <c r="D227" s="15">
        <v>48679.533333333333</v>
      </c>
      <c r="E227" s="4">
        <f t="shared" si="37"/>
        <v>0</v>
      </c>
      <c r="F227" s="15">
        <v>0</v>
      </c>
      <c r="G227" s="4">
        <f t="shared" si="38"/>
        <v>152.80000000000001</v>
      </c>
      <c r="H227" s="15">
        <v>48679.533333333333</v>
      </c>
      <c r="I227" s="15">
        <v>14328.002820506665</v>
      </c>
      <c r="J227" s="15">
        <v>63007.53615384001</v>
      </c>
      <c r="K227" s="4">
        <f t="shared" si="39"/>
        <v>38.240000000000009</v>
      </c>
      <c r="L227" s="15">
        <v>12182.626666666669</v>
      </c>
      <c r="M227" s="4">
        <v>75190.162820506681</v>
      </c>
    </row>
    <row r="228" spans="1:13" x14ac:dyDescent="0.3">
      <c r="A228" s="6" t="s">
        <v>115</v>
      </c>
      <c r="B228" s="15">
        <v>404.58333333333331</v>
      </c>
      <c r="C228" s="4">
        <f t="shared" si="36"/>
        <v>153.72</v>
      </c>
      <c r="D228" s="15">
        <v>62192.549999999996</v>
      </c>
      <c r="E228" s="4">
        <f t="shared" si="37"/>
        <v>0</v>
      </c>
      <c r="F228" s="15">
        <v>0</v>
      </c>
      <c r="G228" s="4">
        <f t="shared" si="38"/>
        <v>153.72</v>
      </c>
      <c r="H228" s="15">
        <v>62192.549999999996</v>
      </c>
      <c r="I228" s="15">
        <v>18305.33225766</v>
      </c>
      <c r="J228" s="15">
        <v>80497.882257660007</v>
      </c>
      <c r="K228" s="4">
        <f t="shared" si="39"/>
        <v>38.240000000000009</v>
      </c>
      <c r="L228" s="15">
        <v>15471.266666666668</v>
      </c>
      <c r="M228" s="4">
        <v>95969.148924326684</v>
      </c>
    </row>
    <row r="229" spans="1:13" x14ac:dyDescent="0.3">
      <c r="A229" s="6" t="s">
        <v>116</v>
      </c>
      <c r="B229" s="15">
        <v>55</v>
      </c>
      <c r="C229" s="4">
        <f t="shared" si="36"/>
        <v>109.40999999999998</v>
      </c>
      <c r="D229" s="15">
        <v>6017.5499999999993</v>
      </c>
      <c r="E229" s="4">
        <f t="shared" si="37"/>
        <v>0</v>
      </c>
      <c r="F229" s="15">
        <v>0</v>
      </c>
      <c r="G229" s="4">
        <f t="shared" si="38"/>
        <v>109.40999999999998</v>
      </c>
      <c r="H229" s="15">
        <v>6017.5499999999993</v>
      </c>
      <c r="I229" s="15">
        <v>1771.1647476599994</v>
      </c>
      <c r="J229" s="15">
        <v>7788.7147476599994</v>
      </c>
      <c r="K229" s="4">
        <f t="shared" si="39"/>
        <v>634.70000000000016</v>
      </c>
      <c r="L229" s="15">
        <v>34908.500000000007</v>
      </c>
      <c r="M229" s="4">
        <v>42697.21474766</v>
      </c>
    </row>
    <row r="230" spans="1:13" x14ac:dyDescent="0.3">
      <c r="A230" s="6" t="s">
        <v>117</v>
      </c>
      <c r="B230" s="15">
        <v>143.91666666666666</v>
      </c>
      <c r="C230" s="4">
        <f t="shared" si="36"/>
        <v>152.41999999999999</v>
      </c>
      <c r="D230" s="15">
        <v>21935.778333333332</v>
      </c>
      <c r="E230" s="4">
        <f t="shared" si="37"/>
        <v>0</v>
      </c>
      <c r="F230" s="15">
        <v>0</v>
      </c>
      <c r="G230" s="4">
        <f t="shared" si="38"/>
        <v>152.41999999999999</v>
      </c>
      <c r="H230" s="15">
        <v>21935.778333333332</v>
      </c>
      <c r="I230" s="15">
        <v>6456.4278313406658</v>
      </c>
      <c r="J230" s="15">
        <v>28392.206164674</v>
      </c>
      <c r="K230" s="4">
        <f t="shared" si="39"/>
        <v>634.70000000000005</v>
      </c>
      <c r="L230" s="15">
        <v>91343.90833333334</v>
      </c>
      <c r="M230" s="4">
        <v>119736.11449800733</v>
      </c>
    </row>
    <row r="231" spans="1:13" x14ac:dyDescent="0.3">
      <c r="A231" s="6" t="s">
        <v>18</v>
      </c>
      <c r="B231" s="15">
        <v>742.08333333333337</v>
      </c>
      <c r="C231" s="4">
        <f t="shared" si="36"/>
        <v>152.41999999999999</v>
      </c>
      <c r="D231" s="15">
        <v>113108.34166666666</v>
      </c>
      <c r="E231" s="4">
        <f t="shared" si="37"/>
        <v>0</v>
      </c>
      <c r="F231" s="15">
        <v>0</v>
      </c>
      <c r="G231" s="4">
        <f t="shared" si="38"/>
        <v>152.41999999999999</v>
      </c>
      <c r="H231" s="15">
        <v>113108.34166666666</v>
      </c>
      <c r="I231" s="15">
        <v>33291.540149443332</v>
      </c>
      <c r="J231" s="15">
        <v>146399.88181610999</v>
      </c>
      <c r="K231" s="4">
        <f t="shared" si="39"/>
        <v>634.70000000000005</v>
      </c>
      <c r="L231" s="15">
        <v>471000.29166666669</v>
      </c>
      <c r="M231" s="4">
        <v>617400.17348277662</v>
      </c>
    </row>
    <row r="232" spans="1:13" x14ac:dyDescent="0.3">
      <c r="A232" s="6" t="s">
        <v>19</v>
      </c>
      <c r="B232" s="15">
        <v>425.08333333333331</v>
      </c>
      <c r="C232" s="4">
        <f t="shared" si="36"/>
        <v>152.41999999999999</v>
      </c>
      <c r="D232" s="15">
        <v>64791.20166666666</v>
      </c>
      <c r="E232" s="4">
        <f t="shared" si="37"/>
        <v>0</v>
      </c>
      <c r="F232" s="15">
        <v>0</v>
      </c>
      <c r="G232" s="4">
        <f t="shared" si="38"/>
        <v>152.41999999999999</v>
      </c>
      <c r="H232" s="15">
        <v>64791.20166666666</v>
      </c>
      <c r="I232" s="15">
        <v>19070.201718395332</v>
      </c>
      <c r="J232" s="15">
        <v>83861.403385061989</v>
      </c>
      <c r="K232" s="4">
        <f t="shared" si="39"/>
        <v>634.70000000000005</v>
      </c>
      <c r="L232" s="15">
        <v>269800.39166666666</v>
      </c>
      <c r="M232" s="4">
        <v>353661.79505172867</v>
      </c>
    </row>
    <row r="233" spans="1:13" x14ac:dyDescent="0.3">
      <c r="A233" s="6" t="s">
        <v>131</v>
      </c>
      <c r="B233" s="15">
        <v>1</v>
      </c>
      <c r="C233" s="4">
        <f t="shared" si="36"/>
        <v>150</v>
      </c>
      <c r="D233" s="15">
        <v>150</v>
      </c>
      <c r="E233" s="4">
        <f t="shared" si="37"/>
        <v>0</v>
      </c>
      <c r="F233" s="15">
        <v>0</v>
      </c>
      <c r="G233" s="4">
        <f t="shared" si="38"/>
        <v>150</v>
      </c>
      <c r="H233" s="15">
        <v>150</v>
      </c>
      <c r="I233" s="15">
        <v>44.149979999999999</v>
      </c>
      <c r="J233" s="15">
        <v>194.14998</v>
      </c>
      <c r="K233" s="4">
        <f t="shared" si="39"/>
        <v>634.70000000000005</v>
      </c>
      <c r="L233" s="15">
        <v>634.70000000000005</v>
      </c>
      <c r="M233" s="4">
        <v>828.84998000000007</v>
      </c>
    </row>
    <row r="234" spans="1:13" x14ac:dyDescent="0.3">
      <c r="A234" s="6" t="s">
        <v>120</v>
      </c>
      <c r="B234" s="15">
        <v>2</v>
      </c>
      <c r="C234" s="4">
        <f t="shared" si="36"/>
        <v>0</v>
      </c>
      <c r="D234" s="15">
        <v>0</v>
      </c>
      <c r="E234" s="4">
        <f t="shared" si="37"/>
        <v>0</v>
      </c>
      <c r="F234" s="15">
        <v>0</v>
      </c>
      <c r="G234" s="4">
        <f t="shared" si="38"/>
        <v>0</v>
      </c>
      <c r="H234" s="15">
        <v>0</v>
      </c>
      <c r="I234" s="15">
        <v>0</v>
      </c>
      <c r="J234" s="15">
        <v>0</v>
      </c>
      <c r="K234" s="4">
        <f t="shared" si="39"/>
        <v>38.24</v>
      </c>
      <c r="L234" s="15">
        <v>76.48</v>
      </c>
      <c r="M234" s="4">
        <v>76.48</v>
      </c>
    </row>
    <row r="235" spans="1:13" x14ac:dyDescent="0.3">
      <c r="A235" s="6" t="s">
        <v>122</v>
      </c>
      <c r="B235" s="15">
        <v>1.8333333333333333</v>
      </c>
      <c r="C235" s="4">
        <f t="shared" si="36"/>
        <v>193.79000000000002</v>
      </c>
      <c r="D235" s="15">
        <v>355.28166666666669</v>
      </c>
      <c r="E235" s="4">
        <f t="shared" si="37"/>
        <v>0</v>
      </c>
      <c r="F235" s="15">
        <v>0</v>
      </c>
      <c r="G235" s="4">
        <f t="shared" si="38"/>
        <v>193.79000000000002</v>
      </c>
      <c r="H235" s="15">
        <v>355.28166666666669</v>
      </c>
      <c r="I235" s="15">
        <v>104.57118985133333</v>
      </c>
      <c r="J235" s="15">
        <v>459.85285651799995</v>
      </c>
      <c r="K235" s="4">
        <f t="shared" si="39"/>
        <v>38.24</v>
      </c>
      <c r="L235" s="15">
        <v>70.106666666666669</v>
      </c>
      <c r="M235" s="4">
        <v>529.95952318466664</v>
      </c>
    </row>
    <row r="236" spans="1:13" x14ac:dyDescent="0.3">
      <c r="A236" s="6" t="s">
        <v>123</v>
      </c>
      <c r="B236" s="15">
        <v>1</v>
      </c>
      <c r="C236" s="4">
        <f t="shared" si="36"/>
        <v>193.79</v>
      </c>
      <c r="D236" s="15">
        <v>193.79</v>
      </c>
      <c r="E236" s="4">
        <f t="shared" si="37"/>
        <v>0</v>
      </c>
      <c r="F236" s="15">
        <v>0</v>
      </c>
      <c r="G236" s="4">
        <f t="shared" si="38"/>
        <v>193.79</v>
      </c>
      <c r="H236" s="15">
        <v>193.79</v>
      </c>
      <c r="I236" s="15">
        <v>57.038830827999995</v>
      </c>
      <c r="J236" s="15">
        <v>250.82883082799995</v>
      </c>
      <c r="K236" s="4">
        <f t="shared" si="39"/>
        <v>38.24</v>
      </c>
      <c r="L236" s="15">
        <v>38.24</v>
      </c>
      <c r="M236" s="4">
        <v>289.06883082799999</v>
      </c>
    </row>
    <row r="237" spans="1:13" x14ac:dyDescent="0.3">
      <c r="A237" s="6" t="s">
        <v>124</v>
      </c>
      <c r="B237" s="15">
        <v>5.416666666666667</v>
      </c>
      <c r="C237" s="4">
        <f t="shared" si="36"/>
        <v>193.79000000000002</v>
      </c>
      <c r="D237" s="15">
        <v>1049.6958333333334</v>
      </c>
      <c r="E237" s="4">
        <f t="shared" si="37"/>
        <v>0</v>
      </c>
      <c r="F237" s="15">
        <v>0</v>
      </c>
      <c r="G237" s="4">
        <f t="shared" si="38"/>
        <v>193.79000000000002</v>
      </c>
      <c r="H237" s="15">
        <v>1049.6958333333334</v>
      </c>
      <c r="I237" s="15">
        <v>308.96033365166664</v>
      </c>
      <c r="J237" s="15">
        <v>1358.656166985</v>
      </c>
      <c r="K237" s="4">
        <f t="shared" si="39"/>
        <v>38.239999999999995</v>
      </c>
      <c r="L237" s="15">
        <v>207.13333333333333</v>
      </c>
      <c r="M237" s="4">
        <v>1565.7895003183332</v>
      </c>
    </row>
    <row r="238" spans="1:13" x14ac:dyDescent="0.3">
      <c r="A238" s="6" t="s">
        <v>133</v>
      </c>
      <c r="B238" s="15">
        <v>1</v>
      </c>
      <c r="C238" s="4">
        <f t="shared" si="36"/>
        <v>213.27</v>
      </c>
      <c r="D238" s="15">
        <v>213.27</v>
      </c>
      <c r="E238" s="4">
        <f t="shared" si="37"/>
        <v>729.12</v>
      </c>
      <c r="F238" s="15">
        <v>729.12</v>
      </c>
      <c r="G238" s="4">
        <f t="shared" si="38"/>
        <v>942.39</v>
      </c>
      <c r="H238" s="15">
        <v>942.39</v>
      </c>
      <c r="I238" s="15">
        <v>277.37666434800002</v>
      </c>
      <c r="J238" s="15">
        <v>1219.7666643479999</v>
      </c>
      <c r="K238" s="4">
        <f t="shared" si="39"/>
        <v>634.70000000000005</v>
      </c>
      <c r="L238" s="15">
        <v>634.70000000000005</v>
      </c>
      <c r="M238" s="4">
        <v>1854.4666643480002</v>
      </c>
    </row>
    <row r="239" spans="1:13" x14ac:dyDescent="0.3">
      <c r="A239" s="6" t="s">
        <v>29</v>
      </c>
      <c r="B239" s="15">
        <v>3.6666666666666665</v>
      </c>
      <c r="C239" s="4">
        <f t="shared" si="36"/>
        <v>217.25000000000003</v>
      </c>
      <c r="D239" s="15">
        <v>796.58333333333337</v>
      </c>
      <c r="E239" s="4">
        <f t="shared" si="37"/>
        <v>785.91000000000008</v>
      </c>
      <c r="F239" s="15">
        <v>2881.67</v>
      </c>
      <c r="G239" s="4">
        <f t="shared" si="38"/>
        <v>1003.1600000000001</v>
      </c>
      <c r="H239" s="15">
        <v>3678.2533333333336</v>
      </c>
      <c r="I239" s="15">
        <v>1082.6320740106667</v>
      </c>
      <c r="J239" s="15">
        <v>4760.8854073439988</v>
      </c>
      <c r="K239" s="4">
        <f t="shared" si="39"/>
        <v>634.70000000000005</v>
      </c>
      <c r="L239" s="15">
        <v>2327.2333333333336</v>
      </c>
      <c r="M239" s="4">
        <v>7088.1187406773324</v>
      </c>
    </row>
    <row r="240" spans="1:13" x14ac:dyDescent="0.3">
      <c r="A240" s="6" t="s">
        <v>20</v>
      </c>
      <c r="B240" s="15">
        <v>198.16666666666666</v>
      </c>
      <c r="C240" s="4">
        <f t="shared" si="36"/>
        <v>217.25000000000003</v>
      </c>
      <c r="D240" s="15">
        <v>43051.708333333336</v>
      </c>
      <c r="E240" s="4">
        <f t="shared" si="37"/>
        <v>785.91000000000008</v>
      </c>
      <c r="F240" s="15">
        <v>155741.16500000001</v>
      </c>
      <c r="G240" s="4">
        <f t="shared" si="38"/>
        <v>1003.16</v>
      </c>
      <c r="H240" s="15">
        <v>198792.87333333332</v>
      </c>
      <c r="I240" s="15">
        <v>58511.342545394669</v>
      </c>
      <c r="J240" s="15">
        <v>257304.21587872796</v>
      </c>
      <c r="K240" s="4">
        <f t="shared" si="39"/>
        <v>634.70000000000005</v>
      </c>
      <c r="L240" s="15">
        <v>125776.38333333335</v>
      </c>
      <c r="M240" s="4">
        <v>383080.59921206132</v>
      </c>
    </row>
    <row r="241" spans="1:13" x14ac:dyDescent="0.3">
      <c r="A241" s="6" t="s">
        <v>21</v>
      </c>
      <c r="B241" s="15">
        <v>116.83333333333333</v>
      </c>
      <c r="C241" s="4">
        <f t="shared" si="36"/>
        <v>217.25000000000003</v>
      </c>
      <c r="D241" s="15">
        <v>25382.041666666668</v>
      </c>
      <c r="E241" s="4">
        <f t="shared" si="37"/>
        <v>785.91000000000008</v>
      </c>
      <c r="F241" s="15">
        <v>91820.485000000001</v>
      </c>
      <c r="G241" s="4">
        <f t="shared" si="38"/>
        <v>1003.1600000000001</v>
      </c>
      <c r="H241" s="15">
        <v>117202.52666666667</v>
      </c>
      <c r="I241" s="15">
        <v>34496.594721885333</v>
      </c>
      <c r="J241" s="15">
        <v>151699.12138855198</v>
      </c>
      <c r="K241" s="4">
        <f t="shared" si="39"/>
        <v>634.70000000000005</v>
      </c>
      <c r="L241" s="15">
        <v>74154.116666666669</v>
      </c>
      <c r="M241" s="4">
        <v>225853.23805521868</v>
      </c>
    </row>
    <row r="242" spans="1:13" x14ac:dyDescent="0.3">
      <c r="A242" s="6" t="s">
        <v>22</v>
      </c>
      <c r="B242" s="15">
        <v>5</v>
      </c>
      <c r="C242" s="4">
        <f t="shared" si="36"/>
        <v>442.91999999999996</v>
      </c>
      <c r="D242" s="15">
        <v>2214.6</v>
      </c>
      <c r="E242" s="4">
        <f t="shared" si="37"/>
        <v>3001.37</v>
      </c>
      <c r="F242" s="15">
        <v>15006.849999999999</v>
      </c>
      <c r="G242" s="4">
        <f t="shared" si="38"/>
        <v>3444.29</v>
      </c>
      <c r="H242" s="15">
        <v>17221.45</v>
      </c>
      <c r="I242" s="15">
        <v>5068.8444871399997</v>
      </c>
      <c r="J242" s="15">
        <v>22290.29448714</v>
      </c>
      <c r="K242" s="4">
        <f t="shared" si="39"/>
        <v>3759.3900000000003</v>
      </c>
      <c r="L242" s="15">
        <v>18796.95</v>
      </c>
      <c r="M242" s="4">
        <v>41087.24448714</v>
      </c>
    </row>
    <row r="243" spans="1:13" x14ac:dyDescent="0.3">
      <c r="A243" s="6" t="s">
        <v>125</v>
      </c>
      <c r="B243" s="15">
        <v>1</v>
      </c>
      <c r="C243" s="4">
        <f t="shared" si="36"/>
        <v>650</v>
      </c>
      <c r="D243" s="15">
        <v>650</v>
      </c>
      <c r="E243" s="4">
        <f t="shared" si="37"/>
        <v>0</v>
      </c>
      <c r="F243" s="15">
        <v>0</v>
      </c>
      <c r="G243" s="4">
        <f t="shared" si="38"/>
        <v>650</v>
      </c>
      <c r="H243" s="15">
        <v>650</v>
      </c>
      <c r="I243" s="15">
        <v>191.31658000000002</v>
      </c>
      <c r="J243" s="15">
        <v>841.31658000000004</v>
      </c>
      <c r="K243" s="4">
        <f t="shared" si="39"/>
        <v>38.24</v>
      </c>
      <c r="L243" s="15">
        <v>38.24</v>
      </c>
      <c r="M243" s="4">
        <v>879.55657999999994</v>
      </c>
    </row>
    <row r="244" spans="1:13" x14ac:dyDescent="0.3">
      <c r="A244" s="6" t="s">
        <v>127</v>
      </c>
      <c r="B244" s="15">
        <v>2</v>
      </c>
      <c r="C244" s="4">
        <f t="shared" si="36"/>
        <v>822.56</v>
      </c>
      <c r="D244" s="15">
        <v>1645.12</v>
      </c>
      <c r="E244" s="4">
        <f t="shared" si="37"/>
        <v>0</v>
      </c>
      <c r="F244" s="15">
        <v>0</v>
      </c>
      <c r="G244" s="4">
        <f t="shared" si="38"/>
        <v>822.56</v>
      </c>
      <c r="H244" s="15">
        <v>1645.12</v>
      </c>
      <c r="I244" s="15">
        <v>484.21343398399995</v>
      </c>
      <c r="J244" s="15">
        <v>2129.3334339839998</v>
      </c>
      <c r="K244" s="4">
        <f t="shared" si="39"/>
        <v>38.24</v>
      </c>
      <c r="L244" s="15">
        <v>76.48</v>
      </c>
      <c r="M244" s="4">
        <v>2205.8134339839999</v>
      </c>
    </row>
    <row r="245" spans="1:13" x14ac:dyDescent="0.3">
      <c r="A245" s="6" t="s">
        <v>128</v>
      </c>
      <c r="B245" s="15">
        <v>2</v>
      </c>
      <c r="C245" s="4">
        <f t="shared" si="36"/>
        <v>822.56</v>
      </c>
      <c r="D245" s="15">
        <v>1645.12</v>
      </c>
      <c r="E245" s="4">
        <f t="shared" si="37"/>
        <v>0</v>
      </c>
      <c r="F245" s="15">
        <v>0</v>
      </c>
      <c r="G245" s="4">
        <f t="shared" si="38"/>
        <v>822.56</v>
      </c>
      <c r="H245" s="15">
        <v>1645.12</v>
      </c>
      <c r="I245" s="15">
        <v>484.21343398399995</v>
      </c>
      <c r="J245" s="15">
        <v>2129.3334339839998</v>
      </c>
      <c r="K245" s="4">
        <f t="shared" si="39"/>
        <v>38.24</v>
      </c>
      <c r="L245" s="15">
        <v>76.48</v>
      </c>
      <c r="M245" s="4">
        <v>2205.8134339839999</v>
      </c>
    </row>
    <row r="246" spans="1:13" x14ac:dyDescent="0.3">
      <c r="A246" s="6" t="s">
        <v>129</v>
      </c>
      <c r="B246" s="15">
        <v>1.75</v>
      </c>
      <c r="C246" s="4">
        <f t="shared" si="36"/>
        <v>846.95</v>
      </c>
      <c r="D246" s="15">
        <v>1482.1625000000001</v>
      </c>
      <c r="E246" s="4">
        <f t="shared" si="37"/>
        <v>785.91</v>
      </c>
      <c r="F246" s="15">
        <v>1375.3425</v>
      </c>
      <c r="G246" s="4">
        <f t="shared" si="38"/>
        <v>1632.86</v>
      </c>
      <c r="H246" s="15">
        <v>2857.5049999999997</v>
      </c>
      <c r="I246" s="15">
        <v>841.05859066599987</v>
      </c>
      <c r="J246" s="15">
        <v>3698.5635906659995</v>
      </c>
      <c r="K246" s="4">
        <f t="shared" si="39"/>
        <v>634.70000000000005</v>
      </c>
      <c r="L246" s="15">
        <v>1110.7250000000001</v>
      </c>
      <c r="M246" s="4">
        <v>4809.2885906659994</v>
      </c>
    </row>
    <row r="247" spans="1:13" x14ac:dyDescent="0.3">
      <c r="A247" s="6" t="s">
        <v>23</v>
      </c>
      <c r="B247" s="15">
        <v>17.25</v>
      </c>
      <c r="C247" s="4">
        <f t="shared" si="36"/>
        <v>846.95000000000016</v>
      </c>
      <c r="D247" s="15">
        <v>14609.887500000003</v>
      </c>
      <c r="E247" s="4">
        <f t="shared" si="37"/>
        <v>785.91</v>
      </c>
      <c r="F247" s="15">
        <v>13556.9475</v>
      </c>
      <c r="G247" s="4">
        <f t="shared" si="38"/>
        <v>1632.8600000000001</v>
      </c>
      <c r="H247" s="15">
        <v>28166.835000000003</v>
      </c>
      <c r="I247" s="15">
        <v>8290.434679422</v>
      </c>
      <c r="J247" s="15">
        <v>36457.269679422003</v>
      </c>
      <c r="K247" s="4">
        <f t="shared" si="39"/>
        <v>634.70000000000016</v>
      </c>
      <c r="L247" s="15">
        <v>10948.575000000003</v>
      </c>
      <c r="M247" s="4">
        <v>47405.844679422007</v>
      </c>
    </row>
    <row r="248" spans="1:13" x14ac:dyDescent="0.3">
      <c r="A248" s="6" t="s">
        <v>24</v>
      </c>
      <c r="B248" s="15">
        <v>44</v>
      </c>
      <c r="C248" s="4">
        <f t="shared" si="36"/>
        <v>846.95</v>
      </c>
      <c r="D248" s="15">
        <v>37265.800000000003</v>
      </c>
      <c r="E248" s="4">
        <f t="shared" si="37"/>
        <v>785.91</v>
      </c>
      <c r="F248" s="15">
        <v>34580.04</v>
      </c>
      <c r="G248" s="4">
        <f t="shared" si="38"/>
        <v>1632.8600000000004</v>
      </c>
      <c r="H248" s="15">
        <v>71845.840000000011</v>
      </c>
      <c r="I248" s="15">
        <v>21146.615993888001</v>
      </c>
      <c r="J248" s="15">
        <v>92992.455993888012</v>
      </c>
      <c r="K248" s="4">
        <f t="shared" si="39"/>
        <v>634.70000000000005</v>
      </c>
      <c r="L248" s="15">
        <v>27926.800000000003</v>
      </c>
      <c r="M248" s="4">
        <v>120919.25599388803</v>
      </c>
    </row>
    <row r="249" spans="1:13" x14ac:dyDescent="0.3">
      <c r="A249" s="5" t="s">
        <v>143</v>
      </c>
      <c r="B249" s="15"/>
      <c r="C249" s="4"/>
      <c r="D249" s="15"/>
      <c r="E249" s="4"/>
      <c r="F249" s="15"/>
      <c r="G249" s="4"/>
      <c r="H249" s="15"/>
      <c r="I249" s="15"/>
      <c r="J249" s="15"/>
      <c r="K249" s="4"/>
      <c r="L249" s="15"/>
      <c r="M249" s="4"/>
    </row>
    <row r="250" spans="1:13" x14ac:dyDescent="0.3">
      <c r="A250" s="6" t="s">
        <v>43</v>
      </c>
      <c r="B250" s="15">
        <v>1</v>
      </c>
      <c r="C250" s="4">
        <f t="shared" ref="C250:C269" si="40">IF(B250 =0,0,D250 / B250 )</f>
        <v>151.19999999999999</v>
      </c>
      <c r="D250" s="15">
        <v>151.19999999999999</v>
      </c>
      <c r="E250" s="4">
        <f t="shared" ref="E250:E269" si="41">IF(B250 =0,0,F250 / B250 )</f>
        <v>0</v>
      </c>
      <c r="F250" s="15">
        <v>0</v>
      </c>
      <c r="G250" s="4">
        <f t="shared" ref="G250:G269" si="42">IF(B250 =0,0,H250 / B250 )</f>
        <v>151.19999999999999</v>
      </c>
      <c r="H250" s="15">
        <v>151.19999999999999</v>
      </c>
      <c r="I250" s="15">
        <v>44.503179839999994</v>
      </c>
      <c r="J250" s="15">
        <v>195.70317983999999</v>
      </c>
      <c r="K250" s="4">
        <f t="shared" ref="K250:K269" si="43">IF(B250 =0,0,L250 / B250 )</f>
        <v>38.24</v>
      </c>
      <c r="L250" s="15">
        <v>38.24</v>
      </c>
      <c r="M250" s="4">
        <v>233.94317984</v>
      </c>
    </row>
    <row r="251" spans="1:13" x14ac:dyDescent="0.3">
      <c r="A251" s="6" t="s">
        <v>44</v>
      </c>
      <c r="B251" s="15">
        <v>3.8333333333333335</v>
      </c>
      <c r="C251" s="4">
        <f t="shared" si="40"/>
        <v>21.15</v>
      </c>
      <c r="D251" s="15">
        <v>81.075000000000003</v>
      </c>
      <c r="E251" s="4">
        <f t="shared" si="41"/>
        <v>0</v>
      </c>
      <c r="F251" s="15">
        <v>0</v>
      </c>
      <c r="G251" s="4">
        <f t="shared" si="42"/>
        <v>21.15</v>
      </c>
      <c r="H251" s="15">
        <v>81.075000000000003</v>
      </c>
      <c r="I251" s="15">
        <v>23.863064189999999</v>
      </c>
      <c r="J251" s="15">
        <v>104.93806418999999</v>
      </c>
      <c r="K251" s="4">
        <f t="shared" si="43"/>
        <v>38.24</v>
      </c>
      <c r="L251" s="15">
        <v>146.58666666666667</v>
      </c>
      <c r="M251" s="4">
        <v>251.52473085666671</v>
      </c>
    </row>
    <row r="252" spans="1:13" x14ac:dyDescent="0.3">
      <c r="A252" s="6" t="s">
        <v>47</v>
      </c>
      <c r="B252" s="15">
        <v>4.083333333333333</v>
      </c>
      <c r="C252" s="4">
        <f t="shared" si="40"/>
        <v>113.5</v>
      </c>
      <c r="D252" s="15">
        <v>463.45833333333331</v>
      </c>
      <c r="E252" s="4">
        <f t="shared" si="41"/>
        <v>0</v>
      </c>
      <c r="F252" s="15">
        <v>0</v>
      </c>
      <c r="G252" s="4">
        <f t="shared" si="42"/>
        <v>113.5</v>
      </c>
      <c r="H252" s="15">
        <v>463.45833333333331</v>
      </c>
      <c r="I252" s="15">
        <v>136.41117431666666</v>
      </c>
      <c r="J252" s="15">
        <v>599.86950764999995</v>
      </c>
      <c r="K252" s="4">
        <f t="shared" si="43"/>
        <v>38.24</v>
      </c>
      <c r="L252" s="15">
        <v>156.14666666666668</v>
      </c>
      <c r="M252" s="4">
        <v>756.01617431666671</v>
      </c>
    </row>
    <row r="253" spans="1:13" x14ac:dyDescent="0.3">
      <c r="A253" s="6" t="s">
        <v>48</v>
      </c>
      <c r="B253" s="15">
        <v>4.5</v>
      </c>
      <c r="C253" s="4">
        <f t="shared" si="40"/>
        <v>113.54000000000002</v>
      </c>
      <c r="D253" s="15">
        <v>510.93000000000006</v>
      </c>
      <c r="E253" s="4">
        <f t="shared" si="41"/>
        <v>0</v>
      </c>
      <c r="F253" s="15">
        <v>0</v>
      </c>
      <c r="G253" s="4">
        <f t="shared" si="42"/>
        <v>113.54000000000002</v>
      </c>
      <c r="H253" s="15">
        <v>510.93000000000006</v>
      </c>
      <c r="I253" s="15">
        <v>150.38366187600005</v>
      </c>
      <c r="J253" s="15">
        <v>661.31366187599997</v>
      </c>
      <c r="K253" s="4">
        <f t="shared" si="43"/>
        <v>38.24</v>
      </c>
      <c r="L253" s="15">
        <v>172.08</v>
      </c>
      <c r="M253" s="4">
        <v>833.39366187600001</v>
      </c>
    </row>
    <row r="254" spans="1:13" x14ac:dyDescent="0.3">
      <c r="A254" s="6" t="s">
        <v>50</v>
      </c>
      <c r="B254" s="15">
        <v>2055.9166666666665</v>
      </c>
      <c r="C254" s="4">
        <f t="shared" si="40"/>
        <v>94.95</v>
      </c>
      <c r="D254" s="15">
        <v>195209.28750000001</v>
      </c>
      <c r="E254" s="4">
        <f t="shared" si="41"/>
        <v>0</v>
      </c>
      <c r="F254" s="15">
        <v>0</v>
      </c>
      <c r="G254" s="4">
        <f t="shared" si="42"/>
        <v>94.95</v>
      </c>
      <c r="H254" s="15">
        <v>195209.28750000001</v>
      </c>
      <c r="I254" s="15">
        <v>57456.574259594992</v>
      </c>
      <c r="J254" s="15">
        <v>252665.86175959499</v>
      </c>
      <c r="K254" s="4">
        <f t="shared" si="43"/>
        <v>38.240000000000009</v>
      </c>
      <c r="L254" s="15">
        <v>78618.253333333341</v>
      </c>
      <c r="M254" s="4">
        <v>331284.11509292835</v>
      </c>
    </row>
    <row r="255" spans="1:13" x14ac:dyDescent="0.3">
      <c r="A255" s="6" t="s">
        <v>51</v>
      </c>
      <c r="B255" s="15">
        <v>1321.25</v>
      </c>
      <c r="C255" s="4">
        <f t="shared" si="40"/>
        <v>99</v>
      </c>
      <c r="D255" s="15">
        <v>130803.75</v>
      </c>
      <c r="E255" s="4">
        <f t="shared" si="41"/>
        <v>0</v>
      </c>
      <c r="F255" s="15">
        <v>0</v>
      </c>
      <c r="G255" s="4">
        <f t="shared" si="42"/>
        <v>99</v>
      </c>
      <c r="H255" s="15">
        <v>130803.75</v>
      </c>
      <c r="I255" s="15">
        <v>38499.886309500005</v>
      </c>
      <c r="J255" s="15">
        <v>169303.6363095</v>
      </c>
      <c r="K255" s="4">
        <f t="shared" si="43"/>
        <v>38.24</v>
      </c>
      <c r="L255" s="15">
        <v>50524.600000000006</v>
      </c>
      <c r="M255" s="4">
        <v>219828.23630950003</v>
      </c>
    </row>
    <row r="256" spans="1:13" x14ac:dyDescent="0.3">
      <c r="A256" s="6" t="s">
        <v>52</v>
      </c>
      <c r="B256" s="15">
        <v>28</v>
      </c>
      <c r="C256" s="4">
        <f t="shared" si="40"/>
        <v>99.23</v>
      </c>
      <c r="D256" s="15">
        <v>2778.44</v>
      </c>
      <c r="E256" s="4">
        <f t="shared" si="41"/>
        <v>0</v>
      </c>
      <c r="F256" s="15">
        <v>0</v>
      </c>
      <c r="G256" s="4">
        <f t="shared" si="42"/>
        <v>99.23</v>
      </c>
      <c r="H256" s="15">
        <v>2778.44</v>
      </c>
      <c r="I256" s="15">
        <v>817.78713620799999</v>
      </c>
      <c r="J256" s="15">
        <v>3596.2271362080005</v>
      </c>
      <c r="K256" s="4">
        <f t="shared" si="43"/>
        <v>38.24</v>
      </c>
      <c r="L256" s="15">
        <v>1070.72</v>
      </c>
      <c r="M256" s="4">
        <v>4666.9471362080003</v>
      </c>
    </row>
    <row r="257" spans="1:13" x14ac:dyDescent="0.3">
      <c r="A257" s="6" t="s">
        <v>53</v>
      </c>
      <c r="B257" s="15">
        <v>2.75</v>
      </c>
      <c r="C257" s="4">
        <f t="shared" si="40"/>
        <v>106.18</v>
      </c>
      <c r="D257" s="15">
        <v>291.995</v>
      </c>
      <c r="E257" s="4">
        <f t="shared" si="41"/>
        <v>0</v>
      </c>
      <c r="F257" s="15">
        <v>0</v>
      </c>
      <c r="G257" s="4">
        <f t="shared" si="42"/>
        <v>106.18</v>
      </c>
      <c r="H257" s="15">
        <v>291.995</v>
      </c>
      <c r="I257" s="15">
        <v>85.943822733999994</v>
      </c>
      <c r="J257" s="15">
        <v>377.93882273400004</v>
      </c>
      <c r="K257" s="4">
        <f t="shared" si="43"/>
        <v>38.24</v>
      </c>
      <c r="L257" s="15">
        <v>105.16000000000001</v>
      </c>
      <c r="M257" s="4">
        <v>483.09882273400007</v>
      </c>
    </row>
    <row r="258" spans="1:13" x14ac:dyDescent="0.3">
      <c r="A258" s="6" t="s">
        <v>54</v>
      </c>
      <c r="B258" s="15">
        <v>1828.5</v>
      </c>
      <c r="C258" s="4">
        <f t="shared" si="40"/>
        <v>99</v>
      </c>
      <c r="D258" s="15">
        <v>181021.5</v>
      </c>
      <c r="E258" s="4">
        <f t="shared" si="41"/>
        <v>0</v>
      </c>
      <c r="F258" s="15">
        <v>0</v>
      </c>
      <c r="G258" s="4">
        <f t="shared" si="42"/>
        <v>99</v>
      </c>
      <c r="H258" s="15">
        <v>181021.5</v>
      </c>
      <c r="I258" s="15">
        <v>53280.6373638</v>
      </c>
      <c r="J258" s="15">
        <v>234302.13736379999</v>
      </c>
      <c r="K258" s="4">
        <f t="shared" si="43"/>
        <v>38.240000000000009</v>
      </c>
      <c r="L258" s="15">
        <v>69921.840000000011</v>
      </c>
      <c r="M258" s="4">
        <v>304223.97736379999</v>
      </c>
    </row>
    <row r="259" spans="1:13" x14ac:dyDescent="0.3">
      <c r="A259" s="6" t="s">
        <v>55</v>
      </c>
      <c r="B259" s="15">
        <v>3672.3333333333335</v>
      </c>
      <c r="C259" s="4">
        <f t="shared" si="40"/>
        <v>99</v>
      </c>
      <c r="D259" s="15">
        <v>363561</v>
      </c>
      <c r="E259" s="4">
        <f t="shared" si="41"/>
        <v>0</v>
      </c>
      <c r="F259" s="15">
        <v>0</v>
      </c>
      <c r="G259" s="4">
        <f t="shared" si="42"/>
        <v>99</v>
      </c>
      <c r="H259" s="15">
        <v>363561</v>
      </c>
      <c r="I259" s="15">
        <v>107008.07252520001</v>
      </c>
      <c r="J259" s="15">
        <v>470569.07252519997</v>
      </c>
      <c r="K259" s="4">
        <f t="shared" si="43"/>
        <v>38.24</v>
      </c>
      <c r="L259" s="15">
        <v>140430.02666666667</v>
      </c>
      <c r="M259" s="4">
        <v>610999.0991918667</v>
      </c>
    </row>
    <row r="260" spans="1:13" x14ac:dyDescent="0.3">
      <c r="A260" s="6" t="s">
        <v>56</v>
      </c>
      <c r="B260" s="15">
        <v>1919.5</v>
      </c>
      <c r="C260" s="4">
        <f t="shared" si="40"/>
        <v>99</v>
      </c>
      <c r="D260" s="15">
        <v>190030.5</v>
      </c>
      <c r="E260" s="4">
        <f t="shared" si="41"/>
        <v>0</v>
      </c>
      <c r="F260" s="15">
        <v>0</v>
      </c>
      <c r="G260" s="4">
        <f t="shared" si="42"/>
        <v>99</v>
      </c>
      <c r="H260" s="15">
        <v>190030.5</v>
      </c>
      <c r="I260" s="15">
        <v>55932.285162599997</v>
      </c>
      <c r="J260" s="15">
        <v>245962.78516259999</v>
      </c>
      <c r="K260" s="4">
        <f t="shared" si="43"/>
        <v>38.24</v>
      </c>
      <c r="L260" s="15">
        <v>73401.680000000008</v>
      </c>
      <c r="M260" s="4">
        <v>319364.46516259998</v>
      </c>
    </row>
    <row r="261" spans="1:13" x14ac:dyDescent="0.3">
      <c r="A261" s="6" t="s">
        <v>57</v>
      </c>
      <c r="B261" s="15">
        <v>624.83333333333337</v>
      </c>
      <c r="C261" s="4">
        <f t="shared" si="40"/>
        <v>107</v>
      </c>
      <c r="D261" s="15">
        <v>66857.166666666672</v>
      </c>
      <c r="E261" s="4">
        <f t="shared" si="41"/>
        <v>729.11999999999989</v>
      </c>
      <c r="F261" s="15">
        <v>455578.48</v>
      </c>
      <c r="G261" s="4">
        <f t="shared" si="42"/>
        <v>836.12</v>
      </c>
      <c r="H261" s="15">
        <v>522435.64666666667</v>
      </c>
      <c r="I261" s="15">
        <v>153770.1556774693</v>
      </c>
      <c r="J261" s="15">
        <v>676205.80234413594</v>
      </c>
      <c r="K261" s="4">
        <f t="shared" si="43"/>
        <v>634.70000000000005</v>
      </c>
      <c r="L261" s="15">
        <v>396581.71666666673</v>
      </c>
      <c r="M261" s="4">
        <v>1072787.5190108025</v>
      </c>
    </row>
    <row r="262" spans="1:13" x14ac:dyDescent="0.3">
      <c r="A262" s="6" t="s">
        <v>58</v>
      </c>
      <c r="B262" s="15">
        <v>2</v>
      </c>
      <c r="C262" s="4">
        <f t="shared" si="40"/>
        <v>110.99</v>
      </c>
      <c r="D262" s="15">
        <v>221.98</v>
      </c>
      <c r="E262" s="4">
        <f t="shared" si="41"/>
        <v>729.12</v>
      </c>
      <c r="F262" s="15">
        <v>1458.24</v>
      </c>
      <c r="G262" s="4">
        <f t="shared" si="42"/>
        <v>840.11</v>
      </c>
      <c r="H262" s="15">
        <v>1680.22</v>
      </c>
      <c r="I262" s="15">
        <v>494.54452930399998</v>
      </c>
      <c r="J262" s="15">
        <v>2174.764529304</v>
      </c>
      <c r="K262" s="4">
        <f t="shared" si="43"/>
        <v>634.70000000000005</v>
      </c>
      <c r="L262" s="15">
        <v>1269.4000000000001</v>
      </c>
      <c r="M262" s="4">
        <v>3444.1645293040001</v>
      </c>
    </row>
    <row r="263" spans="1:13" x14ac:dyDescent="0.3">
      <c r="A263" s="6" t="s">
        <v>59</v>
      </c>
      <c r="B263" s="15">
        <v>818.75</v>
      </c>
      <c r="C263" s="4">
        <f t="shared" si="40"/>
        <v>99</v>
      </c>
      <c r="D263" s="15">
        <v>81056.25</v>
      </c>
      <c r="E263" s="4">
        <f t="shared" si="41"/>
        <v>785.91</v>
      </c>
      <c r="F263" s="15">
        <v>643463.8125</v>
      </c>
      <c r="G263" s="4">
        <f t="shared" si="42"/>
        <v>884.91</v>
      </c>
      <c r="H263" s="15">
        <v>724520.0625</v>
      </c>
      <c r="I263" s="15">
        <v>213250.308459825</v>
      </c>
      <c r="J263" s="15">
        <v>937770.370959825</v>
      </c>
      <c r="K263" s="4">
        <f t="shared" si="43"/>
        <v>634.70000000000005</v>
      </c>
      <c r="L263" s="15">
        <v>519660.625</v>
      </c>
      <c r="M263" s="4">
        <v>1457430.9959598249</v>
      </c>
    </row>
    <row r="264" spans="1:13" x14ac:dyDescent="0.3">
      <c r="A264" s="6" t="s">
        <v>60</v>
      </c>
      <c r="B264" s="15">
        <v>3453.0833333333335</v>
      </c>
      <c r="C264" s="4">
        <f t="shared" si="40"/>
        <v>99</v>
      </c>
      <c r="D264" s="15">
        <v>341855.25</v>
      </c>
      <c r="E264" s="4">
        <f t="shared" si="41"/>
        <v>785.90999999999985</v>
      </c>
      <c r="F264" s="15">
        <v>2713812.7224999997</v>
      </c>
      <c r="G264" s="4">
        <f t="shared" si="42"/>
        <v>884.91</v>
      </c>
      <c r="H264" s="15">
        <v>3055667.9725000001</v>
      </c>
      <c r="I264" s="15">
        <v>899384.53248343698</v>
      </c>
      <c r="J264" s="15">
        <v>3955052.5049834368</v>
      </c>
      <c r="K264" s="4">
        <f t="shared" si="43"/>
        <v>634.69999999999993</v>
      </c>
      <c r="L264" s="15">
        <v>2191671.9916666667</v>
      </c>
      <c r="M264" s="4">
        <v>6146724.4966501035</v>
      </c>
    </row>
    <row r="265" spans="1:13" x14ac:dyDescent="0.3">
      <c r="A265" s="6" t="s">
        <v>61</v>
      </c>
      <c r="B265" s="15">
        <v>1219.1666666666667</v>
      </c>
      <c r="C265" s="4">
        <f t="shared" si="40"/>
        <v>99</v>
      </c>
      <c r="D265" s="15">
        <v>120697.5</v>
      </c>
      <c r="E265" s="4">
        <f t="shared" si="41"/>
        <v>785.90999999999985</v>
      </c>
      <c r="F265" s="15">
        <v>958155.27499999991</v>
      </c>
      <c r="G265" s="4">
        <f t="shared" si="42"/>
        <v>884.90999999999985</v>
      </c>
      <c r="H265" s="15">
        <v>1078852.7749999999</v>
      </c>
      <c r="I265" s="15">
        <v>317542.18959462998</v>
      </c>
      <c r="J265" s="15">
        <v>1396394.9645946298</v>
      </c>
      <c r="K265" s="4">
        <f t="shared" si="43"/>
        <v>634.70000000000005</v>
      </c>
      <c r="L265" s="15">
        <v>773805.08333333337</v>
      </c>
      <c r="M265" s="4">
        <v>2170200.0479279631</v>
      </c>
    </row>
    <row r="266" spans="1:13" x14ac:dyDescent="0.3">
      <c r="A266" s="6" t="s">
        <v>62</v>
      </c>
      <c r="B266" s="15">
        <v>5.833333333333333</v>
      </c>
      <c r="C266" s="4">
        <f t="shared" si="40"/>
        <v>108.34</v>
      </c>
      <c r="D266" s="15">
        <v>631.98333333333335</v>
      </c>
      <c r="E266" s="4">
        <f t="shared" si="41"/>
        <v>1570.4900000000002</v>
      </c>
      <c r="F266" s="15">
        <v>9161.1916666666675</v>
      </c>
      <c r="G266" s="4">
        <f t="shared" si="42"/>
        <v>1678.8300000000004</v>
      </c>
      <c r="H266" s="15">
        <v>9793.1750000000011</v>
      </c>
      <c r="I266" s="15">
        <v>2882.4565359100002</v>
      </c>
      <c r="J266" s="15">
        <v>12675.631535909999</v>
      </c>
      <c r="K266" s="4">
        <f t="shared" si="43"/>
        <v>3759.39</v>
      </c>
      <c r="L266" s="15">
        <v>21929.774999999998</v>
      </c>
      <c r="M266" s="4">
        <v>34605.406535909999</v>
      </c>
    </row>
    <row r="267" spans="1:13" x14ac:dyDescent="0.3">
      <c r="A267" s="6" t="s">
        <v>64</v>
      </c>
      <c r="B267" s="15">
        <v>17</v>
      </c>
      <c r="C267" s="4">
        <f t="shared" si="40"/>
        <v>109.88</v>
      </c>
      <c r="D267" s="15">
        <v>1867.96</v>
      </c>
      <c r="E267" s="4">
        <f t="shared" si="41"/>
        <v>3001.37</v>
      </c>
      <c r="F267" s="15">
        <v>51023.29</v>
      </c>
      <c r="G267" s="4">
        <f t="shared" si="42"/>
        <v>3111.25</v>
      </c>
      <c r="H267" s="15">
        <v>52891.25</v>
      </c>
      <c r="I267" s="15">
        <v>15567.650864499999</v>
      </c>
      <c r="J267" s="15">
        <v>68458.900864499999</v>
      </c>
      <c r="K267" s="4">
        <f t="shared" si="43"/>
        <v>3759.39</v>
      </c>
      <c r="L267" s="15">
        <v>63909.63</v>
      </c>
      <c r="M267" s="4">
        <v>132368.5308645</v>
      </c>
    </row>
    <row r="268" spans="1:13" x14ac:dyDescent="0.3">
      <c r="A268" s="6" t="s">
        <v>144</v>
      </c>
      <c r="B268" s="15">
        <v>1</v>
      </c>
      <c r="C268" s="4">
        <f t="shared" si="40"/>
        <v>140.58000000000001</v>
      </c>
      <c r="D268" s="15">
        <v>140.58000000000001</v>
      </c>
      <c r="E268" s="4">
        <f t="shared" si="41"/>
        <v>3001.3700000000003</v>
      </c>
      <c r="F268" s="15">
        <v>3001.3700000000003</v>
      </c>
      <c r="G268" s="4">
        <f t="shared" si="42"/>
        <v>3141.9500000000003</v>
      </c>
      <c r="H268" s="15">
        <v>3141.9500000000003</v>
      </c>
      <c r="I268" s="15">
        <v>924.78019774000006</v>
      </c>
      <c r="J268" s="15">
        <v>4066.7301977399998</v>
      </c>
      <c r="K268" s="4">
        <f t="shared" si="43"/>
        <v>3759.39</v>
      </c>
      <c r="L268" s="15">
        <v>3759.39</v>
      </c>
      <c r="M268" s="4">
        <v>7826.1201977400005</v>
      </c>
    </row>
    <row r="269" spans="1:13" x14ac:dyDescent="0.3">
      <c r="A269" s="6" t="s">
        <v>66</v>
      </c>
      <c r="B269" s="15">
        <v>2.5</v>
      </c>
      <c r="C269" s="4">
        <f t="shared" si="40"/>
        <v>23.82</v>
      </c>
      <c r="D269" s="15">
        <v>59.550000000000004</v>
      </c>
      <c r="E269" s="4">
        <f t="shared" si="41"/>
        <v>0</v>
      </c>
      <c r="F269" s="15">
        <v>0</v>
      </c>
      <c r="G269" s="4">
        <f t="shared" si="42"/>
        <v>23.82</v>
      </c>
      <c r="H269" s="15">
        <v>59.550000000000004</v>
      </c>
      <c r="I269" s="15">
        <v>17.527542060000002</v>
      </c>
      <c r="J269" s="15">
        <v>77.077542059999999</v>
      </c>
      <c r="K269" s="4">
        <f t="shared" si="43"/>
        <v>38.24</v>
      </c>
      <c r="L269" s="15">
        <v>95.600000000000009</v>
      </c>
      <c r="M269" s="4">
        <v>172.67754205999998</v>
      </c>
    </row>
    <row r="270" spans="1:13" x14ac:dyDescent="0.3">
      <c r="A270" s="6" t="s">
        <v>67</v>
      </c>
      <c r="B270" s="15">
        <v>0.58333333333333337</v>
      </c>
      <c r="C270" s="4">
        <f t="shared" ref="C270:C313" si="44">IF(B270 =0,0,D270 / B270 )</f>
        <v>53.919999999999995</v>
      </c>
      <c r="D270" s="15">
        <v>31.453333333333333</v>
      </c>
      <c r="E270" s="4">
        <f t="shared" ref="E270:E313" si="45">IF(B270 =0,0,F270 / B270 )</f>
        <v>0</v>
      </c>
      <c r="F270" s="15">
        <v>0</v>
      </c>
      <c r="G270" s="4">
        <f t="shared" ref="G270:G313" si="46">IF(B270 =0,0,H270 / B270 )</f>
        <v>53.919999999999995</v>
      </c>
      <c r="H270" s="15">
        <v>31.453333333333333</v>
      </c>
      <c r="I270" s="15">
        <v>9.2577602506666654</v>
      </c>
      <c r="J270" s="15">
        <v>40.711093584000004</v>
      </c>
      <c r="K270" s="4">
        <f t="shared" ref="K270:K313" si="47">IF(B270 =0,0,L270 / B270 )</f>
        <v>38.24</v>
      </c>
      <c r="L270" s="15">
        <v>22.306666666666668</v>
      </c>
      <c r="M270" s="4">
        <v>63.017760250666662</v>
      </c>
    </row>
    <row r="271" spans="1:13" x14ac:dyDescent="0.3">
      <c r="A271" s="6" t="s">
        <v>68</v>
      </c>
      <c r="B271" s="15">
        <v>8.75</v>
      </c>
      <c r="C271" s="4">
        <f t="shared" si="44"/>
        <v>0</v>
      </c>
      <c r="D271" s="15">
        <v>0</v>
      </c>
      <c r="E271" s="4">
        <f t="shared" si="45"/>
        <v>0</v>
      </c>
      <c r="F271" s="15">
        <v>0</v>
      </c>
      <c r="G271" s="4">
        <f t="shared" si="46"/>
        <v>0</v>
      </c>
      <c r="H271" s="15">
        <v>0</v>
      </c>
      <c r="I271" s="15">
        <v>0</v>
      </c>
      <c r="J271" s="15">
        <v>0</v>
      </c>
      <c r="K271" s="4">
        <f t="shared" si="47"/>
        <v>38.24</v>
      </c>
      <c r="L271" s="15">
        <v>334.6</v>
      </c>
      <c r="M271" s="4">
        <v>334.6</v>
      </c>
    </row>
    <row r="272" spans="1:13" x14ac:dyDescent="0.3">
      <c r="A272" s="6" t="s">
        <v>71</v>
      </c>
      <c r="B272" s="15">
        <v>6.833333333333333</v>
      </c>
      <c r="C272" s="4">
        <f t="shared" si="44"/>
        <v>0</v>
      </c>
      <c r="D272" s="15">
        <v>0</v>
      </c>
      <c r="E272" s="4">
        <f t="shared" si="45"/>
        <v>0</v>
      </c>
      <c r="F272" s="15">
        <v>0</v>
      </c>
      <c r="G272" s="4">
        <f t="shared" si="46"/>
        <v>0</v>
      </c>
      <c r="H272" s="15">
        <v>0</v>
      </c>
      <c r="I272" s="15">
        <v>0</v>
      </c>
      <c r="J272" s="15">
        <v>0</v>
      </c>
      <c r="K272" s="4">
        <f t="shared" si="47"/>
        <v>38.24</v>
      </c>
      <c r="L272" s="15">
        <v>261.30666666666667</v>
      </c>
      <c r="M272" s="4">
        <v>261.30666666666667</v>
      </c>
    </row>
    <row r="273" spans="1:13" x14ac:dyDescent="0.3">
      <c r="A273" s="6" t="s">
        <v>72</v>
      </c>
      <c r="B273" s="15">
        <v>6.583333333333333</v>
      </c>
      <c r="C273" s="4">
        <f t="shared" si="44"/>
        <v>0</v>
      </c>
      <c r="D273" s="15">
        <v>0</v>
      </c>
      <c r="E273" s="4">
        <f t="shared" si="45"/>
        <v>0</v>
      </c>
      <c r="F273" s="15">
        <v>0</v>
      </c>
      <c r="G273" s="4">
        <f t="shared" si="46"/>
        <v>0</v>
      </c>
      <c r="H273" s="15">
        <v>0</v>
      </c>
      <c r="I273" s="15">
        <v>0</v>
      </c>
      <c r="J273" s="15">
        <v>0</v>
      </c>
      <c r="K273" s="4">
        <f t="shared" si="47"/>
        <v>38.24</v>
      </c>
      <c r="L273" s="15">
        <v>251.74666666666667</v>
      </c>
      <c r="M273" s="4">
        <v>251.74666666666667</v>
      </c>
    </row>
    <row r="274" spans="1:13" x14ac:dyDescent="0.3">
      <c r="A274" s="6" t="s">
        <v>73</v>
      </c>
      <c r="B274" s="15">
        <v>3.5</v>
      </c>
      <c r="C274" s="4">
        <f t="shared" si="44"/>
        <v>0</v>
      </c>
      <c r="D274" s="15">
        <v>0</v>
      </c>
      <c r="E274" s="4">
        <f t="shared" si="45"/>
        <v>0</v>
      </c>
      <c r="F274" s="15">
        <v>0</v>
      </c>
      <c r="G274" s="4">
        <f t="shared" si="46"/>
        <v>0</v>
      </c>
      <c r="H274" s="15">
        <v>0</v>
      </c>
      <c r="I274" s="15">
        <v>0</v>
      </c>
      <c r="J274" s="15">
        <v>0</v>
      </c>
      <c r="K274" s="4">
        <f t="shared" si="47"/>
        <v>38.24</v>
      </c>
      <c r="L274" s="15">
        <v>133.84</v>
      </c>
      <c r="M274" s="4">
        <v>133.84</v>
      </c>
    </row>
    <row r="275" spans="1:13" x14ac:dyDescent="0.3">
      <c r="A275" s="6" t="s">
        <v>74</v>
      </c>
      <c r="B275" s="15">
        <v>4.416666666666667</v>
      </c>
      <c r="C275" s="4">
        <f t="shared" si="44"/>
        <v>0</v>
      </c>
      <c r="D275" s="15">
        <v>0</v>
      </c>
      <c r="E275" s="4">
        <f t="shared" si="45"/>
        <v>785.90999999999985</v>
      </c>
      <c r="F275" s="15">
        <v>3471.1024999999995</v>
      </c>
      <c r="G275" s="4">
        <f t="shared" si="46"/>
        <v>785.90999999999985</v>
      </c>
      <c r="H275" s="15">
        <v>3471.1024999999995</v>
      </c>
      <c r="I275" s="15">
        <v>1021.660706353</v>
      </c>
      <c r="J275" s="15">
        <v>4492.763206353</v>
      </c>
      <c r="K275" s="4">
        <f t="shared" si="47"/>
        <v>634.70000000000005</v>
      </c>
      <c r="L275" s="15">
        <v>2803.2583333333337</v>
      </c>
      <c r="M275" s="4">
        <v>7296.0215396863323</v>
      </c>
    </row>
    <row r="276" spans="1:13" x14ac:dyDescent="0.3">
      <c r="A276" s="6" t="s">
        <v>145</v>
      </c>
      <c r="B276" s="15">
        <v>4.583333333333333</v>
      </c>
      <c r="C276" s="4">
        <f t="shared" si="44"/>
        <v>0</v>
      </c>
      <c r="D276" s="15">
        <v>0</v>
      </c>
      <c r="E276" s="4">
        <f t="shared" si="45"/>
        <v>785.91</v>
      </c>
      <c r="F276" s="15">
        <v>3602.0874999999996</v>
      </c>
      <c r="G276" s="4">
        <f t="shared" si="46"/>
        <v>785.91</v>
      </c>
      <c r="H276" s="15">
        <v>3602.0874999999996</v>
      </c>
      <c r="I276" s="15">
        <v>1060.2139405549999</v>
      </c>
      <c r="J276" s="15">
        <v>4662.3014405549993</v>
      </c>
      <c r="K276" s="4">
        <f t="shared" si="47"/>
        <v>634.70000000000005</v>
      </c>
      <c r="L276" s="15">
        <v>2909.0416666666665</v>
      </c>
      <c r="M276" s="4">
        <v>7571.3431072216663</v>
      </c>
    </row>
    <row r="277" spans="1:13" x14ac:dyDescent="0.3">
      <c r="A277" s="6" t="s">
        <v>75</v>
      </c>
      <c r="B277" s="15">
        <v>3.8333333333333335</v>
      </c>
      <c r="C277" s="4">
        <f t="shared" si="44"/>
        <v>0</v>
      </c>
      <c r="D277" s="15">
        <v>0</v>
      </c>
      <c r="E277" s="4">
        <f t="shared" si="45"/>
        <v>0</v>
      </c>
      <c r="F277" s="15">
        <v>0</v>
      </c>
      <c r="G277" s="4">
        <f t="shared" si="46"/>
        <v>0</v>
      </c>
      <c r="H277" s="15">
        <v>0</v>
      </c>
      <c r="I277" s="15">
        <v>0</v>
      </c>
      <c r="J277" s="15">
        <v>0</v>
      </c>
      <c r="K277" s="4">
        <f t="shared" si="47"/>
        <v>634.70000000000005</v>
      </c>
      <c r="L277" s="15">
        <v>2433.0166666666669</v>
      </c>
      <c r="M277" s="4">
        <v>2433.0166666666669</v>
      </c>
    </row>
    <row r="278" spans="1:13" x14ac:dyDescent="0.3">
      <c r="A278" s="6" t="s">
        <v>76</v>
      </c>
      <c r="B278" s="15">
        <v>3.6666666666666665</v>
      </c>
      <c r="C278" s="4">
        <f t="shared" si="44"/>
        <v>175.92</v>
      </c>
      <c r="D278" s="15">
        <v>645.04</v>
      </c>
      <c r="E278" s="4">
        <f t="shared" si="45"/>
        <v>2116.8000000000006</v>
      </c>
      <c r="F278" s="15">
        <v>7761.6000000000013</v>
      </c>
      <c r="G278" s="4">
        <f t="shared" si="46"/>
        <v>2292.7200000000003</v>
      </c>
      <c r="H278" s="15">
        <v>8406.6400000000012</v>
      </c>
      <c r="I278" s="15">
        <v>2474.3532524480001</v>
      </c>
      <c r="J278" s="15">
        <v>10880.993252448003</v>
      </c>
      <c r="K278" s="4">
        <f t="shared" si="47"/>
        <v>634.70000000000005</v>
      </c>
      <c r="L278" s="15">
        <v>2327.2333333333336</v>
      </c>
      <c r="M278" s="4">
        <v>13208.226585781335</v>
      </c>
    </row>
    <row r="279" spans="1:13" x14ac:dyDescent="0.3">
      <c r="A279" s="6" t="s">
        <v>140</v>
      </c>
      <c r="B279" s="15">
        <v>9.75</v>
      </c>
      <c r="C279" s="4">
        <f t="shared" si="44"/>
        <v>134.55000000000001</v>
      </c>
      <c r="D279" s="15">
        <v>1311.8625000000002</v>
      </c>
      <c r="E279" s="4">
        <f t="shared" si="45"/>
        <v>2116.8000000000002</v>
      </c>
      <c r="F279" s="15">
        <v>20638.800000000003</v>
      </c>
      <c r="G279" s="4">
        <f t="shared" si="46"/>
        <v>2251.3500000000004</v>
      </c>
      <c r="H279" s="15">
        <v>21950.662500000002</v>
      </c>
      <c r="I279" s="15">
        <v>6460.8087357449986</v>
      </c>
      <c r="J279" s="15">
        <v>28411.471235745001</v>
      </c>
      <c r="K279" s="4">
        <f t="shared" si="47"/>
        <v>634.70000000000005</v>
      </c>
      <c r="L279" s="15">
        <v>6188.3250000000007</v>
      </c>
      <c r="M279" s="4">
        <v>34599.796235744994</v>
      </c>
    </row>
    <row r="280" spans="1:13" x14ac:dyDescent="0.3">
      <c r="A280" s="6" t="s">
        <v>15</v>
      </c>
      <c r="B280" s="15">
        <v>9.75</v>
      </c>
      <c r="C280" s="4">
        <f t="shared" si="44"/>
        <v>133.74</v>
      </c>
      <c r="D280" s="15">
        <v>1303.9650000000001</v>
      </c>
      <c r="E280" s="4">
        <f t="shared" si="45"/>
        <v>2116.8000000000002</v>
      </c>
      <c r="F280" s="15">
        <v>20638.800000000003</v>
      </c>
      <c r="G280" s="4">
        <f t="shared" si="46"/>
        <v>2250.5400000000004</v>
      </c>
      <c r="H280" s="15">
        <v>21942.765000000003</v>
      </c>
      <c r="I280" s="15">
        <v>6458.4842392980017</v>
      </c>
      <c r="J280" s="15">
        <v>28401.249239298006</v>
      </c>
      <c r="K280" s="4">
        <f t="shared" si="47"/>
        <v>634.70000000000005</v>
      </c>
      <c r="L280" s="15">
        <v>6188.3250000000007</v>
      </c>
      <c r="M280" s="4">
        <v>34589.574239298003</v>
      </c>
    </row>
    <row r="281" spans="1:13" x14ac:dyDescent="0.3">
      <c r="A281" s="6" t="s">
        <v>16</v>
      </c>
      <c r="B281" s="15">
        <v>0.25</v>
      </c>
      <c r="C281" s="4">
        <f t="shared" si="44"/>
        <v>180.79</v>
      </c>
      <c r="D281" s="15">
        <v>45.197499999999998</v>
      </c>
      <c r="E281" s="4">
        <f t="shared" si="45"/>
        <v>4332.26</v>
      </c>
      <c r="F281" s="15">
        <v>1083.0650000000001</v>
      </c>
      <c r="G281" s="4">
        <f t="shared" si="46"/>
        <v>4513.05</v>
      </c>
      <c r="H281" s="15">
        <v>1128.2625</v>
      </c>
      <c r="I281" s="15">
        <v>332.08511206499998</v>
      </c>
      <c r="J281" s="15">
        <v>1460.347612065</v>
      </c>
      <c r="K281" s="4">
        <f t="shared" si="47"/>
        <v>3759.39</v>
      </c>
      <c r="L281" s="15">
        <v>939.84749999999997</v>
      </c>
      <c r="M281" s="4">
        <v>2400.1951120650001</v>
      </c>
    </row>
    <row r="282" spans="1:13" x14ac:dyDescent="0.3">
      <c r="A282" s="6" t="s">
        <v>78</v>
      </c>
      <c r="B282" s="15">
        <v>4.25</v>
      </c>
      <c r="C282" s="4">
        <f t="shared" si="44"/>
        <v>67.91</v>
      </c>
      <c r="D282" s="15">
        <v>288.61750000000001</v>
      </c>
      <c r="E282" s="4">
        <f t="shared" si="45"/>
        <v>0</v>
      </c>
      <c r="F282" s="15">
        <v>0</v>
      </c>
      <c r="G282" s="4">
        <f t="shared" si="46"/>
        <v>67.91</v>
      </c>
      <c r="H282" s="15">
        <v>288.61750000000001</v>
      </c>
      <c r="I282" s="15">
        <v>84.949712350999988</v>
      </c>
      <c r="J282" s="15">
        <v>373.56721235100002</v>
      </c>
      <c r="K282" s="4">
        <f t="shared" si="47"/>
        <v>38.24</v>
      </c>
      <c r="L282" s="15">
        <v>162.52000000000001</v>
      </c>
      <c r="M282" s="4">
        <v>536.08721235099995</v>
      </c>
    </row>
    <row r="283" spans="1:13" x14ac:dyDescent="0.3">
      <c r="A283" s="6" t="s">
        <v>79</v>
      </c>
      <c r="B283" s="15">
        <v>0.16666666666666666</v>
      </c>
      <c r="C283" s="4">
        <f t="shared" si="44"/>
        <v>93.81</v>
      </c>
      <c r="D283" s="15">
        <v>15.635</v>
      </c>
      <c r="E283" s="4">
        <f t="shared" si="45"/>
        <v>0</v>
      </c>
      <c r="F283" s="15">
        <v>0</v>
      </c>
      <c r="G283" s="4">
        <f t="shared" si="46"/>
        <v>93.81</v>
      </c>
      <c r="H283" s="15">
        <v>15.635</v>
      </c>
      <c r="I283" s="15">
        <v>4.6018995820000006</v>
      </c>
      <c r="J283" s="15">
        <v>20.236899582000003</v>
      </c>
      <c r="K283" s="4">
        <f t="shared" si="47"/>
        <v>38.240000000000009</v>
      </c>
      <c r="L283" s="15">
        <v>6.373333333333334</v>
      </c>
      <c r="M283" s="4">
        <v>26.610232915333338</v>
      </c>
    </row>
    <row r="284" spans="1:13" x14ac:dyDescent="0.3">
      <c r="A284" s="6" t="s">
        <v>84</v>
      </c>
      <c r="B284" s="15">
        <v>8.5</v>
      </c>
      <c r="C284" s="4">
        <f t="shared" si="44"/>
        <v>100</v>
      </c>
      <c r="D284" s="15">
        <v>850</v>
      </c>
      <c r="E284" s="4">
        <f t="shared" si="45"/>
        <v>0</v>
      </c>
      <c r="F284" s="15">
        <v>0</v>
      </c>
      <c r="G284" s="4">
        <f t="shared" si="46"/>
        <v>100</v>
      </c>
      <c r="H284" s="15">
        <v>850</v>
      </c>
      <c r="I284" s="15">
        <v>250.18322000000001</v>
      </c>
      <c r="J284" s="15">
        <v>1100.1832200000001</v>
      </c>
      <c r="K284" s="4">
        <f t="shared" si="47"/>
        <v>38.24</v>
      </c>
      <c r="L284" s="15">
        <v>325.04000000000002</v>
      </c>
      <c r="M284" s="4">
        <v>1425.2232200000001</v>
      </c>
    </row>
    <row r="285" spans="1:13" x14ac:dyDescent="0.3">
      <c r="A285" s="6" t="s">
        <v>85</v>
      </c>
      <c r="B285" s="15">
        <v>4</v>
      </c>
      <c r="C285" s="4">
        <f t="shared" si="44"/>
        <v>113.58</v>
      </c>
      <c r="D285" s="15">
        <v>454.32</v>
      </c>
      <c r="E285" s="4">
        <f t="shared" si="45"/>
        <v>0</v>
      </c>
      <c r="F285" s="15">
        <v>0</v>
      </c>
      <c r="G285" s="4">
        <f t="shared" si="46"/>
        <v>113.58</v>
      </c>
      <c r="H285" s="15">
        <v>454.32</v>
      </c>
      <c r="I285" s="15">
        <v>133.72145942399999</v>
      </c>
      <c r="J285" s="15">
        <v>588.04145942399998</v>
      </c>
      <c r="K285" s="4">
        <f t="shared" si="47"/>
        <v>38.24</v>
      </c>
      <c r="L285" s="15">
        <v>152.96</v>
      </c>
      <c r="M285" s="4">
        <v>741.00145942400002</v>
      </c>
    </row>
    <row r="286" spans="1:13" x14ac:dyDescent="0.3">
      <c r="A286" s="6" t="s">
        <v>87</v>
      </c>
      <c r="B286" s="15">
        <v>10</v>
      </c>
      <c r="C286" s="4">
        <f t="shared" si="44"/>
        <v>107</v>
      </c>
      <c r="D286" s="15">
        <v>1070</v>
      </c>
      <c r="E286" s="4">
        <f t="shared" si="45"/>
        <v>0</v>
      </c>
      <c r="F286" s="15">
        <v>0</v>
      </c>
      <c r="G286" s="4">
        <f t="shared" si="46"/>
        <v>107</v>
      </c>
      <c r="H286" s="15">
        <v>1070</v>
      </c>
      <c r="I286" s="15">
        <v>314.93652399999996</v>
      </c>
      <c r="J286" s="15">
        <v>1384.936524</v>
      </c>
      <c r="K286" s="4">
        <f t="shared" si="47"/>
        <v>38.24</v>
      </c>
      <c r="L286" s="15">
        <v>382.40000000000003</v>
      </c>
      <c r="M286" s="4">
        <v>1767.3365240000001</v>
      </c>
    </row>
    <row r="287" spans="1:13" x14ac:dyDescent="0.3">
      <c r="A287" s="6" t="s">
        <v>88</v>
      </c>
      <c r="B287" s="15">
        <v>4.666666666666667</v>
      </c>
      <c r="C287" s="4">
        <f t="shared" si="44"/>
        <v>106.99999999999999</v>
      </c>
      <c r="D287" s="15">
        <v>499.33333333333331</v>
      </c>
      <c r="E287" s="4">
        <f t="shared" si="45"/>
        <v>0</v>
      </c>
      <c r="F287" s="15">
        <v>0</v>
      </c>
      <c r="G287" s="4">
        <f t="shared" si="46"/>
        <v>106.99999999999999</v>
      </c>
      <c r="H287" s="15">
        <v>499.33333333333331</v>
      </c>
      <c r="I287" s="15">
        <v>146.97037786666664</v>
      </c>
      <c r="J287" s="15">
        <v>646.30371120000007</v>
      </c>
      <c r="K287" s="4">
        <f t="shared" si="47"/>
        <v>38.24</v>
      </c>
      <c r="L287" s="15">
        <v>178.45333333333335</v>
      </c>
      <c r="M287" s="4">
        <v>824.75704453333344</v>
      </c>
    </row>
    <row r="288" spans="1:13" x14ac:dyDescent="0.3">
      <c r="A288" s="6" t="s">
        <v>89</v>
      </c>
      <c r="B288" s="15">
        <v>9.5833333333333339</v>
      </c>
      <c r="C288" s="4">
        <f t="shared" si="44"/>
        <v>100</v>
      </c>
      <c r="D288" s="15">
        <v>958.33333333333337</v>
      </c>
      <c r="E288" s="4">
        <f t="shared" si="45"/>
        <v>0</v>
      </c>
      <c r="F288" s="15">
        <v>0</v>
      </c>
      <c r="G288" s="4">
        <f t="shared" si="46"/>
        <v>100</v>
      </c>
      <c r="H288" s="15">
        <v>958.33333333333337</v>
      </c>
      <c r="I288" s="15">
        <v>282.06931666666668</v>
      </c>
      <c r="J288" s="15">
        <v>1240.4026500000002</v>
      </c>
      <c r="K288" s="4">
        <f t="shared" si="47"/>
        <v>38.24</v>
      </c>
      <c r="L288" s="15">
        <v>366.4666666666667</v>
      </c>
      <c r="M288" s="4">
        <v>1606.8693166666669</v>
      </c>
    </row>
    <row r="289" spans="1:13" x14ac:dyDescent="0.3">
      <c r="A289" s="6" t="s">
        <v>90</v>
      </c>
      <c r="B289" s="15">
        <v>3.8333333333333335</v>
      </c>
      <c r="C289" s="4">
        <f t="shared" si="44"/>
        <v>99.999999999999986</v>
      </c>
      <c r="D289" s="15">
        <v>383.33333333333331</v>
      </c>
      <c r="E289" s="4">
        <f t="shared" si="45"/>
        <v>729.11999999999989</v>
      </c>
      <c r="F289" s="15">
        <v>2794.9599999999996</v>
      </c>
      <c r="G289" s="4">
        <f t="shared" si="46"/>
        <v>829.11999999999989</v>
      </c>
      <c r="H289" s="15">
        <v>3178.2933333333331</v>
      </c>
      <c r="I289" s="15">
        <v>935.47724733866653</v>
      </c>
      <c r="J289" s="15">
        <v>4113.7705806719996</v>
      </c>
      <c r="K289" s="4">
        <f t="shared" si="47"/>
        <v>634.70000000000005</v>
      </c>
      <c r="L289" s="15">
        <v>2433.0166666666669</v>
      </c>
      <c r="M289" s="4">
        <v>6546.7872473386669</v>
      </c>
    </row>
    <row r="290" spans="1:13" x14ac:dyDescent="0.3">
      <c r="A290" s="6" t="s">
        <v>91</v>
      </c>
      <c r="B290" s="15">
        <v>10.583333333333334</v>
      </c>
      <c r="C290" s="4">
        <f t="shared" si="44"/>
        <v>99.999999999999986</v>
      </c>
      <c r="D290" s="15">
        <v>1058.3333333333333</v>
      </c>
      <c r="E290" s="4">
        <f t="shared" si="45"/>
        <v>785.90999999999985</v>
      </c>
      <c r="F290" s="15">
        <v>8317.5474999999988</v>
      </c>
      <c r="G290" s="4">
        <f t="shared" si="46"/>
        <v>885.90999999999985</v>
      </c>
      <c r="H290" s="15">
        <v>9375.8808333333327</v>
      </c>
      <c r="I290" s="15">
        <v>2759.6330084936667</v>
      </c>
      <c r="J290" s="15">
        <v>12135.513841827</v>
      </c>
      <c r="K290" s="4">
        <f t="shared" si="47"/>
        <v>634.70000000000005</v>
      </c>
      <c r="L290" s="15">
        <v>6717.2416666666677</v>
      </c>
      <c r="M290" s="4">
        <v>18852.755508493665</v>
      </c>
    </row>
    <row r="291" spans="1:13" x14ac:dyDescent="0.3">
      <c r="A291" s="6" t="s">
        <v>92</v>
      </c>
      <c r="B291" s="15">
        <v>35.833333333333336</v>
      </c>
      <c r="C291" s="4">
        <f t="shared" si="44"/>
        <v>100</v>
      </c>
      <c r="D291" s="15">
        <v>3583.3333333333335</v>
      </c>
      <c r="E291" s="4">
        <f t="shared" si="45"/>
        <v>785.90999999999985</v>
      </c>
      <c r="F291" s="15">
        <v>28161.774999999998</v>
      </c>
      <c r="G291" s="4">
        <f t="shared" si="46"/>
        <v>885.91</v>
      </c>
      <c r="H291" s="15">
        <v>31745.108333333334</v>
      </c>
      <c r="I291" s="15">
        <v>9343.639320096665</v>
      </c>
      <c r="J291" s="15">
        <v>41088.74765343</v>
      </c>
      <c r="K291" s="4">
        <f t="shared" si="47"/>
        <v>634.70000000000005</v>
      </c>
      <c r="L291" s="15">
        <v>22743.416666666668</v>
      </c>
      <c r="M291" s="4">
        <v>63832.164320096665</v>
      </c>
    </row>
    <row r="292" spans="1:13" x14ac:dyDescent="0.3">
      <c r="A292" s="6" t="s">
        <v>93</v>
      </c>
      <c r="B292" s="15">
        <v>18.166666666666668</v>
      </c>
      <c r="C292" s="4">
        <f t="shared" si="44"/>
        <v>100</v>
      </c>
      <c r="D292" s="15">
        <v>1816.6666666666667</v>
      </c>
      <c r="E292" s="4">
        <f t="shared" si="45"/>
        <v>785.91</v>
      </c>
      <c r="F292" s="15">
        <v>14277.365</v>
      </c>
      <c r="G292" s="4">
        <f t="shared" si="46"/>
        <v>885.91</v>
      </c>
      <c r="H292" s="15">
        <v>16094.031666666668</v>
      </c>
      <c r="I292" s="15">
        <v>4737.0078413513329</v>
      </c>
      <c r="J292" s="15">
        <v>20831.039508017999</v>
      </c>
      <c r="K292" s="4">
        <f t="shared" si="47"/>
        <v>634.69999999999993</v>
      </c>
      <c r="L292" s="15">
        <v>11530.383333333333</v>
      </c>
      <c r="M292" s="4">
        <v>32361.422841351334</v>
      </c>
    </row>
    <row r="293" spans="1:13" x14ac:dyDescent="0.3">
      <c r="A293" s="6" t="s">
        <v>94</v>
      </c>
      <c r="B293" s="15">
        <v>1</v>
      </c>
      <c r="C293" s="4">
        <f t="shared" si="44"/>
        <v>104.06</v>
      </c>
      <c r="D293" s="15">
        <v>104.06</v>
      </c>
      <c r="E293" s="4">
        <f t="shared" si="45"/>
        <v>0</v>
      </c>
      <c r="F293" s="15">
        <v>0</v>
      </c>
      <c r="G293" s="4">
        <f t="shared" si="46"/>
        <v>104.06</v>
      </c>
      <c r="H293" s="15">
        <v>104.06</v>
      </c>
      <c r="I293" s="15">
        <v>30.628312791999999</v>
      </c>
      <c r="J293" s="15">
        <v>134.688312792</v>
      </c>
      <c r="K293" s="4">
        <f t="shared" si="47"/>
        <v>38.24</v>
      </c>
      <c r="L293" s="15">
        <v>38.24</v>
      </c>
      <c r="M293" s="4">
        <v>172.92831279200001</v>
      </c>
    </row>
    <row r="294" spans="1:13" x14ac:dyDescent="0.3">
      <c r="A294" s="6" t="s">
        <v>95</v>
      </c>
      <c r="B294" s="15">
        <v>7580</v>
      </c>
      <c r="C294" s="4">
        <f t="shared" si="44"/>
        <v>93.2</v>
      </c>
      <c r="D294" s="15">
        <v>706456</v>
      </c>
      <c r="E294" s="4">
        <f t="shared" si="45"/>
        <v>0</v>
      </c>
      <c r="F294" s="15">
        <v>0</v>
      </c>
      <c r="G294" s="4">
        <f t="shared" si="46"/>
        <v>93.2</v>
      </c>
      <c r="H294" s="15">
        <v>706456</v>
      </c>
      <c r="I294" s="15">
        <v>207933.4551392</v>
      </c>
      <c r="J294" s="15">
        <v>914389.45513919985</v>
      </c>
      <c r="K294" s="4">
        <f t="shared" si="47"/>
        <v>38.24</v>
      </c>
      <c r="L294" s="15">
        <v>289859.20000000001</v>
      </c>
      <c r="M294" s="4">
        <v>1204248.6551392002</v>
      </c>
    </row>
    <row r="295" spans="1:13" x14ac:dyDescent="0.3">
      <c r="A295" s="6" t="s">
        <v>96</v>
      </c>
      <c r="B295" s="15">
        <v>3823.6666666666665</v>
      </c>
      <c r="C295" s="4">
        <f t="shared" si="44"/>
        <v>143.74</v>
      </c>
      <c r="D295" s="15">
        <v>549613.84666666668</v>
      </c>
      <c r="E295" s="4">
        <f t="shared" si="45"/>
        <v>0</v>
      </c>
      <c r="F295" s="15">
        <v>0</v>
      </c>
      <c r="G295" s="4">
        <f t="shared" si="46"/>
        <v>143.74</v>
      </c>
      <c r="H295" s="15">
        <v>549613.84666666668</v>
      </c>
      <c r="I295" s="15">
        <v>161769.60225370937</v>
      </c>
      <c r="J295" s="15">
        <v>711383.44892037602</v>
      </c>
      <c r="K295" s="4">
        <f t="shared" si="47"/>
        <v>38.24</v>
      </c>
      <c r="L295" s="15">
        <v>146217.01333333334</v>
      </c>
      <c r="M295" s="4">
        <v>857600.46225370932</v>
      </c>
    </row>
    <row r="296" spans="1:13" x14ac:dyDescent="0.3">
      <c r="A296" s="6" t="s">
        <v>97</v>
      </c>
      <c r="B296" s="15">
        <v>112.75</v>
      </c>
      <c r="C296" s="4">
        <f t="shared" si="44"/>
        <v>142.80000000000001</v>
      </c>
      <c r="D296" s="15">
        <v>16100.700000000003</v>
      </c>
      <c r="E296" s="4">
        <f t="shared" si="45"/>
        <v>0</v>
      </c>
      <c r="F296" s="15">
        <v>0</v>
      </c>
      <c r="G296" s="4">
        <f t="shared" si="46"/>
        <v>142.80000000000001</v>
      </c>
      <c r="H296" s="15">
        <v>16100.700000000003</v>
      </c>
      <c r="I296" s="15">
        <v>4738.9705532400003</v>
      </c>
      <c r="J296" s="15">
        <v>20839.670553240005</v>
      </c>
      <c r="K296" s="4">
        <f t="shared" si="47"/>
        <v>38.24</v>
      </c>
      <c r="L296" s="15">
        <v>4311.5600000000004</v>
      </c>
      <c r="M296" s="4">
        <v>25151.230553240006</v>
      </c>
    </row>
    <row r="297" spans="1:13" x14ac:dyDescent="0.3">
      <c r="A297" s="6" t="s">
        <v>98</v>
      </c>
      <c r="B297" s="15">
        <v>2.9166666666666665</v>
      </c>
      <c r="C297" s="4">
        <f t="shared" si="44"/>
        <v>236.00000000000003</v>
      </c>
      <c r="D297" s="15">
        <v>688.33333333333337</v>
      </c>
      <c r="E297" s="4">
        <f t="shared" si="45"/>
        <v>0</v>
      </c>
      <c r="F297" s="15">
        <v>0</v>
      </c>
      <c r="G297" s="4">
        <f t="shared" si="46"/>
        <v>236.00000000000003</v>
      </c>
      <c r="H297" s="15">
        <v>688.33333333333337</v>
      </c>
      <c r="I297" s="15">
        <v>202.59935266666665</v>
      </c>
      <c r="J297" s="15">
        <v>890.9326860000001</v>
      </c>
      <c r="K297" s="4">
        <f t="shared" si="47"/>
        <v>38.240000000000009</v>
      </c>
      <c r="L297" s="15">
        <v>111.53333333333335</v>
      </c>
      <c r="M297" s="4">
        <v>1002.4660193333334</v>
      </c>
    </row>
    <row r="298" spans="1:13" x14ac:dyDescent="0.3">
      <c r="A298" s="6" t="s">
        <v>99</v>
      </c>
      <c r="B298" s="15">
        <v>11098.166666666666</v>
      </c>
      <c r="C298" s="4">
        <f t="shared" si="44"/>
        <v>148.37</v>
      </c>
      <c r="D298" s="15">
        <v>1646634.9883333333</v>
      </c>
      <c r="E298" s="4">
        <f t="shared" si="45"/>
        <v>0</v>
      </c>
      <c r="F298" s="15">
        <v>0</v>
      </c>
      <c r="G298" s="4">
        <f t="shared" si="46"/>
        <v>148.37</v>
      </c>
      <c r="H298" s="15">
        <v>1646634.9883333333</v>
      </c>
      <c r="I298" s="15">
        <v>484659.34534811269</v>
      </c>
      <c r="J298" s="15">
        <v>2131294.333681446</v>
      </c>
      <c r="K298" s="4">
        <f t="shared" si="47"/>
        <v>38.24</v>
      </c>
      <c r="L298" s="15">
        <v>424393.89333333337</v>
      </c>
      <c r="M298" s="4">
        <v>2555688.2270147796</v>
      </c>
    </row>
    <row r="299" spans="1:13" x14ac:dyDescent="0.3">
      <c r="A299" s="6" t="s">
        <v>100</v>
      </c>
      <c r="B299" s="15">
        <v>21322.416666666668</v>
      </c>
      <c r="C299" s="4">
        <f t="shared" si="44"/>
        <v>147.05000000000001</v>
      </c>
      <c r="D299" s="15">
        <v>3135461.3708333336</v>
      </c>
      <c r="E299" s="4">
        <f t="shared" si="45"/>
        <v>0</v>
      </c>
      <c r="F299" s="15">
        <v>0</v>
      </c>
      <c r="G299" s="4">
        <f t="shared" si="46"/>
        <v>147.05000000000001</v>
      </c>
      <c r="H299" s="15">
        <v>3135461.3708333336</v>
      </c>
      <c r="I299" s="15">
        <v>922870.37875376164</v>
      </c>
      <c r="J299" s="15">
        <v>4058331.7495870949</v>
      </c>
      <c r="K299" s="4">
        <f t="shared" si="47"/>
        <v>38.24</v>
      </c>
      <c r="L299" s="15">
        <v>815369.21333333338</v>
      </c>
      <c r="M299" s="4">
        <v>4873700.9629204283</v>
      </c>
    </row>
    <row r="300" spans="1:13" x14ac:dyDescent="0.3">
      <c r="A300" s="6" t="s">
        <v>101</v>
      </c>
      <c r="B300" s="15">
        <v>8154.666666666667</v>
      </c>
      <c r="C300" s="4">
        <f t="shared" si="44"/>
        <v>147.01</v>
      </c>
      <c r="D300" s="15">
        <v>1198817.5466666666</v>
      </c>
      <c r="E300" s="4">
        <f t="shared" si="45"/>
        <v>0</v>
      </c>
      <c r="F300" s="15">
        <v>0</v>
      </c>
      <c r="G300" s="4">
        <f t="shared" si="46"/>
        <v>147.01</v>
      </c>
      <c r="H300" s="15">
        <v>1198817.5466666666</v>
      </c>
      <c r="I300" s="15">
        <v>352851.80472654925</v>
      </c>
      <c r="J300" s="15">
        <v>1551669.3513932161</v>
      </c>
      <c r="K300" s="4">
        <f t="shared" si="47"/>
        <v>38.24</v>
      </c>
      <c r="L300" s="15">
        <v>311834.45333333337</v>
      </c>
      <c r="M300" s="4">
        <v>1863503.8047265494</v>
      </c>
    </row>
    <row r="301" spans="1:13" x14ac:dyDescent="0.3">
      <c r="A301" s="6" t="s">
        <v>102</v>
      </c>
      <c r="B301" s="15">
        <v>1444.5</v>
      </c>
      <c r="C301" s="4">
        <f t="shared" si="44"/>
        <v>103.4</v>
      </c>
      <c r="D301" s="15">
        <v>149361.30000000002</v>
      </c>
      <c r="E301" s="4">
        <f t="shared" si="45"/>
        <v>0</v>
      </c>
      <c r="F301" s="15">
        <v>0</v>
      </c>
      <c r="G301" s="4">
        <f t="shared" si="46"/>
        <v>103.4</v>
      </c>
      <c r="H301" s="15">
        <v>149361.30000000002</v>
      </c>
      <c r="I301" s="15">
        <v>43961.989385160006</v>
      </c>
      <c r="J301" s="15">
        <v>193323.28938515999</v>
      </c>
      <c r="K301" s="4">
        <f t="shared" si="47"/>
        <v>634.70000000000005</v>
      </c>
      <c r="L301" s="15">
        <v>916824.15</v>
      </c>
      <c r="M301" s="4">
        <v>1110147.4393851601</v>
      </c>
    </row>
    <row r="302" spans="1:13" x14ac:dyDescent="0.3">
      <c r="A302" s="6" t="s">
        <v>103</v>
      </c>
      <c r="B302" s="15">
        <v>2.0833333333333335</v>
      </c>
      <c r="C302" s="4">
        <f t="shared" si="44"/>
        <v>149.43999999999997</v>
      </c>
      <c r="D302" s="15">
        <v>311.33333333333331</v>
      </c>
      <c r="E302" s="4">
        <f t="shared" si="45"/>
        <v>0</v>
      </c>
      <c r="F302" s="15">
        <v>0</v>
      </c>
      <c r="G302" s="4">
        <f t="shared" si="46"/>
        <v>149.43999999999997</v>
      </c>
      <c r="H302" s="15">
        <v>311.33333333333331</v>
      </c>
      <c r="I302" s="15">
        <v>91.635736266666683</v>
      </c>
      <c r="J302" s="15">
        <v>402.96906960000001</v>
      </c>
      <c r="K302" s="4">
        <f t="shared" si="47"/>
        <v>634.70000000000005</v>
      </c>
      <c r="L302" s="15">
        <v>1322.2916666666667</v>
      </c>
      <c r="M302" s="4">
        <v>1725.2607362666668</v>
      </c>
    </row>
    <row r="303" spans="1:13" x14ac:dyDescent="0.3">
      <c r="A303" s="6" t="s">
        <v>105</v>
      </c>
      <c r="B303" s="15">
        <v>4666.416666666667</v>
      </c>
      <c r="C303" s="4">
        <f t="shared" si="44"/>
        <v>147.05000000000001</v>
      </c>
      <c r="D303" s="15">
        <v>686196.57083333342</v>
      </c>
      <c r="E303" s="4">
        <f t="shared" si="45"/>
        <v>0</v>
      </c>
      <c r="F303" s="15">
        <v>0</v>
      </c>
      <c r="G303" s="4">
        <f t="shared" si="46"/>
        <v>147.05000000000001</v>
      </c>
      <c r="H303" s="15">
        <v>686196.57083333342</v>
      </c>
      <c r="I303" s="15">
        <v>201970.43252240168</v>
      </c>
      <c r="J303" s="15">
        <v>888167.00335573498</v>
      </c>
      <c r="K303" s="4">
        <f t="shared" si="47"/>
        <v>634.70000000000005</v>
      </c>
      <c r="L303" s="15">
        <v>2961774.6583333337</v>
      </c>
      <c r="M303" s="4">
        <v>3849941.6616890687</v>
      </c>
    </row>
    <row r="304" spans="1:13" x14ac:dyDescent="0.3">
      <c r="A304" s="6" t="s">
        <v>106</v>
      </c>
      <c r="B304" s="15">
        <v>12932.666666666666</v>
      </c>
      <c r="C304" s="4">
        <f t="shared" si="44"/>
        <v>147.05000000000001</v>
      </c>
      <c r="D304" s="15">
        <v>1901748.6333333335</v>
      </c>
      <c r="E304" s="4">
        <f t="shared" si="45"/>
        <v>0</v>
      </c>
      <c r="F304" s="15">
        <v>0</v>
      </c>
      <c r="G304" s="4">
        <f t="shared" si="46"/>
        <v>147.05000000000001</v>
      </c>
      <c r="H304" s="15">
        <v>1901748.6333333335</v>
      </c>
      <c r="I304" s="15">
        <v>559747.76084462658</v>
      </c>
      <c r="J304" s="15">
        <v>2461496.3941779602</v>
      </c>
      <c r="K304" s="4">
        <f t="shared" si="47"/>
        <v>634.70000000000005</v>
      </c>
      <c r="L304" s="15">
        <v>8208363.5333333341</v>
      </c>
      <c r="M304" s="4">
        <v>10669859.927511293</v>
      </c>
    </row>
    <row r="305" spans="1:13" x14ac:dyDescent="0.3">
      <c r="A305" s="6" t="s">
        <v>107</v>
      </c>
      <c r="B305" s="15">
        <v>5042.666666666667</v>
      </c>
      <c r="C305" s="4">
        <f t="shared" si="44"/>
        <v>147.05000000000001</v>
      </c>
      <c r="D305" s="15">
        <v>741524.13333333342</v>
      </c>
      <c r="E305" s="4">
        <f t="shared" si="45"/>
        <v>0</v>
      </c>
      <c r="F305" s="15">
        <v>0</v>
      </c>
      <c r="G305" s="4">
        <f t="shared" si="46"/>
        <v>147.05000000000001</v>
      </c>
      <c r="H305" s="15">
        <v>741524.13333333342</v>
      </c>
      <c r="I305" s="15">
        <v>218255.17104122668</v>
      </c>
      <c r="J305" s="15">
        <v>959779.30437456013</v>
      </c>
      <c r="K305" s="4">
        <f t="shared" si="47"/>
        <v>634.70000000000005</v>
      </c>
      <c r="L305" s="15">
        <v>3200580.5333333337</v>
      </c>
      <c r="M305" s="4">
        <v>4160359.8377078939</v>
      </c>
    </row>
    <row r="306" spans="1:13" x14ac:dyDescent="0.3">
      <c r="A306" s="6" t="s">
        <v>108</v>
      </c>
      <c r="B306" s="15">
        <v>2.75</v>
      </c>
      <c r="C306" s="4">
        <f t="shared" si="44"/>
        <v>104.06</v>
      </c>
      <c r="D306" s="15">
        <v>286.16500000000002</v>
      </c>
      <c r="E306" s="4">
        <f t="shared" si="45"/>
        <v>0</v>
      </c>
      <c r="F306" s="15">
        <v>0</v>
      </c>
      <c r="G306" s="4">
        <f t="shared" si="46"/>
        <v>104.06</v>
      </c>
      <c r="H306" s="15">
        <v>286.16500000000002</v>
      </c>
      <c r="I306" s="15">
        <v>84.227860178</v>
      </c>
      <c r="J306" s="15">
        <v>370.39286017800003</v>
      </c>
      <c r="K306" s="4">
        <f t="shared" si="47"/>
        <v>634.70000000000005</v>
      </c>
      <c r="L306" s="15">
        <v>1745.4250000000002</v>
      </c>
      <c r="M306" s="4">
        <v>2115.8178601780005</v>
      </c>
    </row>
    <row r="307" spans="1:13" x14ac:dyDescent="0.3">
      <c r="A307" s="6" t="s">
        <v>146</v>
      </c>
      <c r="B307" s="15">
        <v>3</v>
      </c>
      <c r="C307" s="4">
        <f t="shared" si="44"/>
        <v>148.04</v>
      </c>
      <c r="D307" s="15">
        <v>444.11999999999995</v>
      </c>
      <c r="E307" s="4">
        <f t="shared" si="45"/>
        <v>0</v>
      </c>
      <c r="F307" s="15">
        <v>0</v>
      </c>
      <c r="G307" s="4">
        <f t="shared" si="46"/>
        <v>148.04</v>
      </c>
      <c r="H307" s="15">
        <v>444.11999999999995</v>
      </c>
      <c r="I307" s="15">
        <v>130.719260784</v>
      </c>
      <c r="J307" s="15">
        <v>574.83926078399998</v>
      </c>
      <c r="K307" s="4">
        <f t="shared" si="47"/>
        <v>634.70000000000005</v>
      </c>
      <c r="L307" s="15">
        <v>1904.1000000000001</v>
      </c>
      <c r="M307" s="4">
        <v>2478.9392607840005</v>
      </c>
    </row>
    <row r="308" spans="1:13" x14ac:dyDescent="0.3">
      <c r="A308" s="6" t="s">
        <v>109</v>
      </c>
      <c r="B308" s="15">
        <v>20.583333333333332</v>
      </c>
      <c r="C308" s="4">
        <f t="shared" si="44"/>
        <v>147.05000000000004</v>
      </c>
      <c r="D308" s="15">
        <v>3026.7791666666672</v>
      </c>
      <c r="E308" s="4">
        <f t="shared" si="45"/>
        <v>0</v>
      </c>
      <c r="F308" s="15">
        <v>0</v>
      </c>
      <c r="G308" s="4">
        <f t="shared" si="46"/>
        <v>147.05000000000004</v>
      </c>
      <c r="H308" s="15">
        <v>3026.7791666666672</v>
      </c>
      <c r="I308" s="15">
        <v>890.88159781833338</v>
      </c>
      <c r="J308" s="15">
        <v>3917.6607644850005</v>
      </c>
      <c r="K308" s="4">
        <f t="shared" si="47"/>
        <v>634.70000000000016</v>
      </c>
      <c r="L308" s="15">
        <v>13064.241666666669</v>
      </c>
      <c r="M308" s="4">
        <v>16981.902431151666</v>
      </c>
    </row>
    <row r="309" spans="1:13" x14ac:dyDescent="0.3">
      <c r="A309" s="6" t="s">
        <v>147</v>
      </c>
      <c r="B309" s="15">
        <v>6.083333333333333</v>
      </c>
      <c r="C309" s="4">
        <f t="shared" si="44"/>
        <v>148.04000000000002</v>
      </c>
      <c r="D309" s="15">
        <v>900.57666666666671</v>
      </c>
      <c r="E309" s="4">
        <f t="shared" si="45"/>
        <v>0</v>
      </c>
      <c r="F309" s="15">
        <v>0</v>
      </c>
      <c r="G309" s="4">
        <f t="shared" si="46"/>
        <v>148.04000000000002</v>
      </c>
      <c r="H309" s="15">
        <v>900.57666666666671</v>
      </c>
      <c r="I309" s="15">
        <v>265.06961214533334</v>
      </c>
      <c r="J309" s="15">
        <v>1165.6462788119998</v>
      </c>
      <c r="K309" s="4">
        <f t="shared" si="47"/>
        <v>634.70000000000016</v>
      </c>
      <c r="L309" s="15">
        <v>3861.0916666666672</v>
      </c>
      <c r="M309" s="4">
        <v>5026.7379454786669</v>
      </c>
    </row>
    <row r="310" spans="1:13" x14ac:dyDescent="0.3">
      <c r="A310" s="6" t="s">
        <v>110</v>
      </c>
      <c r="B310" s="15">
        <v>85.416666666666671</v>
      </c>
      <c r="C310" s="4">
        <f t="shared" si="44"/>
        <v>98.309999999999988</v>
      </c>
      <c r="D310" s="15">
        <v>8397.3125</v>
      </c>
      <c r="E310" s="4">
        <f t="shared" si="45"/>
        <v>0</v>
      </c>
      <c r="F310" s="15">
        <v>0</v>
      </c>
      <c r="G310" s="4">
        <f t="shared" si="46"/>
        <v>98.309999999999988</v>
      </c>
      <c r="H310" s="15">
        <v>8397.3125</v>
      </c>
      <c r="I310" s="15">
        <v>2471.6078595250001</v>
      </c>
      <c r="J310" s="15">
        <v>10868.920359525</v>
      </c>
      <c r="K310" s="4">
        <f t="shared" si="47"/>
        <v>38.24</v>
      </c>
      <c r="L310" s="15">
        <v>3266.3333333333335</v>
      </c>
      <c r="M310" s="4">
        <v>14135.253692858334</v>
      </c>
    </row>
    <row r="311" spans="1:13" x14ac:dyDescent="0.3">
      <c r="A311" s="6" t="s">
        <v>111</v>
      </c>
      <c r="B311" s="15">
        <v>44.5</v>
      </c>
      <c r="C311" s="4">
        <f t="shared" si="44"/>
        <v>149.43999999999997</v>
      </c>
      <c r="D311" s="15">
        <v>6650.079999999999</v>
      </c>
      <c r="E311" s="4">
        <f t="shared" si="45"/>
        <v>0</v>
      </c>
      <c r="F311" s="15">
        <v>0</v>
      </c>
      <c r="G311" s="4">
        <f t="shared" si="46"/>
        <v>149.43999999999997</v>
      </c>
      <c r="H311" s="15">
        <v>6650.079999999999</v>
      </c>
      <c r="I311" s="15">
        <v>1957.3393266559999</v>
      </c>
      <c r="J311" s="15">
        <v>8607.4193266559996</v>
      </c>
      <c r="K311" s="4">
        <f t="shared" si="47"/>
        <v>38.24</v>
      </c>
      <c r="L311" s="15">
        <v>1701.68</v>
      </c>
      <c r="M311" s="4">
        <v>10309.099326656</v>
      </c>
    </row>
    <row r="312" spans="1:13" x14ac:dyDescent="0.3">
      <c r="A312" s="6" t="s">
        <v>112</v>
      </c>
      <c r="B312" s="15">
        <v>8</v>
      </c>
      <c r="C312" s="4">
        <f t="shared" si="44"/>
        <v>149.08000000000001</v>
      </c>
      <c r="D312" s="15">
        <v>1192.6400000000001</v>
      </c>
      <c r="E312" s="4">
        <f t="shared" si="45"/>
        <v>0</v>
      </c>
      <c r="F312" s="15">
        <v>0</v>
      </c>
      <c r="G312" s="4">
        <f t="shared" si="46"/>
        <v>149.08000000000001</v>
      </c>
      <c r="H312" s="15">
        <v>1192.6400000000001</v>
      </c>
      <c r="I312" s="15">
        <v>351.03354764800002</v>
      </c>
      <c r="J312" s="15">
        <v>1543.6735476480001</v>
      </c>
      <c r="K312" s="4">
        <f t="shared" si="47"/>
        <v>38.24</v>
      </c>
      <c r="L312" s="15">
        <v>305.92</v>
      </c>
      <c r="M312" s="4">
        <v>1849.5935476480001</v>
      </c>
    </row>
    <row r="313" spans="1:13" x14ac:dyDescent="0.3">
      <c r="A313" s="6" t="s">
        <v>113</v>
      </c>
      <c r="B313" s="15">
        <v>52.833333333333336</v>
      </c>
      <c r="C313" s="4">
        <f t="shared" si="44"/>
        <v>153.72</v>
      </c>
      <c r="D313" s="15">
        <v>8121.54</v>
      </c>
      <c r="E313" s="4">
        <f t="shared" si="45"/>
        <v>0</v>
      </c>
      <c r="F313" s="15">
        <v>0</v>
      </c>
      <c r="G313" s="4">
        <f t="shared" si="46"/>
        <v>153.72</v>
      </c>
      <c r="H313" s="15">
        <v>8121.54</v>
      </c>
      <c r="I313" s="15">
        <v>2390.4388571280001</v>
      </c>
      <c r="J313" s="15">
        <v>10511.978857128001</v>
      </c>
      <c r="K313" s="4">
        <f t="shared" si="47"/>
        <v>38.239999999999995</v>
      </c>
      <c r="L313" s="15">
        <v>2020.3466666666666</v>
      </c>
      <c r="M313" s="4">
        <v>12532.325523794667</v>
      </c>
    </row>
    <row r="314" spans="1:13" x14ac:dyDescent="0.3">
      <c r="A314" s="6" t="s">
        <v>114</v>
      </c>
      <c r="B314" s="15">
        <v>113.75</v>
      </c>
      <c r="C314" s="4">
        <f t="shared" ref="C314:C341" si="48">IF(B314 =0,0,D314 / B314 )</f>
        <v>152.80000000000004</v>
      </c>
      <c r="D314" s="15">
        <v>17381.000000000004</v>
      </c>
      <c r="E314" s="4">
        <f t="shared" ref="E314:E341" si="49">IF(B314 =0,0,F314 / B314 )</f>
        <v>0</v>
      </c>
      <c r="F314" s="15">
        <v>0</v>
      </c>
      <c r="G314" s="4">
        <f t="shared" ref="G314:G341" si="50">IF(B314 =0,0,H314 / B314 )</f>
        <v>152.80000000000004</v>
      </c>
      <c r="H314" s="15">
        <v>17381.000000000004</v>
      </c>
      <c r="I314" s="15">
        <v>5115.8053491999999</v>
      </c>
      <c r="J314" s="15">
        <v>22496.805349200004</v>
      </c>
      <c r="K314" s="4">
        <f t="shared" ref="K314:K341" si="51">IF(B314 =0,0,L314 / B314 )</f>
        <v>38.24</v>
      </c>
      <c r="L314" s="15">
        <v>4349.8</v>
      </c>
      <c r="M314" s="4">
        <v>26846.605349200003</v>
      </c>
    </row>
    <row r="315" spans="1:13" x14ac:dyDescent="0.3">
      <c r="A315" s="6" t="s">
        <v>115</v>
      </c>
      <c r="B315" s="15">
        <v>120.41666666666667</v>
      </c>
      <c r="C315" s="4">
        <f t="shared" si="48"/>
        <v>153.72</v>
      </c>
      <c r="D315" s="15">
        <v>18510.45</v>
      </c>
      <c r="E315" s="4">
        <f t="shared" si="49"/>
        <v>0</v>
      </c>
      <c r="F315" s="15">
        <v>0</v>
      </c>
      <c r="G315" s="4">
        <f t="shared" si="50"/>
        <v>153.72</v>
      </c>
      <c r="H315" s="15">
        <v>18510.45</v>
      </c>
      <c r="I315" s="15">
        <v>5448.2399819400007</v>
      </c>
      <c r="J315" s="15">
        <v>23958.689981940002</v>
      </c>
      <c r="K315" s="4">
        <f t="shared" si="51"/>
        <v>38.24</v>
      </c>
      <c r="L315" s="15">
        <v>4604.7333333333336</v>
      </c>
      <c r="M315" s="4">
        <v>28563.423315273336</v>
      </c>
    </row>
    <row r="316" spans="1:13" x14ac:dyDescent="0.3">
      <c r="A316" s="6" t="s">
        <v>116</v>
      </c>
      <c r="B316" s="15">
        <v>14.416666666666666</v>
      </c>
      <c r="C316" s="4">
        <f t="shared" si="48"/>
        <v>109.41000000000001</v>
      </c>
      <c r="D316" s="15">
        <v>1577.3275000000001</v>
      </c>
      <c r="E316" s="4">
        <f t="shared" si="49"/>
        <v>0</v>
      </c>
      <c r="F316" s="15">
        <v>0</v>
      </c>
      <c r="G316" s="4">
        <f t="shared" si="50"/>
        <v>109.41000000000001</v>
      </c>
      <c r="H316" s="15">
        <v>1577.3275000000001</v>
      </c>
      <c r="I316" s="15">
        <v>464.25985052300001</v>
      </c>
      <c r="J316" s="15">
        <v>2041.5873505230002</v>
      </c>
      <c r="K316" s="4">
        <f t="shared" si="51"/>
        <v>634.70000000000005</v>
      </c>
      <c r="L316" s="15">
        <v>9150.2583333333332</v>
      </c>
      <c r="M316" s="4">
        <v>11191.845683856334</v>
      </c>
    </row>
    <row r="317" spans="1:13" x14ac:dyDescent="0.3">
      <c r="A317" s="6" t="s">
        <v>117</v>
      </c>
      <c r="B317" s="15">
        <v>21.333333333333332</v>
      </c>
      <c r="C317" s="4">
        <f t="shared" si="48"/>
        <v>152.42000000000002</v>
      </c>
      <c r="D317" s="15">
        <v>3251.6266666666666</v>
      </c>
      <c r="E317" s="4">
        <f t="shared" si="49"/>
        <v>0</v>
      </c>
      <c r="F317" s="15">
        <v>0</v>
      </c>
      <c r="G317" s="4">
        <f t="shared" si="50"/>
        <v>152.42000000000002</v>
      </c>
      <c r="H317" s="15">
        <v>3251.6266666666666</v>
      </c>
      <c r="I317" s="15">
        <v>957.0616820053333</v>
      </c>
      <c r="J317" s="15">
        <v>4208.6883486719998</v>
      </c>
      <c r="K317" s="4">
        <f t="shared" si="51"/>
        <v>634.70000000000016</v>
      </c>
      <c r="L317" s="15">
        <v>13540.266666666668</v>
      </c>
      <c r="M317" s="4">
        <v>17748.955015338666</v>
      </c>
    </row>
    <row r="318" spans="1:13" x14ac:dyDescent="0.3">
      <c r="A318" s="6" t="s">
        <v>18</v>
      </c>
      <c r="B318" s="15">
        <v>284.16666666666669</v>
      </c>
      <c r="C318" s="4">
        <f t="shared" si="48"/>
        <v>152.41999999999996</v>
      </c>
      <c r="D318" s="15">
        <v>43312.683333333327</v>
      </c>
      <c r="E318" s="4">
        <f t="shared" si="49"/>
        <v>0</v>
      </c>
      <c r="F318" s="15">
        <v>0</v>
      </c>
      <c r="G318" s="4">
        <f t="shared" si="50"/>
        <v>152.41999999999996</v>
      </c>
      <c r="H318" s="15">
        <v>43312.683333333327</v>
      </c>
      <c r="I318" s="15">
        <v>12748.360686086666</v>
      </c>
      <c r="J318" s="15">
        <v>56061.044019419998</v>
      </c>
      <c r="K318" s="4">
        <f t="shared" si="51"/>
        <v>634.70000000000005</v>
      </c>
      <c r="L318" s="15">
        <v>180360.58333333334</v>
      </c>
      <c r="M318" s="4">
        <v>236421.62735275333</v>
      </c>
    </row>
    <row r="319" spans="1:13" x14ac:dyDescent="0.3">
      <c r="A319" s="6" t="s">
        <v>19</v>
      </c>
      <c r="B319" s="15">
        <v>200</v>
      </c>
      <c r="C319" s="4">
        <f t="shared" si="48"/>
        <v>152.41999999999999</v>
      </c>
      <c r="D319" s="15">
        <v>30483.999999999996</v>
      </c>
      <c r="E319" s="4">
        <f t="shared" si="49"/>
        <v>0</v>
      </c>
      <c r="F319" s="15">
        <v>0</v>
      </c>
      <c r="G319" s="4">
        <f t="shared" si="50"/>
        <v>152.41999999999999</v>
      </c>
      <c r="H319" s="15">
        <v>30483.999999999996</v>
      </c>
      <c r="I319" s="15">
        <v>8972.4532687999999</v>
      </c>
      <c r="J319" s="15">
        <v>39456.453268799996</v>
      </c>
      <c r="K319" s="4">
        <f t="shared" si="51"/>
        <v>634.70000000000005</v>
      </c>
      <c r="L319" s="15">
        <v>126940</v>
      </c>
      <c r="M319" s="4">
        <v>166396.45326879999</v>
      </c>
    </row>
    <row r="320" spans="1:13" x14ac:dyDescent="0.3">
      <c r="A320" s="6" t="s">
        <v>131</v>
      </c>
      <c r="B320" s="15">
        <v>1.25</v>
      </c>
      <c r="C320" s="4">
        <f t="shared" si="48"/>
        <v>150</v>
      </c>
      <c r="D320" s="15">
        <v>187.5</v>
      </c>
      <c r="E320" s="4">
        <f t="shared" si="49"/>
        <v>0</v>
      </c>
      <c r="F320" s="15">
        <v>0</v>
      </c>
      <c r="G320" s="4">
        <f t="shared" si="50"/>
        <v>150</v>
      </c>
      <c r="H320" s="15">
        <v>187.5</v>
      </c>
      <c r="I320" s="15">
        <v>55.187474999999999</v>
      </c>
      <c r="J320" s="15">
        <v>242.68747499999998</v>
      </c>
      <c r="K320" s="4">
        <f t="shared" si="51"/>
        <v>634.70000000000005</v>
      </c>
      <c r="L320" s="15">
        <v>793.375</v>
      </c>
      <c r="M320" s="4">
        <v>1036.0624749999999</v>
      </c>
    </row>
    <row r="321" spans="1:13" x14ac:dyDescent="0.3">
      <c r="A321" s="6" t="s">
        <v>119</v>
      </c>
      <c r="B321" s="15">
        <v>18.083333333333332</v>
      </c>
      <c r="C321" s="4">
        <f t="shared" si="48"/>
        <v>115.00000000000001</v>
      </c>
      <c r="D321" s="15">
        <v>2079.5833333333335</v>
      </c>
      <c r="E321" s="4">
        <f t="shared" si="49"/>
        <v>0</v>
      </c>
      <c r="F321" s="15">
        <v>0</v>
      </c>
      <c r="G321" s="4">
        <f t="shared" si="50"/>
        <v>115.00000000000001</v>
      </c>
      <c r="H321" s="15">
        <v>2079.5833333333335</v>
      </c>
      <c r="I321" s="15">
        <v>612.09041716666661</v>
      </c>
      <c r="J321" s="15">
        <v>2691.6737505000001</v>
      </c>
      <c r="K321" s="4">
        <f t="shared" si="51"/>
        <v>38.24</v>
      </c>
      <c r="L321" s="15">
        <v>691.50666666666666</v>
      </c>
      <c r="M321" s="4">
        <v>3383.1804171666668</v>
      </c>
    </row>
    <row r="322" spans="1:13" x14ac:dyDescent="0.3">
      <c r="A322" s="6" t="s">
        <v>120</v>
      </c>
      <c r="B322" s="15">
        <v>17.083333333333332</v>
      </c>
      <c r="C322" s="4">
        <f t="shared" si="48"/>
        <v>0</v>
      </c>
      <c r="D322" s="15">
        <v>0</v>
      </c>
      <c r="E322" s="4">
        <f t="shared" si="49"/>
        <v>0</v>
      </c>
      <c r="F322" s="15">
        <v>0</v>
      </c>
      <c r="G322" s="4">
        <f t="shared" si="50"/>
        <v>0</v>
      </c>
      <c r="H322" s="15">
        <v>0</v>
      </c>
      <c r="I322" s="15">
        <v>0</v>
      </c>
      <c r="J322" s="15">
        <v>0</v>
      </c>
      <c r="K322" s="4">
        <f t="shared" si="51"/>
        <v>38.240000000000009</v>
      </c>
      <c r="L322" s="15">
        <v>653.26666666666677</v>
      </c>
      <c r="M322" s="4">
        <v>653.26666666666677</v>
      </c>
    </row>
    <row r="323" spans="1:13" x14ac:dyDescent="0.3">
      <c r="A323" s="6" t="s">
        <v>122</v>
      </c>
      <c r="B323" s="15">
        <v>22</v>
      </c>
      <c r="C323" s="4">
        <f t="shared" si="48"/>
        <v>193.79</v>
      </c>
      <c r="D323" s="15">
        <v>4263.38</v>
      </c>
      <c r="E323" s="4">
        <f t="shared" si="49"/>
        <v>0</v>
      </c>
      <c r="F323" s="15">
        <v>0</v>
      </c>
      <c r="G323" s="4">
        <f t="shared" si="50"/>
        <v>193.79</v>
      </c>
      <c r="H323" s="15">
        <v>4263.38</v>
      </c>
      <c r="I323" s="15">
        <v>1254.854278216</v>
      </c>
      <c r="J323" s="15">
        <v>5518.2342782160003</v>
      </c>
      <c r="K323" s="4">
        <f t="shared" si="51"/>
        <v>38.24</v>
      </c>
      <c r="L323" s="15">
        <v>841.28000000000009</v>
      </c>
      <c r="M323" s="4">
        <v>6359.5142782160001</v>
      </c>
    </row>
    <row r="324" spans="1:13" x14ac:dyDescent="0.3">
      <c r="A324" s="6" t="s">
        <v>123</v>
      </c>
      <c r="B324" s="15">
        <v>56.583333333333336</v>
      </c>
      <c r="C324" s="4">
        <f t="shared" si="48"/>
        <v>193.79</v>
      </c>
      <c r="D324" s="15">
        <v>10965.284166666666</v>
      </c>
      <c r="E324" s="4">
        <f t="shared" si="49"/>
        <v>0</v>
      </c>
      <c r="F324" s="15">
        <v>0</v>
      </c>
      <c r="G324" s="4">
        <f t="shared" si="50"/>
        <v>193.79</v>
      </c>
      <c r="H324" s="15">
        <v>10965.284166666666</v>
      </c>
      <c r="I324" s="15">
        <v>3227.4471776843334</v>
      </c>
      <c r="J324" s="15">
        <v>14192.731344350999</v>
      </c>
      <c r="K324" s="4">
        <f t="shared" si="51"/>
        <v>38.24</v>
      </c>
      <c r="L324" s="15">
        <v>2163.7466666666669</v>
      </c>
      <c r="M324" s="4">
        <v>16356.478011017665</v>
      </c>
    </row>
    <row r="325" spans="1:13" x14ac:dyDescent="0.3">
      <c r="A325" s="6" t="s">
        <v>124</v>
      </c>
      <c r="B325" s="15">
        <v>43.333333333333336</v>
      </c>
      <c r="C325" s="4">
        <f t="shared" si="48"/>
        <v>193.79000000000002</v>
      </c>
      <c r="D325" s="15">
        <v>8397.5666666666675</v>
      </c>
      <c r="E325" s="4">
        <f t="shared" si="49"/>
        <v>0</v>
      </c>
      <c r="F325" s="15">
        <v>0</v>
      </c>
      <c r="G325" s="4">
        <f t="shared" si="50"/>
        <v>193.79000000000002</v>
      </c>
      <c r="H325" s="15">
        <v>8397.5666666666675</v>
      </c>
      <c r="I325" s="15">
        <v>2471.6826692133332</v>
      </c>
      <c r="J325" s="15">
        <v>10869.24933588</v>
      </c>
      <c r="K325" s="4">
        <f t="shared" si="51"/>
        <v>38.239999999999995</v>
      </c>
      <c r="L325" s="15">
        <v>1657.0666666666666</v>
      </c>
      <c r="M325" s="4">
        <v>12526.316002546666</v>
      </c>
    </row>
    <row r="326" spans="1:13" x14ac:dyDescent="0.3">
      <c r="A326" s="6" t="s">
        <v>133</v>
      </c>
      <c r="B326" s="15">
        <v>2</v>
      </c>
      <c r="C326" s="4">
        <f t="shared" si="48"/>
        <v>213.27</v>
      </c>
      <c r="D326" s="15">
        <v>426.54</v>
      </c>
      <c r="E326" s="4">
        <f t="shared" si="49"/>
        <v>729.12</v>
      </c>
      <c r="F326" s="15">
        <v>1458.24</v>
      </c>
      <c r="G326" s="4">
        <f t="shared" si="50"/>
        <v>942.39</v>
      </c>
      <c r="H326" s="15">
        <v>1884.78</v>
      </c>
      <c r="I326" s="15">
        <v>554.75332869600004</v>
      </c>
      <c r="J326" s="15">
        <v>2439.5333286959999</v>
      </c>
      <c r="K326" s="4">
        <f t="shared" si="51"/>
        <v>634.70000000000005</v>
      </c>
      <c r="L326" s="15">
        <v>1269.4000000000001</v>
      </c>
      <c r="M326" s="4">
        <v>3708.9333286960004</v>
      </c>
    </row>
    <row r="327" spans="1:13" x14ac:dyDescent="0.3">
      <c r="A327" s="6" t="s">
        <v>29</v>
      </c>
      <c r="B327" s="15">
        <v>41.166666666666664</v>
      </c>
      <c r="C327" s="4">
        <f t="shared" si="48"/>
        <v>217.25000000000003</v>
      </c>
      <c r="D327" s="15">
        <v>8943.4583333333339</v>
      </c>
      <c r="E327" s="4">
        <f t="shared" si="49"/>
        <v>785.91</v>
      </c>
      <c r="F327" s="15">
        <v>32353.294999999998</v>
      </c>
      <c r="G327" s="4">
        <f t="shared" si="50"/>
        <v>1003.1600000000001</v>
      </c>
      <c r="H327" s="15">
        <v>41296.753333333334</v>
      </c>
      <c r="I327" s="15">
        <v>12155.005558210667</v>
      </c>
      <c r="J327" s="15">
        <v>53451.758891543992</v>
      </c>
      <c r="K327" s="4">
        <f t="shared" si="51"/>
        <v>634.70000000000016</v>
      </c>
      <c r="L327" s="15">
        <v>26128.483333333337</v>
      </c>
      <c r="M327" s="4">
        <v>79580.242224877336</v>
      </c>
    </row>
    <row r="328" spans="1:13" x14ac:dyDescent="0.3">
      <c r="A328" s="6" t="s">
        <v>20</v>
      </c>
      <c r="B328" s="15">
        <v>229.16666666666666</v>
      </c>
      <c r="C328" s="4">
        <f t="shared" si="48"/>
        <v>217.25000000000003</v>
      </c>
      <c r="D328" s="15">
        <v>49786.458333333336</v>
      </c>
      <c r="E328" s="4">
        <f t="shared" si="49"/>
        <v>785.91000000000008</v>
      </c>
      <c r="F328" s="15">
        <v>180104.375</v>
      </c>
      <c r="G328" s="4">
        <f t="shared" si="50"/>
        <v>1003.1600000000001</v>
      </c>
      <c r="H328" s="15">
        <v>229890.83333333334</v>
      </c>
      <c r="I328" s="15">
        <v>67664.504625666668</v>
      </c>
      <c r="J328" s="15">
        <v>297555.33795899997</v>
      </c>
      <c r="K328" s="4">
        <f t="shared" si="51"/>
        <v>634.70000000000005</v>
      </c>
      <c r="L328" s="15">
        <v>145452.08333333334</v>
      </c>
      <c r="M328" s="4">
        <v>443007.42129233334</v>
      </c>
    </row>
    <row r="329" spans="1:13" x14ac:dyDescent="0.3">
      <c r="A329" s="6" t="s">
        <v>21</v>
      </c>
      <c r="B329" s="15">
        <v>422.41666666666669</v>
      </c>
      <c r="C329" s="4">
        <f t="shared" si="48"/>
        <v>217.24999999999997</v>
      </c>
      <c r="D329" s="15">
        <v>91770.020833333328</v>
      </c>
      <c r="E329" s="4">
        <f t="shared" si="49"/>
        <v>785.91</v>
      </c>
      <c r="F329" s="15">
        <v>331981.48249999998</v>
      </c>
      <c r="G329" s="4">
        <f t="shared" si="50"/>
        <v>1003.16</v>
      </c>
      <c r="H329" s="15">
        <v>423751.50333333336</v>
      </c>
      <c r="I329" s="15">
        <v>124724.13598091067</v>
      </c>
      <c r="J329" s="15">
        <v>548475.63931424392</v>
      </c>
      <c r="K329" s="4">
        <f t="shared" si="51"/>
        <v>634.69999999999993</v>
      </c>
      <c r="L329" s="15">
        <v>268107.85833333334</v>
      </c>
      <c r="M329" s="4">
        <v>816583.49764757731</v>
      </c>
    </row>
    <row r="330" spans="1:13" x14ac:dyDescent="0.3">
      <c r="A330" s="6" t="s">
        <v>148</v>
      </c>
      <c r="B330" s="15">
        <v>1</v>
      </c>
      <c r="C330" s="4">
        <f t="shared" si="48"/>
        <v>417.73</v>
      </c>
      <c r="D330" s="15">
        <v>417.73</v>
      </c>
      <c r="E330" s="4">
        <f t="shared" si="49"/>
        <v>3001.3700000000003</v>
      </c>
      <c r="F330" s="15">
        <v>3001.3700000000003</v>
      </c>
      <c r="G330" s="4">
        <f t="shared" si="50"/>
        <v>3419.1000000000004</v>
      </c>
      <c r="H330" s="15">
        <v>3419.1000000000004</v>
      </c>
      <c r="I330" s="15">
        <v>1006.3546441200001</v>
      </c>
      <c r="J330" s="15">
        <v>4425.45464412</v>
      </c>
      <c r="K330" s="4">
        <f t="shared" si="51"/>
        <v>3759.39</v>
      </c>
      <c r="L330" s="15">
        <v>3759.39</v>
      </c>
      <c r="M330" s="4">
        <v>8184.8446441199994</v>
      </c>
    </row>
    <row r="331" spans="1:13" x14ac:dyDescent="0.3">
      <c r="A331" s="6" t="s">
        <v>22</v>
      </c>
      <c r="B331" s="15">
        <v>26.833333333333332</v>
      </c>
      <c r="C331" s="4">
        <f t="shared" si="48"/>
        <v>442.91999999999996</v>
      </c>
      <c r="D331" s="15">
        <v>11885.019999999999</v>
      </c>
      <c r="E331" s="4">
        <f t="shared" si="49"/>
        <v>3001.3700000000003</v>
      </c>
      <c r="F331" s="15">
        <v>80536.761666666673</v>
      </c>
      <c r="G331" s="4">
        <f t="shared" si="50"/>
        <v>3444.29</v>
      </c>
      <c r="H331" s="15">
        <v>92421.781666666662</v>
      </c>
      <c r="I331" s="15">
        <v>27202.798747651326</v>
      </c>
      <c r="J331" s="15">
        <v>119624.580414318</v>
      </c>
      <c r="K331" s="4">
        <f t="shared" si="51"/>
        <v>3759.3900000000008</v>
      </c>
      <c r="L331" s="15">
        <v>100876.96500000001</v>
      </c>
      <c r="M331" s="4">
        <v>220501.54541431798</v>
      </c>
    </row>
    <row r="332" spans="1:13" x14ac:dyDescent="0.3">
      <c r="A332" s="6" t="s">
        <v>125</v>
      </c>
      <c r="B332" s="15">
        <v>11.333333333333334</v>
      </c>
      <c r="C332" s="4">
        <f t="shared" si="48"/>
        <v>650</v>
      </c>
      <c r="D332" s="15">
        <v>7366.666666666667</v>
      </c>
      <c r="E332" s="4">
        <f t="shared" si="49"/>
        <v>0</v>
      </c>
      <c r="F332" s="15">
        <v>0</v>
      </c>
      <c r="G332" s="4">
        <f t="shared" si="50"/>
        <v>650</v>
      </c>
      <c r="H332" s="15">
        <v>7366.666666666667</v>
      </c>
      <c r="I332" s="15">
        <v>2168.2545733333332</v>
      </c>
      <c r="J332" s="15">
        <v>9534.9212399999997</v>
      </c>
      <c r="K332" s="4">
        <f t="shared" si="51"/>
        <v>38.24</v>
      </c>
      <c r="L332" s="15">
        <v>433.38666666666671</v>
      </c>
      <c r="M332" s="4">
        <v>9968.3079066666669</v>
      </c>
    </row>
    <row r="333" spans="1:13" x14ac:dyDescent="0.3">
      <c r="A333" s="6" t="s">
        <v>149</v>
      </c>
      <c r="B333" s="15">
        <v>2</v>
      </c>
      <c r="C333" s="4">
        <f t="shared" si="48"/>
        <v>920</v>
      </c>
      <c r="D333" s="15">
        <v>1840</v>
      </c>
      <c r="E333" s="4">
        <f t="shared" si="49"/>
        <v>0</v>
      </c>
      <c r="F333" s="15">
        <v>0</v>
      </c>
      <c r="G333" s="4">
        <f t="shared" si="50"/>
        <v>920</v>
      </c>
      <c r="H333" s="15">
        <v>1840</v>
      </c>
      <c r="I333" s="15">
        <v>541.57308799999998</v>
      </c>
      <c r="J333" s="15">
        <v>2381.5730880000001</v>
      </c>
      <c r="K333" s="4">
        <f t="shared" si="51"/>
        <v>38.24</v>
      </c>
      <c r="L333" s="15">
        <v>76.48</v>
      </c>
      <c r="M333" s="4">
        <v>2458.0530880000001</v>
      </c>
    </row>
    <row r="334" spans="1:13" x14ac:dyDescent="0.3">
      <c r="A334" s="6" t="s">
        <v>126</v>
      </c>
      <c r="B334" s="15">
        <v>9.8333333333333339</v>
      </c>
      <c r="C334" s="4">
        <f t="shared" si="48"/>
        <v>822.55999999999983</v>
      </c>
      <c r="D334" s="15">
        <v>8088.5066666666653</v>
      </c>
      <c r="E334" s="4">
        <f t="shared" si="49"/>
        <v>0</v>
      </c>
      <c r="F334" s="15">
        <v>0</v>
      </c>
      <c r="G334" s="4">
        <f t="shared" si="50"/>
        <v>822.55999999999983</v>
      </c>
      <c r="H334" s="15">
        <v>8088.5066666666653</v>
      </c>
      <c r="I334" s="15">
        <v>2380.716050421333</v>
      </c>
      <c r="J334" s="15">
        <v>10469.222717088</v>
      </c>
      <c r="K334" s="4">
        <f t="shared" si="51"/>
        <v>38.24</v>
      </c>
      <c r="L334" s="15">
        <v>376.0266666666667</v>
      </c>
      <c r="M334" s="4">
        <v>10845.249383754666</v>
      </c>
    </row>
    <row r="335" spans="1:13" x14ac:dyDescent="0.3">
      <c r="A335" s="6" t="s">
        <v>127</v>
      </c>
      <c r="B335" s="15">
        <v>12.666666666666666</v>
      </c>
      <c r="C335" s="4">
        <f t="shared" si="48"/>
        <v>822.56</v>
      </c>
      <c r="D335" s="15">
        <v>10419.093333333332</v>
      </c>
      <c r="E335" s="4">
        <f t="shared" si="49"/>
        <v>0</v>
      </c>
      <c r="F335" s="15">
        <v>0</v>
      </c>
      <c r="G335" s="4">
        <f t="shared" si="50"/>
        <v>822.56</v>
      </c>
      <c r="H335" s="15">
        <v>10419.093333333332</v>
      </c>
      <c r="I335" s="15">
        <v>3066.6850818986663</v>
      </c>
      <c r="J335" s="15">
        <v>13485.778415232</v>
      </c>
      <c r="K335" s="4">
        <f t="shared" si="51"/>
        <v>38.240000000000009</v>
      </c>
      <c r="L335" s="15">
        <v>484.37333333333339</v>
      </c>
      <c r="M335" s="4">
        <v>13970.151748565331</v>
      </c>
    </row>
    <row r="336" spans="1:13" x14ac:dyDescent="0.3">
      <c r="A336" s="6" t="s">
        <v>128</v>
      </c>
      <c r="B336" s="15">
        <v>30.583333333333332</v>
      </c>
      <c r="C336" s="4">
        <f t="shared" si="48"/>
        <v>822.56</v>
      </c>
      <c r="D336" s="15">
        <v>25156.626666666663</v>
      </c>
      <c r="E336" s="4">
        <f t="shared" si="49"/>
        <v>0</v>
      </c>
      <c r="F336" s="15">
        <v>0</v>
      </c>
      <c r="G336" s="4">
        <f t="shared" si="50"/>
        <v>822.56</v>
      </c>
      <c r="H336" s="15">
        <v>25156.626666666663</v>
      </c>
      <c r="I336" s="15">
        <v>7404.4304280053329</v>
      </c>
      <c r="J336" s="15">
        <v>32561.057094671996</v>
      </c>
      <c r="K336" s="4">
        <f t="shared" si="51"/>
        <v>38.24</v>
      </c>
      <c r="L336" s="15">
        <v>1169.5066666666667</v>
      </c>
      <c r="M336" s="4">
        <v>33730.563761338664</v>
      </c>
    </row>
    <row r="337" spans="1:13" x14ac:dyDescent="0.3">
      <c r="A337" s="6" t="s">
        <v>150</v>
      </c>
      <c r="B337" s="15">
        <v>1.0833333333333333</v>
      </c>
      <c r="C337" s="4">
        <f t="shared" si="48"/>
        <v>540.35000000000014</v>
      </c>
      <c r="D337" s="15">
        <v>585.37916666666672</v>
      </c>
      <c r="E337" s="4">
        <f t="shared" si="49"/>
        <v>0</v>
      </c>
      <c r="F337" s="15">
        <v>0</v>
      </c>
      <c r="G337" s="4">
        <f t="shared" si="50"/>
        <v>540.35000000000014</v>
      </c>
      <c r="H337" s="15">
        <v>585.37916666666672</v>
      </c>
      <c r="I337" s="15">
        <v>172.29652333833334</v>
      </c>
      <c r="J337" s="15">
        <v>757.67569000499998</v>
      </c>
      <c r="K337" s="4">
        <f t="shared" si="51"/>
        <v>634.70000000000005</v>
      </c>
      <c r="L337" s="15">
        <v>687.5916666666667</v>
      </c>
      <c r="M337" s="4">
        <v>1445.2673566716667</v>
      </c>
    </row>
    <row r="338" spans="1:13" x14ac:dyDescent="0.3">
      <c r="A338" s="6" t="s">
        <v>129</v>
      </c>
      <c r="B338" s="15">
        <v>29.166666666666668</v>
      </c>
      <c r="C338" s="4">
        <f t="shared" si="48"/>
        <v>846.94999999999993</v>
      </c>
      <c r="D338" s="15">
        <v>24702.708333333332</v>
      </c>
      <c r="E338" s="4">
        <f t="shared" si="49"/>
        <v>785.91</v>
      </c>
      <c r="F338" s="15">
        <v>22922.375</v>
      </c>
      <c r="G338" s="4">
        <f t="shared" si="50"/>
        <v>1632.8600000000001</v>
      </c>
      <c r="H338" s="15">
        <v>47625.083333333336</v>
      </c>
      <c r="I338" s="15">
        <v>14017.643177766666</v>
      </c>
      <c r="J338" s="15">
        <v>61642.726511099994</v>
      </c>
      <c r="K338" s="4">
        <f t="shared" si="51"/>
        <v>634.70000000000005</v>
      </c>
      <c r="L338" s="15">
        <v>18512.083333333336</v>
      </c>
      <c r="M338" s="4">
        <v>80154.809844433315</v>
      </c>
    </row>
    <row r="339" spans="1:13" x14ac:dyDescent="0.3">
      <c r="A339" s="6" t="s">
        <v>23</v>
      </c>
      <c r="B339" s="15">
        <v>148.16666666666666</v>
      </c>
      <c r="C339" s="4">
        <f t="shared" si="48"/>
        <v>846.95000000000016</v>
      </c>
      <c r="D339" s="15">
        <v>125489.75833333335</v>
      </c>
      <c r="E339" s="4">
        <f t="shared" si="49"/>
        <v>785.91</v>
      </c>
      <c r="F339" s="15">
        <v>116445.66499999999</v>
      </c>
      <c r="G339" s="4">
        <f t="shared" si="50"/>
        <v>1632.8600000000001</v>
      </c>
      <c r="H339" s="15">
        <v>241935.42333333334</v>
      </c>
      <c r="I339" s="15">
        <v>71209.627343054672</v>
      </c>
      <c r="J339" s="15">
        <v>313145.05067638803</v>
      </c>
      <c r="K339" s="4">
        <f t="shared" si="51"/>
        <v>634.70000000000016</v>
      </c>
      <c r="L339" s="15">
        <v>94041.383333333346</v>
      </c>
      <c r="M339" s="4">
        <v>407186.43400972144</v>
      </c>
    </row>
    <row r="340" spans="1:13" x14ac:dyDescent="0.3">
      <c r="A340" s="6" t="s">
        <v>24</v>
      </c>
      <c r="B340" s="15">
        <v>212.25</v>
      </c>
      <c r="C340" s="4">
        <f t="shared" si="48"/>
        <v>846.94999999999993</v>
      </c>
      <c r="D340" s="15">
        <v>179765.13749999998</v>
      </c>
      <c r="E340" s="4">
        <f t="shared" si="49"/>
        <v>785.91</v>
      </c>
      <c r="F340" s="15">
        <v>166809.39749999999</v>
      </c>
      <c r="G340" s="4">
        <f t="shared" si="50"/>
        <v>1632.86</v>
      </c>
      <c r="H340" s="15">
        <v>346574.53499999997</v>
      </c>
      <c r="I340" s="15">
        <v>102008.39192506199</v>
      </c>
      <c r="J340" s="15">
        <v>448582.92692506197</v>
      </c>
      <c r="K340" s="4">
        <f t="shared" si="51"/>
        <v>634.70000000000005</v>
      </c>
      <c r="L340" s="15">
        <v>134715.07500000001</v>
      </c>
      <c r="M340" s="4">
        <v>583298.00192506192</v>
      </c>
    </row>
    <row r="341" spans="1:13" x14ac:dyDescent="0.3">
      <c r="A341" s="6" t="s">
        <v>25</v>
      </c>
      <c r="B341" s="15">
        <v>4</v>
      </c>
      <c r="C341" s="4">
        <f t="shared" si="48"/>
        <v>843.74000000000012</v>
      </c>
      <c r="D341" s="15">
        <v>3374.9600000000005</v>
      </c>
      <c r="E341" s="4">
        <f t="shared" si="49"/>
        <v>3001.3700000000003</v>
      </c>
      <c r="F341" s="15">
        <v>12005.480000000001</v>
      </c>
      <c r="G341" s="4">
        <f t="shared" si="50"/>
        <v>3845.1100000000006</v>
      </c>
      <c r="H341" s="15">
        <v>15380.440000000002</v>
      </c>
      <c r="I341" s="15">
        <v>4526.9741226080005</v>
      </c>
      <c r="J341" s="15">
        <v>19907.414122607999</v>
      </c>
      <c r="K341" s="4">
        <f t="shared" si="51"/>
        <v>3759.39</v>
      </c>
      <c r="L341" s="15">
        <v>15037.56</v>
      </c>
      <c r="M341" s="4">
        <v>34944.974122608</v>
      </c>
    </row>
    <row r="342" spans="1:13" x14ac:dyDescent="0.3">
      <c r="A342" s="5" t="s">
        <v>151</v>
      </c>
      <c r="B342" s="15"/>
      <c r="C342" s="4"/>
      <c r="D342" s="15"/>
      <c r="E342" s="4"/>
      <c r="F342" s="15"/>
      <c r="G342" s="4"/>
      <c r="H342" s="15"/>
      <c r="I342" s="15"/>
      <c r="J342" s="15"/>
      <c r="K342" s="4"/>
      <c r="L342" s="15"/>
      <c r="M342" s="4"/>
    </row>
    <row r="343" spans="1:13" x14ac:dyDescent="0.3">
      <c r="A343" s="6" t="s">
        <v>61</v>
      </c>
      <c r="B343" s="15">
        <v>8.3333333333333329E-2</v>
      </c>
      <c r="C343" s="4">
        <f t="shared" ref="C343:C357" si="52">IF(B343 =0,0,D343 / B343 )</f>
        <v>99</v>
      </c>
      <c r="D343" s="15">
        <v>8.25</v>
      </c>
      <c r="E343" s="4">
        <f t="shared" ref="E343:E357" si="53">IF(B343 =0,0,F343 / B343 )</f>
        <v>785.91</v>
      </c>
      <c r="F343" s="15">
        <v>65.492499999999993</v>
      </c>
      <c r="G343" s="4">
        <f t="shared" ref="G343:G357" si="54">IF(B343 =0,0,H343 / B343 )</f>
        <v>884.91</v>
      </c>
      <c r="H343" s="15">
        <v>73.742499999999993</v>
      </c>
      <c r="I343" s="15">
        <v>21.704866000999999</v>
      </c>
      <c r="J343" s="15">
        <v>95.447366000999992</v>
      </c>
      <c r="K343" s="4">
        <f t="shared" ref="K343:K357" si="55">IF(B343 =0,0,L343 / B343 )</f>
        <v>634.70000000000016</v>
      </c>
      <c r="L343" s="15">
        <v>52.891666666666673</v>
      </c>
      <c r="M343" s="4">
        <v>148.33903266766666</v>
      </c>
    </row>
    <row r="344" spans="1:13" x14ac:dyDescent="0.3">
      <c r="A344" s="6" t="s">
        <v>140</v>
      </c>
      <c r="B344" s="15">
        <v>1</v>
      </c>
      <c r="C344" s="4">
        <f t="shared" si="52"/>
        <v>134.55000000000001</v>
      </c>
      <c r="D344" s="15">
        <v>134.55000000000001</v>
      </c>
      <c r="E344" s="4">
        <f t="shared" si="53"/>
        <v>2116.8000000000002</v>
      </c>
      <c r="F344" s="15">
        <v>2116.8000000000002</v>
      </c>
      <c r="G344" s="4">
        <f t="shared" si="54"/>
        <v>2251.35</v>
      </c>
      <c r="H344" s="15">
        <v>2251.35</v>
      </c>
      <c r="I344" s="15">
        <v>662.64704981999989</v>
      </c>
      <c r="J344" s="15">
        <v>2913.99704982</v>
      </c>
      <c r="K344" s="4">
        <f t="shared" si="55"/>
        <v>634.70000000000005</v>
      </c>
      <c r="L344" s="15">
        <v>634.70000000000005</v>
      </c>
      <c r="M344" s="4">
        <v>3548.6970498200003</v>
      </c>
    </row>
    <row r="345" spans="1:13" x14ac:dyDescent="0.3">
      <c r="A345" s="6" t="s">
        <v>15</v>
      </c>
      <c r="B345" s="15">
        <v>1</v>
      </c>
      <c r="C345" s="4">
        <f t="shared" si="52"/>
        <v>133.74</v>
      </c>
      <c r="D345" s="15">
        <v>133.74</v>
      </c>
      <c r="E345" s="4">
        <f t="shared" si="53"/>
        <v>2116.8000000000002</v>
      </c>
      <c r="F345" s="15">
        <v>2116.8000000000002</v>
      </c>
      <c r="G345" s="4">
        <f t="shared" si="54"/>
        <v>2250.5400000000004</v>
      </c>
      <c r="H345" s="15">
        <v>2250.5400000000004</v>
      </c>
      <c r="I345" s="15">
        <v>662.40863992800018</v>
      </c>
      <c r="J345" s="15">
        <v>2912.9486399280008</v>
      </c>
      <c r="K345" s="4">
        <f t="shared" si="55"/>
        <v>634.70000000000005</v>
      </c>
      <c r="L345" s="15">
        <v>634.70000000000005</v>
      </c>
      <c r="M345" s="4">
        <v>3547.6486399280002</v>
      </c>
    </row>
    <row r="346" spans="1:13" x14ac:dyDescent="0.3">
      <c r="A346" s="6" t="s">
        <v>84</v>
      </c>
      <c r="B346" s="15">
        <v>2</v>
      </c>
      <c r="C346" s="4">
        <f t="shared" si="52"/>
        <v>100</v>
      </c>
      <c r="D346" s="15">
        <v>200</v>
      </c>
      <c r="E346" s="4">
        <f t="shared" si="53"/>
        <v>0</v>
      </c>
      <c r="F346" s="15">
        <v>0</v>
      </c>
      <c r="G346" s="4">
        <f t="shared" si="54"/>
        <v>100</v>
      </c>
      <c r="H346" s="15">
        <v>200</v>
      </c>
      <c r="I346" s="15">
        <v>58.866639999999997</v>
      </c>
      <c r="J346" s="15">
        <v>258.86664000000002</v>
      </c>
      <c r="K346" s="4">
        <f t="shared" si="55"/>
        <v>38.24</v>
      </c>
      <c r="L346" s="15">
        <v>76.48</v>
      </c>
      <c r="M346" s="4">
        <v>335.34664000000004</v>
      </c>
    </row>
    <row r="347" spans="1:13" x14ac:dyDescent="0.3">
      <c r="A347" s="6" t="s">
        <v>85</v>
      </c>
      <c r="B347" s="15">
        <v>2</v>
      </c>
      <c r="C347" s="4">
        <f t="shared" si="52"/>
        <v>113.58</v>
      </c>
      <c r="D347" s="15">
        <v>227.16</v>
      </c>
      <c r="E347" s="4">
        <f t="shared" si="53"/>
        <v>0</v>
      </c>
      <c r="F347" s="15">
        <v>0</v>
      </c>
      <c r="G347" s="4">
        <f t="shared" si="54"/>
        <v>113.58</v>
      </c>
      <c r="H347" s="15">
        <v>227.16</v>
      </c>
      <c r="I347" s="15">
        <v>66.860729711999994</v>
      </c>
      <c r="J347" s="15">
        <v>294.02072971199999</v>
      </c>
      <c r="K347" s="4">
        <f t="shared" si="55"/>
        <v>38.24</v>
      </c>
      <c r="L347" s="15">
        <v>76.48</v>
      </c>
      <c r="M347" s="4">
        <v>370.50072971200001</v>
      </c>
    </row>
    <row r="348" spans="1:13" x14ac:dyDescent="0.3">
      <c r="A348" s="6" t="s">
        <v>87</v>
      </c>
      <c r="B348" s="15">
        <v>4</v>
      </c>
      <c r="C348" s="4">
        <f t="shared" si="52"/>
        <v>107</v>
      </c>
      <c r="D348" s="15">
        <v>428</v>
      </c>
      <c r="E348" s="4">
        <f t="shared" si="53"/>
        <v>0</v>
      </c>
      <c r="F348" s="15">
        <v>0</v>
      </c>
      <c r="G348" s="4">
        <f t="shared" si="54"/>
        <v>107</v>
      </c>
      <c r="H348" s="15">
        <v>428</v>
      </c>
      <c r="I348" s="15">
        <v>125.97460959999997</v>
      </c>
      <c r="J348" s="15">
        <v>553.97460960000001</v>
      </c>
      <c r="K348" s="4">
        <f t="shared" si="55"/>
        <v>38.24</v>
      </c>
      <c r="L348" s="15">
        <v>152.96</v>
      </c>
      <c r="M348" s="4">
        <v>706.93460960000004</v>
      </c>
    </row>
    <row r="349" spans="1:13" x14ac:dyDescent="0.3">
      <c r="A349" s="6" t="s">
        <v>88</v>
      </c>
      <c r="B349" s="15">
        <v>3</v>
      </c>
      <c r="C349" s="4">
        <f t="shared" si="52"/>
        <v>107</v>
      </c>
      <c r="D349" s="15">
        <v>321</v>
      </c>
      <c r="E349" s="4">
        <f t="shared" si="53"/>
        <v>0</v>
      </c>
      <c r="F349" s="15">
        <v>0</v>
      </c>
      <c r="G349" s="4">
        <f t="shared" si="54"/>
        <v>107</v>
      </c>
      <c r="H349" s="15">
        <v>321</v>
      </c>
      <c r="I349" s="15">
        <v>94.480957199999978</v>
      </c>
      <c r="J349" s="15">
        <v>415.48095719999998</v>
      </c>
      <c r="K349" s="4">
        <f t="shared" si="55"/>
        <v>38.24</v>
      </c>
      <c r="L349" s="15">
        <v>114.72000000000001</v>
      </c>
      <c r="M349" s="4">
        <v>530.20095720000006</v>
      </c>
    </row>
    <row r="350" spans="1:13" x14ac:dyDescent="0.3">
      <c r="A350" s="6" t="s">
        <v>89</v>
      </c>
      <c r="B350" s="15">
        <v>3.4166666666666665</v>
      </c>
      <c r="C350" s="4">
        <f t="shared" si="52"/>
        <v>100.00000000000001</v>
      </c>
      <c r="D350" s="15">
        <v>341.66666666666669</v>
      </c>
      <c r="E350" s="4">
        <f t="shared" si="53"/>
        <v>0</v>
      </c>
      <c r="F350" s="15">
        <v>0</v>
      </c>
      <c r="G350" s="4">
        <f t="shared" si="54"/>
        <v>100.00000000000001</v>
      </c>
      <c r="H350" s="15">
        <v>341.66666666666669</v>
      </c>
      <c r="I350" s="15">
        <v>100.56384333333334</v>
      </c>
      <c r="J350" s="15">
        <v>442.23051000000004</v>
      </c>
      <c r="K350" s="4">
        <f t="shared" si="55"/>
        <v>38.24</v>
      </c>
      <c r="L350" s="15">
        <v>130.65333333333334</v>
      </c>
      <c r="M350" s="4">
        <v>572.8838433333334</v>
      </c>
    </row>
    <row r="351" spans="1:13" x14ac:dyDescent="0.3">
      <c r="A351" s="6" t="s">
        <v>91</v>
      </c>
      <c r="B351" s="15">
        <v>1</v>
      </c>
      <c r="C351" s="4">
        <f t="shared" si="52"/>
        <v>100</v>
      </c>
      <c r="D351" s="15">
        <v>100</v>
      </c>
      <c r="E351" s="4">
        <f t="shared" si="53"/>
        <v>785.91</v>
      </c>
      <c r="F351" s="15">
        <v>785.91</v>
      </c>
      <c r="G351" s="4">
        <f t="shared" si="54"/>
        <v>885.91</v>
      </c>
      <c r="H351" s="15">
        <v>885.91</v>
      </c>
      <c r="I351" s="15">
        <v>260.75272521199997</v>
      </c>
      <c r="J351" s="15">
        <v>1146.6627252119999</v>
      </c>
      <c r="K351" s="4">
        <f t="shared" si="55"/>
        <v>634.70000000000005</v>
      </c>
      <c r="L351" s="15">
        <v>634.70000000000005</v>
      </c>
      <c r="M351" s="4">
        <v>1781.3627252119998</v>
      </c>
    </row>
    <row r="352" spans="1:13" x14ac:dyDescent="0.3">
      <c r="A352" s="6" t="s">
        <v>92</v>
      </c>
      <c r="B352" s="15">
        <v>23.916666666666668</v>
      </c>
      <c r="C352" s="4">
        <f t="shared" si="52"/>
        <v>99.999999999999986</v>
      </c>
      <c r="D352" s="15">
        <v>2391.6666666666665</v>
      </c>
      <c r="E352" s="4">
        <f t="shared" si="53"/>
        <v>785.91</v>
      </c>
      <c r="F352" s="15">
        <v>18796.3475</v>
      </c>
      <c r="G352" s="4">
        <f t="shared" si="54"/>
        <v>885.90999999999985</v>
      </c>
      <c r="H352" s="15">
        <v>21188.014166666664</v>
      </c>
      <c r="I352" s="15">
        <v>6236.3360113203335</v>
      </c>
      <c r="J352" s="15">
        <v>27424.350177986998</v>
      </c>
      <c r="K352" s="4">
        <f t="shared" si="55"/>
        <v>634.70000000000005</v>
      </c>
      <c r="L352" s="15">
        <v>15179.908333333335</v>
      </c>
      <c r="M352" s="4">
        <v>42604.258511320331</v>
      </c>
    </row>
    <row r="353" spans="1:13" x14ac:dyDescent="0.3">
      <c r="A353" s="6" t="s">
        <v>93</v>
      </c>
      <c r="B353" s="15">
        <v>8.1666666666666661</v>
      </c>
      <c r="C353" s="4">
        <f t="shared" si="52"/>
        <v>100</v>
      </c>
      <c r="D353" s="15">
        <v>816.66666666666663</v>
      </c>
      <c r="E353" s="4">
        <f t="shared" si="53"/>
        <v>785.91</v>
      </c>
      <c r="F353" s="15">
        <v>6418.2649999999994</v>
      </c>
      <c r="G353" s="4">
        <f t="shared" si="54"/>
        <v>885.91000000000008</v>
      </c>
      <c r="H353" s="15">
        <v>7234.9316666666664</v>
      </c>
      <c r="I353" s="15">
        <v>2129.4805892313329</v>
      </c>
      <c r="J353" s="15">
        <v>9364.4122558979998</v>
      </c>
      <c r="K353" s="4">
        <f t="shared" si="55"/>
        <v>634.70000000000016</v>
      </c>
      <c r="L353" s="15">
        <v>5183.3833333333341</v>
      </c>
      <c r="M353" s="4">
        <v>14547.795589231333</v>
      </c>
    </row>
    <row r="354" spans="1:13" x14ac:dyDescent="0.3">
      <c r="A354" s="6" t="s">
        <v>110</v>
      </c>
      <c r="B354" s="15">
        <v>15.25</v>
      </c>
      <c r="C354" s="4">
        <f t="shared" si="52"/>
        <v>98.31</v>
      </c>
      <c r="D354" s="15">
        <v>1499.2275</v>
      </c>
      <c r="E354" s="4">
        <f t="shared" si="53"/>
        <v>0</v>
      </c>
      <c r="F354" s="15">
        <v>0</v>
      </c>
      <c r="G354" s="4">
        <f t="shared" si="54"/>
        <v>98.31</v>
      </c>
      <c r="H354" s="15">
        <v>1499.2275</v>
      </c>
      <c r="I354" s="15">
        <v>441.27242760300004</v>
      </c>
      <c r="J354" s="15">
        <v>1940.4999276030001</v>
      </c>
      <c r="K354" s="4">
        <f t="shared" si="55"/>
        <v>38.239999999999995</v>
      </c>
      <c r="L354" s="15">
        <v>583.16</v>
      </c>
      <c r="M354" s="4">
        <v>2523.6599276030001</v>
      </c>
    </row>
    <row r="355" spans="1:13" x14ac:dyDescent="0.3">
      <c r="A355" s="6" t="s">
        <v>111</v>
      </c>
      <c r="B355" s="15">
        <v>20.166666666666668</v>
      </c>
      <c r="C355" s="4">
        <f t="shared" si="52"/>
        <v>149.43999999999997</v>
      </c>
      <c r="D355" s="15">
        <v>3013.7066666666665</v>
      </c>
      <c r="E355" s="4">
        <f t="shared" si="53"/>
        <v>0</v>
      </c>
      <c r="F355" s="15">
        <v>0</v>
      </c>
      <c r="G355" s="4">
        <f t="shared" si="54"/>
        <v>149.43999999999997</v>
      </c>
      <c r="H355" s="15">
        <v>3013.7066666666665</v>
      </c>
      <c r="I355" s="15">
        <v>887.03392706133309</v>
      </c>
      <c r="J355" s="15">
        <v>3900.7405937279996</v>
      </c>
      <c r="K355" s="4">
        <f t="shared" si="55"/>
        <v>38.239999999999995</v>
      </c>
      <c r="L355" s="15">
        <v>771.17333333333329</v>
      </c>
      <c r="M355" s="4">
        <v>4671.9139270613332</v>
      </c>
    </row>
    <row r="356" spans="1:13" x14ac:dyDescent="0.3">
      <c r="A356" s="6" t="s">
        <v>113</v>
      </c>
      <c r="B356" s="15">
        <v>48.75</v>
      </c>
      <c r="C356" s="4">
        <f t="shared" si="52"/>
        <v>153.72</v>
      </c>
      <c r="D356" s="15">
        <v>7493.8499999999995</v>
      </c>
      <c r="E356" s="4">
        <f t="shared" si="53"/>
        <v>0</v>
      </c>
      <c r="F356" s="15">
        <v>0</v>
      </c>
      <c r="G356" s="4">
        <f t="shared" si="54"/>
        <v>153.72</v>
      </c>
      <c r="H356" s="15">
        <v>7493.8499999999995</v>
      </c>
      <c r="I356" s="15">
        <v>2205.6888508200004</v>
      </c>
      <c r="J356" s="15">
        <v>9699.5388508200012</v>
      </c>
      <c r="K356" s="4">
        <f t="shared" si="55"/>
        <v>38.24</v>
      </c>
      <c r="L356" s="15">
        <v>1864.2</v>
      </c>
      <c r="M356" s="4">
        <v>11563.738850820002</v>
      </c>
    </row>
    <row r="357" spans="1:13" x14ac:dyDescent="0.3">
      <c r="A357" s="6" t="s">
        <v>114</v>
      </c>
      <c r="B357" s="15">
        <v>30.666666666666668</v>
      </c>
      <c r="C357" s="4">
        <f t="shared" si="52"/>
        <v>152.80000000000001</v>
      </c>
      <c r="D357" s="15">
        <v>4685.8666666666668</v>
      </c>
      <c r="E357" s="4">
        <f t="shared" si="53"/>
        <v>0</v>
      </c>
      <c r="F357" s="15">
        <v>0</v>
      </c>
      <c r="G357" s="4">
        <f t="shared" si="54"/>
        <v>152.80000000000001</v>
      </c>
      <c r="H357" s="15">
        <v>4685.8666666666668</v>
      </c>
      <c r="I357" s="15">
        <v>1379.2061307733331</v>
      </c>
      <c r="J357" s="15">
        <v>6065.0727974400006</v>
      </c>
      <c r="K357" s="4">
        <f t="shared" si="55"/>
        <v>38.24</v>
      </c>
      <c r="L357" s="15">
        <v>1172.6933333333334</v>
      </c>
      <c r="M357" s="4">
        <v>7237.7661307733351</v>
      </c>
    </row>
    <row r="358" spans="1:13" x14ac:dyDescent="0.3">
      <c r="A358" s="6" t="s">
        <v>115</v>
      </c>
      <c r="B358" s="15">
        <v>46.833333333333336</v>
      </c>
      <c r="C358" s="4">
        <f t="shared" ref="C358:C371" si="56">IF(B358 =0,0,D358 / B358 )</f>
        <v>153.72</v>
      </c>
      <c r="D358" s="15">
        <v>7199.22</v>
      </c>
      <c r="E358" s="4">
        <f t="shared" ref="E358:E371" si="57">IF(B358 =0,0,F358 / B358 )</f>
        <v>0</v>
      </c>
      <c r="F358" s="15">
        <v>0</v>
      </c>
      <c r="G358" s="4">
        <f t="shared" ref="G358:G371" si="58">IF(B358 =0,0,H358 / B358 )</f>
        <v>153.72</v>
      </c>
      <c r="H358" s="15">
        <v>7199.22</v>
      </c>
      <c r="I358" s="15">
        <v>2118.9694601040001</v>
      </c>
      <c r="J358" s="15">
        <v>9318.1894601040003</v>
      </c>
      <c r="K358" s="4">
        <f t="shared" ref="K358:K371" si="59">IF(B358 =0,0,L358 / B358 )</f>
        <v>38.24</v>
      </c>
      <c r="L358" s="15">
        <v>1790.9066666666668</v>
      </c>
      <c r="M358" s="4">
        <v>11109.096126770668</v>
      </c>
    </row>
    <row r="359" spans="1:13" x14ac:dyDescent="0.3">
      <c r="A359" s="6" t="s">
        <v>117</v>
      </c>
      <c r="B359" s="15">
        <v>7.75</v>
      </c>
      <c r="C359" s="4">
        <f t="shared" si="56"/>
        <v>152.41999999999999</v>
      </c>
      <c r="D359" s="15">
        <v>1181.2549999999999</v>
      </c>
      <c r="E359" s="4">
        <f t="shared" si="57"/>
        <v>0</v>
      </c>
      <c r="F359" s="15">
        <v>0</v>
      </c>
      <c r="G359" s="4">
        <f t="shared" si="58"/>
        <v>152.41999999999999</v>
      </c>
      <c r="H359" s="15">
        <v>1181.2549999999999</v>
      </c>
      <c r="I359" s="15">
        <v>347.68256416600002</v>
      </c>
      <c r="J359" s="15">
        <v>1528.9375641659999</v>
      </c>
      <c r="K359" s="4">
        <f t="shared" si="59"/>
        <v>634.70000000000005</v>
      </c>
      <c r="L359" s="15">
        <v>4918.9250000000002</v>
      </c>
      <c r="M359" s="4">
        <v>6447.8625641660001</v>
      </c>
    </row>
    <row r="360" spans="1:13" x14ac:dyDescent="0.3">
      <c r="A360" s="6" t="s">
        <v>18</v>
      </c>
      <c r="B360" s="15">
        <v>160.16666666666666</v>
      </c>
      <c r="C360" s="4">
        <f t="shared" si="56"/>
        <v>152.42000000000002</v>
      </c>
      <c r="D360" s="15">
        <v>24412.603333333333</v>
      </c>
      <c r="E360" s="4">
        <f t="shared" si="57"/>
        <v>0</v>
      </c>
      <c r="F360" s="15">
        <v>0</v>
      </c>
      <c r="G360" s="4">
        <f t="shared" si="58"/>
        <v>152.42000000000002</v>
      </c>
      <c r="H360" s="15">
        <v>24412.603333333333</v>
      </c>
      <c r="I360" s="15">
        <v>7185.4396594306663</v>
      </c>
      <c r="J360" s="15">
        <v>31598.042992763996</v>
      </c>
      <c r="K360" s="4">
        <f t="shared" si="59"/>
        <v>634.70000000000005</v>
      </c>
      <c r="L360" s="15">
        <v>101657.78333333334</v>
      </c>
      <c r="M360" s="4">
        <v>133255.82632609733</v>
      </c>
    </row>
    <row r="361" spans="1:13" x14ac:dyDescent="0.3">
      <c r="A361" s="6" t="s">
        <v>19</v>
      </c>
      <c r="B361" s="15">
        <v>174.83333333333334</v>
      </c>
      <c r="C361" s="4">
        <f t="shared" si="56"/>
        <v>152.41999999999999</v>
      </c>
      <c r="D361" s="15">
        <v>26648.096666666665</v>
      </c>
      <c r="E361" s="4">
        <f t="shared" si="57"/>
        <v>0</v>
      </c>
      <c r="F361" s="15">
        <v>0</v>
      </c>
      <c r="G361" s="4">
        <f t="shared" si="58"/>
        <v>152.41999999999999</v>
      </c>
      <c r="H361" s="15">
        <v>26648.096666666665</v>
      </c>
      <c r="I361" s="15">
        <v>7843.4195658093331</v>
      </c>
      <c r="J361" s="15">
        <v>34491.516232475995</v>
      </c>
      <c r="K361" s="4">
        <f t="shared" si="59"/>
        <v>634.70000000000005</v>
      </c>
      <c r="L361" s="15">
        <v>110966.71666666667</v>
      </c>
      <c r="M361" s="4">
        <v>145458.23289914266</v>
      </c>
    </row>
    <row r="362" spans="1:13" x14ac:dyDescent="0.3">
      <c r="A362" s="6" t="s">
        <v>132</v>
      </c>
      <c r="B362" s="15">
        <v>4.333333333333333</v>
      </c>
      <c r="C362" s="4">
        <f t="shared" si="56"/>
        <v>152.41999999999999</v>
      </c>
      <c r="D362" s="15">
        <v>660.48666666666657</v>
      </c>
      <c r="E362" s="4">
        <f t="shared" si="57"/>
        <v>0</v>
      </c>
      <c r="F362" s="15">
        <v>0</v>
      </c>
      <c r="G362" s="4">
        <f t="shared" si="58"/>
        <v>152.41999999999999</v>
      </c>
      <c r="H362" s="15">
        <v>660.48666666666657</v>
      </c>
      <c r="I362" s="15">
        <v>194.40315415733332</v>
      </c>
      <c r="J362" s="15">
        <v>854.88982082399991</v>
      </c>
      <c r="K362" s="4">
        <f t="shared" si="59"/>
        <v>634.70000000000005</v>
      </c>
      <c r="L362" s="15">
        <v>2750.3666666666668</v>
      </c>
      <c r="M362" s="4">
        <v>3605.2564874906661</v>
      </c>
    </row>
    <row r="363" spans="1:13" x14ac:dyDescent="0.3">
      <c r="A363" s="6" t="s">
        <v>119</v>
      </c>
      <c r="B363" s="15">
        <v>1</v>
      </c>
      <c r="C363" s="4">
        <f t="shared" si="56"/>
        <v>115</v>
      </c>
      <c r="D363" s="15">
        <v>115</v>
      </c>
      <c r="E363" s="4">
        <f t="shared" si="57"/>
        <v>0</v>
      </c>
      <c r="F363" s="15">
        <v>0</v>
      </c>
      <c r="G363" s="4">
        <f t="shared" si="58"/>
        <v>115</v>
      </c>
      <c r="H363" s="15">
        <v>115</v>
      </c>
      <c r="I363" s="15">
        <v>33.848317999999999</v>
      </c>
      <c r="J363" s="15">
        <v>148.84831800000001</v>
      </c>
      <c r="K363" s="4">
        <f t="shared" si="59"/>
        <v>38.24</v>
      </c>
      <c r="L363" s="15">
        <v>38.24</v>
      </c>
      <c r="M363" s="4">
        <v>187.08831799999999</v>
      </c>
    </row>
    <row r="364" spans="1:13" x14ac:dyDescent="0.3">
      <c r="A364" s="6" t="s">
        <v>124</v>
      </c>
      <c r="B364" s="15">
        <v>1</v>
      </c>
      <c r="C364" s="4">
        <f t="shared" si="56"/>
        <v>193.79</v>
      </c>
      <c r="D364" s="15">
        <v>193.79</v>
      </c>
      <c r="E364" s="4">
        <f t="shared" si="57"/>
        <v>0</v>
      </c>
      <c r="F364" s="15">
        <v>0</v>
      </c>
      <c r="G364" s="4">
        <f t="shared" si="58"/>
        <v>193.79</v>
      </c>
      <c r="H364" s="15">
        <v>193.79</v>
      </c>
      <c r="I364" s="15">
        <v>57.038830827999995</v>
      </c>
      <c r="J364" s="15">
        <v>250.82883082799995</v>
      </c>
      <c r="K364" s="4">
        <f t="shared" si="59"/>
        <v>38.24</v>
      </c>
      <c r="L364" s="15">
        <v>38.24</v>
      </c>
      <c r="M364" s="4">
        <v>289.06883082799999</v>
      </c>
    </row>
    <row r="365" spans="1:13" x14ac:dyDescent="0.3">
      <c r="A365" s="6" t="s">
        <v>29</v>
      </c>
      <c r="B365" s="15">
        <v>1</v>
      </c>
      <c r="C365" s="4">
        <f t="shared" si="56"/>
        <v>217.25</v>
      </c>
      <c r="D365" s="15">
        <v>217.25</v>
      </c>
      <c r="E365" s="4">
        <f t="shared" si="57"/>
        <v>785.91</v>
      </c>
      <c r="F365" s="15">
        <v>785.91</v>
      </c>
      <c r="G365" s="4">
        <f t="shared" si="58"/>
        <v>1003.16</v>
      </c>
      <c r="H365" s="15">
        <v>1003.16</v>
      </c>
      <c r="I365" s="15">
        <v>295.263292912</v>
      </c>
      <c r="J365" s="15">
        <v>1298.4232929119999</v>
      </c>
      <c r="K365" s="4">
        <f t="shared" si="59"/>
        <v>634.70000000000005</v>
      </c>
      <c r="L365" s="15">
        <v>634.70000000000005</v>
      </c>
      <c r="M365" s="4">
        <v>1933.1232929119999</v>
      </c>
    </row>
    <row r="366" spans="1:13" x14ac:dyDescent="0.3">
      <c r="A366" s="6" t="s">
        <v>20</v>
      </c>
      <c r="B366" s="15">
        <v>62.583333333333336</v>
      </c>
      <c r="C366" s="4">
        <f t="shared" si="56"/>
        <v>217.24999999999997</v>
      </c>
      <c r="D366" s="15">
        <v>13596.229166666666</v>
      </c>
      <c r="E366" s="4">
        <f t="shared" si="57"/>
        <v>785.91</v>
      </c>
      <c r="F366" s="15">
        <v>49184.8675</v>
      </c>
      <c r="G366" s="4">
        <f t="shared" si="58"/>
        <v>1003.1600000000001</v>
      </c>
      <c r="H366" s="15">
        <v>62781.096666666672</v>
      </c>
      <c r="I366" s="15">
        <v>18478.561081409334</v>
      </c>
      <c r="J366" s="15">
        <v>81259.657748075988</v>
      </c>
      <c r="K366" s="4">
        <f t="shared" si="59"/>
        <v>634.70000000000005</v>
      </c>
      <c r="L366" s="15">
        <v>39721.64166666667</v>
      </c>
      <c r="M366" s="4">
        <v>120981.29941474267</v>
      </c>
    </row>
    <row r="367" spans="1:13" x14ac:dyDescent="0.3">
      <c r="A367" s="6" t="s">
        <v>21</v>
      </c>
      <c r="B367" s="15">
        <v>55.833333333333336</v>
      </c>
      <c r="C367" s="4">
        <f t="shared" si="56"/>
        <v>217.24999999999997</v>
      </c>
      <c r="D367" s="15">
        <v>12129.791666666666</v>
      </c>
      <c r="E367" s="4">
        <f t="shared" si="57"/>
        <v>785.91</v>
      </c>
      <c r="F367" s="15">
        <v>43879.974999999999</v>
      </c>
      <c r="G367" s="4">
        <f t="shared" si="58"/>
        <v>1003.1599999999999</v>
      </c>
      <c r="H367" s="15">
        <v>56009.766666666663</v>
      </c>
      <c r="I367" s="15">
        <v>16485.533854253332</v>
      </c>
      <c r="J367" s="15">
        <v>72495.300520919991</v>
      </c>
      <c r="K367" s="4">
        <f t="shared" si="59"/>
        <v>634.70000000000005</v>
      </c>
      <c r="L367" s="15">
        <v>35437.416666666672</v>
      </c>
      <c r="M367" s="4">
        <v>107932.71718758666</v>
      </c>
    </row>
    <row r="368" spans="1:13" x14ac:dyDescent="0.3">
      <c r="A368" s="6" t="s">
        <v>22</v>
      </c>
      <c r="B368" s="15">
        <v>1</v>
      </c>
      <c r="C368" s="4">
        <f t="shared" si="56"/>
        <v>442.92</v>
      </c>
      <c r="D368" s="15">
        <v>442.92</v>
      </c>
      <c r="E368" s="4">
        <f t="shared" si="57"/>
        <v>3001.3700000000003</v>
      </c>
      <c r="F368" s="15">
        <v>3001.3700000000003</v>
      </c>
      <c r="G368" s="4">
        <f t="shared" si="58"/>
        <v>3444.2900000000004</v>
      </c>
      <c r="H368" s="15">
        <v>3444.2900000000004</v>
      </c>
      <c r="I368" s="15">
        <v>1013.7688974280001</v>
      </c>
      <c r="J368" s="15">
        <v>4458.0588974279999</v>
      </c>
      <c r="K368" s="4">
        <f t="shared" si="59"/>
        <v>3759.39</v>
      </c>
      <c r="L368" s="15">
        <v>3759.39</v>
      </c>
      <c r="M368" s="4">
        <v>8217.4488974279993</v>
      </c>
    </row>
    <row r="369" spans="1:13" x14ac:dyDescent="0.3">
      <c r="A369" s="6" t="s">
        <v>128</v>
      </c>
      <c r="B369" s="15">
        <v>2</v>
      </c>
      <c r="C369" s="4">
        <f t="shared" si="56"/>
        <v>822.56</v>
      </c>
      <c r="D369" s="15">
        <v>1645.12</v>
      </c>
      <c r="E369" s="4">
        <f t="shared" si="57"/>
        <v>0</v>
      </c>
      <c r="F369" s="15">
        <v>0</v>
      </c>
      <c r="G369" s="4">
        <f t="shared" si="58"/>
        <v>822.56</v>
      </c>
      <c r="H369" s="15">
        <v>1645.12</v>
      </c>
      <c r="I369" s="15">
        <v>484.21343398399995</v>
      </c>
      <c r="J369" s="15">
        <v>2129.3334339839998</v>
      </c>
      <c r="K369" s="4">
        <f t="shared" si="59"/>
        <v>38.24</v>
      </c>
      <c r="L369" s="15">
        <v>76.48</v>
      </c>
      <c r="M369" s="4">
        <v>2205.8134339839999</v>
      </c>
    </row>
    <row r="370" spans="1:13" x14ac:dyDescent="0.3">
      <c r="A370" s="6" t="s">
        <v>23</v>
      </c>
      <c r="B370" s="15">
        <v>11.666666666666666</v>
      </c>
      <c r="C370" s="4">
        <f t="shared" si="56"/>
        <v>846.95</v>
      </c>
      <c r="D370" s="15">
        <v>9881.0833333333339</v>
      </c>
      <c r="E370" s="4">
        <f t="shared" si="57"/>
        <v>785.91</v>
      </c>
      <c r="F370" s="15">
        <v>9168.9499999999989</v>
      </c>
      <c r="G370" s="4">
        <f t="shared" si="58"/>
        <v>1632.8600000000001</v>
      </c>
      <c r="H370" s="15">
        <v>19050.033333333333</v>
      </c>
      <c r="I370" s="15">
        <v>5607.0572711066661</v>
      </c>
      <c r="J370" s="15">
        <v>24657.09060444</v>
      </c>
      <c r="K370" s="4">
        <f t="shared" si="59"/>
        <v>634.70000000000005</v>
      </c>
      <c r="L370" s="15">
        <v>7404.833333333333</v>
      </c>
      <c r="M370" s="4">
        <v>32061.923937773332</v>
      </c>
    </row>
    <row r="371" spans="1:13" x14ac:dyDescent="0.3">
      <c r="A371" s="6" t="s">
        <v>24</v>
      </c>
      <c r="B371" s="15">
        <v>22</v>
      </c>
      <c r="C371" s="4">
        <f t="shared" si="56"/>
        <v>846.95</v>
      </c>
      <c r="D371" s="15">
        <v>18632.900000000001</v>
      </c>
      <c r="E371" s="4">
        <f t="shared" si="57"/>
        <v>785.91</v>
      </c>
      <c r="F371" s="15">
        <v>17290.02</v>
      </c>
      <c r="G371" s="4">
        <f t="shared" si="58"/>
        <v>1632.8600000000004</v>
      </c>
      <c r="H371" s="15">
        <v>35922.920000000006</v>
      </c>
      <c r="I371" s="15">
        <v>10573.307996944</v>
      </c>
      <c r="J371" s="15">
        <v>46496.227996944006</v>
      </c>
      <c r="K371" s="4">
        <f t="shared" si="59"/>
        <v>634.70000000000005</v>
      </c>
      <c r="L371" s="15">
        <v>13963.400000000001</v>
      </c>
      <c r="M371" s="4">
        <v>60459.627996944015</v>
      </c>
    </row>
    <row r="372" spans="1:13" x14ac:dyDescent="0.3">
      <c r="A372" s="5" t="s">
        <v>152</v>
      </c>
      <c r="B372" s="15"/>
      <c r="C372" s="4"/>
      <c r="D372" s="15"/>
      <c r="E372" s="4"/>
      <c r="F372" s="15"/>
      <c r="G372" s="4"/>
      <c r="H372" s="15"/>
      <c r="I372" s="15"/>
      <c r="J372" s="15"/>
      <c r="K372" s="4"/>
      <c r="L372" s="15"/>
      <c r="M372" s="4"/>
    </row>
    <row r="373" spans="1:13" x14ac:dyDescent="0.3">
      <c r="A373" s="6" t="s">
        <v>42</v>
      </c>
      <c r="B373" s="15">
        <v>1</v>
      </c>
      <c r="C373" s="4">
        <f t="shared" ref="C373:C401" si="60">IF(B373 =0,0,D373 / B373 )</f>
        <v>0</v>
      </c>
      <c r="D373" s="15">
        <v>0</v>
      </c>
      <c r="E373" s="4">
        <f t="shared" ref="E373:E401" si="61">IF(B373 =0,0,F373 / B373 )</f>
        <v>0</v>
      </c>
      <c r="F373" s="15">
        <v>0</v>
      </c>
      <c r="G373" s="4">
        <f t="shared" ref="G373:G401" si="62">IF(B373 =0,0,H373 / B373 )</f>
        <v>0</v>
      </c>
      <c r="H373" s="15">
        <v>0</v>
      </c>
      <c r="I373" s="15">
        <v>0</v>
      </c>
      <c r="J373" s="15">
        <v>0</v>
      </c>
      <c r="K373" s="4">
        <f t="shared" ref="K373:K401" si="63">IF(B373 =0,0,L373 / B373 )</f>
        <v>38.24</v>
      </c>
      <c r="L373" s="15">
        <v>38.24</v>
      </c>
      <c r="M373" s="4">
        <v>38.24</v>
      </c>
    </row>
    <row r="374" spans="1:13" x14ac:dyDescent="0.3">
      <c r="A374" s="6" t="s">
        <v>56</v>
      </c>
      <c r="B374" s="15">
        <v>1</v>
      </c>
      <c r="C374" s="4">
        <f t="shared" si="60"/>
        <v>99</v>
      </c>
      <c r="D374" s="15">
        <v>99</v>
      </c>
      <c r="E374" s="4">
        <f t="shared" si="61"/>
        <v>0</v>
      </c>
      <c r="F374" s="15">
        <v>0</v>
      </c>
      <c r="G374" s="4">
        <f t="shared" si="62"/>
        <v>99</v>
      </c>
      <c r="H374" s="15">
        <v>99</v>
      </c>
      <c r="I374" s="15">
        <v>29.138986800000001</v>
      </c>
      <c r="J374" s="15">
        <v>128.1389868</v>
      </c>
      <c r="K374" s="4">
        <f t="shared" si="63"/>
        <v>38.24</v>
      </c>
      <c r="L374" s="15">
        <v>38.24</v>
      </c>
      <c r="M374" s="4">
        <v>166.37898680000001</v>
      </c>
    </row>
    <row r="375" spans="1:13" x14ac:dyDescent="0.3">
      <c r="A375" s="6" t="s">
        <v>57</v>
      </c>
      <c r="B375" s="15">
        <v>0.25</v>
      </c>
      <c r="C375" s="4">
        <f t="shared" si="60"/>
        <v>107</v>
      </c>
      <c r="D375" s="15">
        <v>26.75</v>
      </c>
      <c r="E375" s="4">
        <f t="shared" si="61"/>
        <v>729.12</v>
      </c>
      <c r="F375" s="15">
        <v>182.28</v>
      </c>
      <c r="G375" s="4">
        <f t="shared" si="62"/>
        <v>836.12</v>
      </c>
      <c r="H375" s="15">
        <v>209.03</v>
      </c>
      <c r="I375" s="15">
        <v>61.524468795999987</v>
      </c>
      <c r="J375" s="15">
        <v>270.55446879599998</v>
      </c>
      <c r="K375" s="4">
        <f t="shared" si="63"/>
        <v>634.70000000000005</v>
      </c>
      <c r="L375" s="15">
        <v>158.67500000000001</v>
      </c>
      <c r="M375" s="4">
        <v>429.22946879599999</v>
      </c>
    </row>
    <row r="376" spans="1:13" x14ac:dyDescent="0.3">
      <c r="A376" s="6" t="s">
        <v>84</v>
      </c>
      <c r="B376" s="15">
        <v>6.25</v>
      </c>
      <c r="C376" s="4">
        <f t="shared" si="60"/>
        <v>100</v>
      </c>
      <c r="D376" s="15">
        <v>625</v>
      </c>
      <c r="E376" s="4">
        <f t="shared" si="61"/>
        <v>0</v>
      </c>
      <c r="F376" s="15">
        <v>0</v>
      </c>
      <c r="G376" s="4">
        <f t="shared" si="62"/>
        <v>100</v>
      </c>
      <c r="H376" s="15">
        <v>625</v>
      </c>
      <c r="I376" s="15">
        <v>183.95825000000002</v>
      </c>
      <c r="J376" s="15">
        <v>808.95825000000002</v>
      </c>
      <c r="K376" s="4">
        <f t="shared" si="63"/>
        <v>38.24</v>
      </c>
      <c r="L376" s="15">
        <v>239</v>
      </c>
      <c r="M376" s="4">
        <v>1047.9582500000001</v>
      </c>
    </row>
    <row r="377" spans="1:13" x14ac:dyDescent="0.3">
      <c r="A377" s="6" t="s">
        <v>85</v>
      </c>
      <c r="B377" s="15">
        <v>4</v>
      </c>
      <c r="C377" s="4">
        <f t="shared" si="60"/>
        <v>113.58</v>
      </c>
      <c r="D377" s="15">
        <v>454.32</v>
      </c>
      <c r="E377" s="4">
        <f t="shared" si="61"/>
        <v>0</v>
      </c>
      <c r="F377" s="15">
        <v>0</v>
      </c>
      <c r="G377" s="4">
        <f t="shared" si="62"/>
        <v>113.58</v>
      </c>
      <c r="H377" s="15">
        <v>454.32</v>
      </c>
      <c r="I377" s="15">
        <v>133.72145942399999</v>
      </c>
      <c r="J377" s="15">
        <v>588.04145942399998</v>
      </c>
      <c r="K377" s="4">
        <f t="shared" si="63"/>
        <v>38.24</v>
      </c>
      <c r="L377" s="15">
        <v>152.96</v>
      </c>
      <c r="M377" s="4">
        <v>741.00145942400002</v>
      </c>
    </row>
    <row r="378" spans="1:13" x14ac:dyDescent="0.3">
      <c r="A378" s="6" t="s">
        <v>86</v>
      </c>
      <c r="B378" s="15">
        <v>2</v>
      </c>
      <c r="C378" s="4">
        <f t="shared" si="60"/>
        <v>120.31</v>
      </c>
      <c r="D378" s="15">
        <v>240.62</v>
      </c>
      <c r="E378" s="4">
        <f t="shared" si="61"/>
        <v>0</v>
      </c>
      <c r="F378" s="15">
        <v>0</v>
      </c>
      <c r="G378" s="4">
        <f t="shared" si="62"/>
        <v>120.31</v>
      </c>
      <c r="H378" s="15">
        <v>240.62</v>
      </c>
      <c r="I378" s="15">
        <v>70.822454583999999</v>
      </c>
      <c r="J378" s="15">
        <v>311.44245458400002</v>
      </c>
      <c r="K378" s="4">
        <f t="shared" si="63"/>
        <v>38.24</v>
      </c>
      <c r="L378" s="15">
        <v>76.48</v>
      </c>
      <c r="M378" s="4">
        <v>387.92245458400004</v>
      </c>
    </row>
    <row r="379" spans="1:13" x14ac:dyDescent="0.3">
      <c r="A379" s="6" t="s">
        <v>87</v>
      </c>
      <c r="B379" s="15">
        <v>5.25</v>
      </c>
      <c r="C379" s="4">
        <f t="shared" si="60"/>
        <v>107</v>
      </c>
      <c r="D379" s="15">
        <v>561.75</v>
      </c>
      <c r="E379" s="4">
        <f t="shared" si="61"/>
        <v>0</v>
      </c>
      <c r="F379" s="15">
        <v>0</v>
      </c>
      <c r="G379" s="4">
        <f t="shared" si="62"/>
        <v>107</v>
      </c>
      <c r="H379" s="15">
        <v>561.75</v>
      </c>
      <c r="I379" s="15">
        <v>165.34167509999997</v>
      </c>
      <c r="J379" s="15">
        <v>727.09167509999997</v>
      </c>
      <c r="K379" s="4">
        <f t="shared" si="63"/>
        <v>38.24</v>
      </c>
      <c r="L379" s="15">
        <v>200.76000000000002</v>
      </c>
      <c r="M379" s="4">
        <v>927.85167510000008</v>
      </c>
    </row>
    <row r="380" spans="1:13" x14ac:dyDescent="0.3">
      <c r="A380" s="6" t="s">
        <v>88</v>
      </c>
      <c r="B380" s="15">
        <v>6.5</v>
      </c>
      <c r="C380" s="4">
        <f t="shared" si="60"/>
        <v>107</v>
      </c>
      <c r="D380" s="15">
        <v>695.5</v>
      </c>
      <c r="E380" s="4">
        <f t="shared" si="61"/>
        <v>0</v>
      </c>
      <c r="F380" s="15">
        <v>0</v>
      </c>
      <c r="G380" s="4">
        <f t="shared" si="62"/>
        <v>107</v>
      </c>
      <c r="H380" s="15">
        <v>695.5</v>
      </c>
      <c r="I380" s="15">
        <v>204.70874059999997</v>
      </c>
      <c r="J380" s="15">
        <v>900.20874060000006</v>
      </c>
      <c r="K380" s="4">
        <f t="shared" si="63"/>
        <v>38.24</v>
      </c>
      <c r="L380" s="15">
        <v>248.56000000000003</v>
      </c>
      <c r="M380" s="4">
        <v>1148.7687406</v>
      </c>
    </row>
    <row r="381" spans="1:13" x14ac:dyDescent="0.3">
      <c r="A381" s="6" t="s">
        <v>89</v>
      </c>
      <c r="B381" s="15">
        <v>36.833333333333336</v>
      </c>
      <c r="C381" s="4">
        <f t="shared" si="60"/>
        <v>100</v>
      </c>
      <c r="D381" s="15">
        <v>3683.3333333333335</v>
      </c>
      <c r="E381" s="4">
        <f t="shared" si="61"/>
        <v>0</v>
      </c>
      <c r="F381" s="15">
        <v>0</v>
      </c>
      <c r="G381" s="4">
        <f t="shared" si="62"/>
        <v>100</v>
      </c>
      <c r="H381" s="15">
        <v>3683.3333333333335</v>
      </c>
      <c r="I381" s="15">
        <v>1084.1272866666668</v>
      </c>
      <c r="J381" s="15">
        <v>4767.4606200000007</v>
      </c>
      <c r="K381" s="4">
        <f t="shared" si="63"/>
        <v>38.24</v>
      </c>
      <c r="L381" s="15">
        <v>1408.5066666666669</v>
      </c>
      <c r="M381" s="4">
        <v>6175.967286666667</v>
      </c>
    </row>
    <row r="382" spans="1:13" x14ac:dyDescent="0.3">
      <c r="A382" s="6" t="s">
        <v>90</v>
      </c>
      <c r="B382" s="15">
        <v>4</v>
      </c>
      <c r="C382" s="4">
        <f t="shared" si="60"/>
        <v>100</v>
      </c>
      <c r="D382" s="15">
        <v>400</v>
      </c>
      <c r="E382" s="4">
        <f t="shared" si="61"/>
        <v>729.12</v>
      </c>
      <c r="F382" s="15">
        <v>2916.48</v>
      </c>
      <c r="G382" s="4">
        <f t="shared" si="62"/>
        <v>829.12</v>
      </c>
      <c r="H382" s="15">
        <v>3316.48</v>
      </c>
      <c r="I382" s="15">
        <v>976.15017113600004</v>
      </c>
      <c r="J382" s="15">
        <v>4292.6301711360002</v>
      </c>
      <c r="K382" s="4">
        <f t="shared" si="63"/>
        <v>634.70000000000005</v>
      </c>
      <c r="L382" s="15">
        <v>2538.8000000000002</v>
      </c>
      <c r="M382" s="4">
        <v>6831.4301711359994</v>
      </c>
    </row>
    <row r="383" spans="1:13" x14ac:dyDescent="0.3">
      <c r="A383" s="6" t="s">
        <v>91</v>
      </c>
      <c r="B383" s="15">
        <v>5</v>
      </c>
      <c r="C383" s="4">
        <f t="shared" si="60"/>
        <v>100</v>
      </c>
      <c r="D383" s="15">
        <v>500</v>
      </c>
      <c r="E383" s="4">
        <f t="shared" si="61"/>
        <v>785.91</v>
      </c>
      <c r="F383" s="15">
        <v>3929.5499999999997</v>
      </c>
      <c r="G383" s="4">
        <f t="shared" si="62"/>
        <v>885.91000000000008</v>
      </c>
      <c r="H383" s="15">
        <v>4429.55</v>
      </c>
      <c r="I383" s="15">
        <v>1303.76362606</v>
      </c>
      <c r="J383" s="15">
        <v>5733.3136260599995</v>
      </c>
      <c r="K383" s="4">
        <f t="shared" si="63"/>
        <v>634.70000000000005</v>
      </c>
      <c r="L383" s="15">
        <v>3173.5</v>
      </c>
      <c r="M383" s="4">
        <v>8906.8136260600004</v>
      </c>
    </row>
    <row r="384" spans="1:13" x14ac:dyDescent="0.3">
      <c r="A384" s="6" t="s">
        <v>92</v>
      </c>
      <c r="B384" s="15">
        <v>36.166666666666664</v>
      </c>
      <c r="C384" s="4">
        <f t="shared" si="60"/>
        <v>100</v>
      </c>
      <c r="D384" s="15">
        <v>3616.6666666666665</v>
      </c>
      <c r="E384" s="4">
        <f t="shared" si="61"/>
        <v>785.91</v>
      </c>
      <c r="F384" s="15">
        <v>28423.744999999999</v>
      </c>
      <c r="G384" s="4">
        <f t="shared" si="62"/>
        <v>885.91000000000008</v>
      </c>
      <c r="H384" s="15">
        <v>32040.411666666667</v>
      </c>
      <c r="I384" s="15">
        <v>9430.5568951673322</v>
      </c>
      <c r="J384" s="15">
        <v>41470.968561833994</v>
      </c>
      <c r="K384" s="4">
        <f t="shared" si="63"/>
        <v>634.70000000000016</v>
      </c>
      <c r="L384" s="15">
        <v>22954.983333333337</v>
      </c>
      <c r="M384" s="4">
        <v>64425.951895167331</v>
      </c>
    </row>
    <row r="385" spans="1:13" x14ac:dyDescent="0.3">
      <c r="A385" s="6" t="s">
        <v>93</v>
      </c>
      <c r="B385" s="15">
        <v>73.916666666666671</v>
      </c>
      <c r="C385" s="4">
        <f t="shared" si="60"/>
        <v>100</v>
      </c>
      <c r="D385" s="15">
        <v>7391.666666666667</v>
      </c>
      <c r="E385" s="4">
        <f t="shared" si="61"/>
        <v>785.90999999999985</v>
      </c>
      <c r="F385" s="15">
        <v>58091.847499999996</v>
      </c>
      <c r="G385" s="4">
        <f t="shared" si="62"/>
        <v>885.90999999999985</v>
      </c>
      <c r="H385" s="15">
        <v>65483.51416666666</v>
      </c>
      <c r="I385" s="15">
        <v>19273.972271920331</v>
      </c>
      <c r="J385" s="15">
        <v>84757.486438587002</v>
      </c>
      <c r="K385" s="4">
        <f t="shared" si="63"/>
        <v>634.69999999999993</v>
      </c>
      <c r="L385" s="15">
        <v>46914.908333333333</v>
      </c>
      <c r="M385" s="4">
        <v>131672.39477192031</v>
      </c>
    </row>
    <row r="386" spans="1:13" x14ac:dyDescent="0.3">
      <c r="A386" s="6" t="s">
        <v>153</v>
      </c>
      <c r="B386" s="15">
        <v>2</v>
      </c>
      <c r="C386" s="4">
        <f t="shared" si="60"/>
        <v>154.26</v>
      </c>
      <c r="D386" s="15">
        <v>308.52</v>
      </c>
      <c r="E386" s="4">
        <f t="shared" si="61"/>
        <v>1570.49</v>
      </c>
      <c r="F386" s="15">
        <v>3140.98</v>
      </c>
      <c r="G386" s="4">
        <f t="shared" si="62"/>
        <v>1724.75</v>
      </c>
      <c r="H386" s="15">
        <v>3449.5</v>
      </c>
      <c r="I386" s="15">
        <v>1015.3023734</v>
      </c>
      <c r="J386" s="15">
        <v>4464.8023733999999</v>
      </c>
      <c r="K386" s="4">
        <f t="shared" si="63"/>
        <v>3759.39</v>
      </c>
      <c r="L386" s="15">
        <v>7518.78</v>
      </c>
      <c r="M386" s="4">
        <v>11983.582373400001</v>
      </c>
    </row>
    <row r="387" spans="1:13" x14ac:dyDescent="0.3">
      <c r="A387" s="6" t="s">
        <v>142</v>
      </c>
      <c r="B387" s="15">
        <v>0.75</v>
      </c>
      <c r="C387" s="4">
        <f t="shared" si="60"/>
        <v>108.58</v>
      </c>
      <c r="D387" s="15">
        <v>81.435000000000002</v>
      </c>
      <c r="E387" s="4">
        <f t="shared" si="61"/>
        <v>3001.3699999999994</v>
      </c>
      <c r="F387" s="15">
        <v>2251.0274999999997</v>
      </c>
      <c r="G387" s="4">
        <f t="shared" si="62"/>
        <v>3109.9500000000003</v>
      </c>
      <c r="H387" s="15">
        <v>2332.4625000000001</v>
      </c>
      <c r="I387" s="15">
        <v>686.52115150499992</v>
      </c>
      <c r="J387" s="15">
        <v>3018.9836515049997</v>
      </c>
      <c r="K387" s="4">
        <f t="shared" si="63"/>
        <v>3759.39</v>
      </c>
      <c r="L387" s="15">
        <v>2819.5425</v>
      </c>
      <c r="M387" s="4">
        <v>5838.5261515050006</v>
      </c>
    </row>
    <row r="388" spans="1:13" x14ac:dyDescent="0.3">
      <c r="A388" s="6" t="s">
        <v>96</v>
      </c>
      <c r="B388" s="15">
        <v>0.41666666666666669</v>
      </c>
      <c r="C388" s="4">
        <f t="shared" si="60"/>
        <v>143.74</v>
      </c>
      <c r="D388" s="15">
        <v>59.891666666666673</v>
      </c>
      <c r="E388" s="4">
        <f t="shared" si="61"/>
        <v>0</v>
      </c>
      <c r="F388" s="15">
        <v>0</v>
      </c>
      <c r="G388" s="4">
        <f t="shared" si="62"/>
        <v>143.74</v>
      </c>
      <c r="H388" s="15">
        <v>59.891666666666673</v>
      </c>
      <c r="I388" s="15">
        <v>17.628105903333335</v>
      </c>
      <c r="J388" s="15">
        <v>77.519772570000001</v>
      </c>
      <c r="K388" s="4">
        <f t="shared" si="63"/>
        <v>38.24</v>
      </c>
      <c r="L388" s="15">
        <v>15.933333333333335</v>
      </c>
      <c r="M388" s="4">
        <v>93.453105903333338</v>
      </c>
    </row>
    <row r="389" spans="1:13" x14ac:dyDescent="0.3">
      <c r="A389" s="6" t="s">
        <v>101</v>
      </c>
      <c r="B389" s="15">
        <v>1.1666666666666667</v>
      </c>
      <c r="C389" s="4">
        <f t="shared" si="60"/>
        <v>147.01</v>
      </c>
      <c r="D389" s="15">
        <v>171.51166666666666</v>
      </c>
      <c r="E389" s="4">
        <f t="shared" si="61"/>
        <v>0</v>
      </c>
      <c r="F389" s="15">
        <v>0</v>
      </c>
      <c r="G389" s="4">
        <f t="shared" si="62"/>
        <v>147.01</v>
      </c>
      <c r="H389" s="15">
        <v>171.51166666666666</v>
      </c>
      <c r="I389" s="15">
        <v>50.481577687333328</v>
      </c>
      <c r="J389" s="15">
        <v>221.99324435399998</v>
      </c>
      <c r="K389" s="4">
        <f t="shared" si="63"/>
        <v>38.24</v>
      </c>
      <c r="L389" s="15">
        <v>44.613333333333337</v>
      </c>
      <c r="M389" s="4">
        <v>266.6065776873333</v>
      </c>
    </row>
    <row r="390" spans="1:13" x14ac:dyDescent="0.3">
      <c r="A390" s="6" t="s">
        <v>107</v>
      </c>
      <c r="B390" s="15">
        <v>0.41666666666666669</v>
      </c>
      <c r="C390" s="4">
        <f t="shared" si="60"/>
        <v>147.05000000000001</v>
      </c>
      <c r="D390" s="15">
        <v>61.270833333333336</v>
      </c>
      <c r="E390" s="4">
        <f t="shared" si="61"/>
        <v>0</v>
      </c>
      <c r="F390" s="15">
        <v>0</v>
      </c>
      <c r="G390" s="4">
        <f t="shared" si="62"/>
        <v>147.05000000000001</v>
      </c>
      <c r="H390" s="15">
        <v>61.270833333333336</v>
      </c>
      <c r="I390" s="15">
        <v>18.034040441666665</v>
      </c>
      <c r="J390" s="15">
        <v>79.304873775000004</v>
      </c>
      <c r="K390" s="4">
        <f t="shared" si="63"/>
        <v>634.69999999999993</v>
      </c>
      <c r="L390" s="15">
        <v>264.45833333333331</v>
      </c>
      <c r="M390" s="4">
        <v>343.76320710833335</v>
      </c>
    </row>
    <row r="391" spans="1:13" x14ac:dyDescent="0.3">
      <c r="A391" s="6" t="s">
        <v>110</v>
      </c>
      <c r="B391" s="15">
        <v>42.583333333333336</v>
      </c>
      <c r="C391" s="4">
        <f t="shared" si="60"/>
        <v>98.31</v>
      </c>
      <c r="D391" s="15">
        <v>4186.3675000000003</v>
      </c>
      <c r="E391" s="4">
        <f t="shared" si="61"/>
        <v>0</v>
      </c>
      <c r="F391" s="15">
        <v>0</v>
      </c>
      <c r="G391" s="4">
        <f t="shared" si="62"/>
        <v>98.31</v>
      </c>
      <c r="H391" s="15">
        <v>4186.3675000000003</v>
      </c>
      <c r="I391" s="15">
        <v>1232.186942651</v>
      </c>
      <c r="J391" s="15">
        <v>5418.5544426510005</v>
      </c>
      <c r="K391" s="4">
        <f t="shared" si="63"/>
        <v>38.239999999999995</v>
      </c>
      <c r="L391" s="15">
        <v>1628.3866666666665</v>
      </c>
      <c r="M391" s="4">
        <v>7046.9411093176668</v>
      </c>
    </row>
    <row r="392" spans="1:13" x14ac:dyDescent="0.3">
      <c r="A392" s="6" t="s">
        <v>111</v>
      </c>
      <c r="B392" s="15">
        <v>73.083333333333329</v>
      </c>
      <c r="C392" s="4">
        <f t="shared" si="60"/>
        <v>149.44000000000003</v>
      </c>
      <c r="D392" s="15">
        <v>10921.573333333334</v>
      </c>
      <c r="E392" s="4">
        <f t="shared" si="61"/>
        <v>0</v>
      </c>
      <c r="F392" s="15">
        <v>0</v>
      </c>
      <c r="G392" s="4">
        <f t="shared" si="62"/>
        <v>149.44000000000003</v>
      </c>
      <c r="H392" s="15">
        <v>10921.573333333334</v>
      </c>
      <c r="I392" s="15">
        <v>3214.5816282346673</v>
      </c>
      <c r="J392" s="15">
        <v>14136.154961568</v>
      </c>
      <c r="K392" s="4">
        <f t="shared" si="63"/>
        <v>38.240000000000009</v>
      </c>
      <c r="L392" s="15">
        <v>2794.7066666666669</v>
      </c>
      <c r="M392" s="4">
        <v>16930.861628234667</v>
      </c>
    </row>
    <row r="393" spans="1:13" x14ac:dyDescent="0.3">
      <c r="A393" s="6" t="s">
        <v>112</v>
      </c>
      <c r="B393" s="15">
        <v>13.916666666666666</v>
      </c>
      <c r="C393" s="4">
        <f t="shared" si="60"/>
        <v>149.08000000000001</v>
      </c>
      <c r="D393" s="15">
        <v>2074.6966666666667</v>
      </c>
      <c r="E393" s="4">
        <f t="shared" si="61"/>
        <v>0</v>
      </c>
      <c r="F393" s="15">
        <v>0</v>
      </c>
      <c r="G393" s="4">
        <f t="shared" si="62"/>
        <v>149.08000000000001</v>
      </c>
      <c r="H393" s="15">
        <v>2074.6966666666667</v>
      </c>
      <c r="I393" s="15">
        <v>610.65210892933339</v>
      </c>
      <c r="J393" s="15">
        <v>2685.348775596</v>
      </c>
      <c r="K393" s="4">
        <f t="shared" si="63"/>
        <v>38.24</v>
      </c>
      <c r="L393" s="15">
        <v>532.17333333333329</v>
      </c>
      <c r="M393" s="4">
        <v>3217.5221089293336</v>
      </c>
    </row>
    <row r="394" spans="1:13" x14ac:dyDescent="0.3">
      <c r="A394" s="6" t="s">
        <v>113</v>
      </c>
      <c r="B394" s="15">
        <v>72.333333333333329</v>
      </c>
      <c r="C394" s="4">
        <f t="shared" si="60"/>
        <v>153.72</v>
      </c>
      <c r="D394" s="15">
        <v>11119.08</v>
      </c>
      <c r="E394" s="4">
        <f t="shared" si="61"/>
        <v>0</v>
      </c>
      <c r="F394" s="15">
        <v>0</v>
      </c>
      <c r="G394" s="4">
        <f t="shared" si="62"/>
        <v>153.72</v>
      </c>
      <c r="H394" s="15">
        <v>11119.08</v>
      </c>
      <c r="I394" s="15">
        <v>3272.7143974560004</v>
      </c>
      <c r="J394" s="15">
        <v>14391.794397456002</v>
      </c>
      <c r="K394" s="4">
        <f t="shared" si="63"/>
        <v>38.24</v>
      </c>
      <c r="L394" s="15">
        <v>2766.0266666666666</v>
      </c>
      <c r="M394" s="4">
        <v>17157.821064122669</v>
      </c>
    </row>
    <row r="395" spans="1:13" x14ac:dyDescent="0.3">
      <c r="A395" s="6" t="s">
        <v>114</v>
      </c>
      <c r="B395" s="15">
        <v>71.583333333333329</v>
      </c>
      <c r="C395" s="4">
        <f t="shared" si="60"/>
        <v>152.80000000000001</v>
      </c>
      <c r="D395" s="15">
        <v>10937.933333333334</v>
      </c>
      <c r="E395" s="4">
        <f t="shared" si="61"/>
        <v>0</v>
      </c>
      <c r="F395" s="15">
        <v>0</v>
      </c>
      <c r="G395" s="4">
        <f t="shared" si="62"/>
        <v>152.80000000000001</v>
      </c>
      <c r="H395" s="15">
        <v>10937.933333333334</v>
      </c>
      <c r="I395" s="15">
        <v>3219.3969193866669</v>
      </c>
      <c r="J395" s="15">
        <v>14157.330252720001</v>
      </c>
      <c r="K395" s="4">
        <f t="shared" si="63"/>
        <v>38.24</v>
      </c>
      <c r="L395" s="15">
        <v>2737.3466666666668</v>
      </c>
      <c r="M395" s="4">
        <v>16894.676919386668</v>
      </c>
    </row>
    <row r="396" spans="1:13" x14ac:dyDescent="0.3">
      <c r="A396" s="6" t="s">
        <v>115</v>
      </c>
      <c r="B396" s="15">
        <v>213.5</v>
      </c>
      <c r="C396" s="4">
        <f t="shared" si="60"/>
        <v>153.72</v>
      </c>
      <c r="D396" s="15">
        <v>32819.22</v>
      </c>
      <c r="E396" s="4">
        <f t="shared" si="61"/>
        <v>0</v>
      </c>
      <c r="F396" s="15">
        <v>0</v>
      </c>
      <c r="G396" s="4">
        <f t="shared" si="62"/>
        <v>153.72</v>
      </c>
      <c r="H396" s="15">
        <v>32819.22</v>
      </c>
      <c r="I396" s="15">
        <v>9659.7860441040011</v>
      </c>
      <c r="J396" s="15">
        <v>42479.006044104004</v>
      </c>
      <c r="K396" s="4">
        <f t="shared" si="63"/>
        <v>38.24</v>
      </c>
      <c r="L396" s="15">
        <v>8164.2400000000007</v>
      </c>
      <c r="M396" s="4">
        <v>50643.246044104009</v>
      </c>
    </row>
    <row r="397" spans="1:13" x14ac:dyDescent="0.3">
      <c r="A397" s="6" t="s">
        <v>116</v>
      </c>
      <c r="B397" s="15">
        <v>59</v>
      </c>
      <c r="C397" s="4">
        <f t="shared" si="60"/>
        <v>109.41</v>
      </c>
      <c r="D397" s="15">
        <v>6455.19</v>
      </c>
      <c r="E397" s="4">
        <f t="shared" si="61"/>
        <v>0</v>
      </c>
      <c r="F397" s="15">
        <v>0</v>
      </c>
      <c r="G397" s="4">
        <f t="shared" si="62"/>
        <v>109.41</v>
      </c>
      <c r="H397" s="15">
        <v>6455.19</v>
      </c>
      <c r="I397" s="15">
        <v>1899.9767293080001</v>
      </c>
      <c r="J397" s="15">
        <v>8355.1667293080009</v>
      </c>
      <c r="K397" s="4">
        <f t="shared" si="63"/>
        <v>634.70000000000005</v>
      </c>
      <c r="L397" s="15">
        <v>37447.300000000003</v>
      </c>
      <c r="M397" s="4">
        <v>45802.466729308006</v>
      </c>
    </row>
    <row r="398" spans="1:13" x14ac:dyDescent="0.3">
      <c r="A398" s="6" t="s">
        <v>117</v>
      </c>
      <c r="B398" s="15">
        <v>63</v>
      </c>
      <c r="C398" s="4">
        <f t="shared" si="60"/>
        <v>152.41999999999999</v>
      </c>
      <c r="D398" s="15">
        <v>9602.4599999999991</v>
      </c>
      <c r="E398" s="4">
        <f t="shared" si="61"/>
        <v>0</v>
      </c>
      <c r="F398" s="15">
        <v>0</v>
      </c>
      <c r="G398" s="4">
        <f t="shared" si="62"/>
        <v>152.41999999999999</v>
      </c>
      <c r="H398" s="15">
        <v>9602.4599999999991</v>
      </c>
      <c r="I398" s="15">
        <v>2826.3227796719998</v>
      </c>
      <c r="J398" s="15">
        <v>12428.782779671999</v>
      </c>
      <c r="K398" s="4">
        <f t="shared" si="63"/>
        <v>634.69999999999993</v>
      </c>
      <c r="L398" s="15">
        <v>39986.1</v>
      </c>
      <c r="M398" s="4">
        <v>52414.882779671992</v>
      </c>
    </row>
    <row r="399" spans="1:13" x14ac:dyDescent="0.3">
      <c r="A399" s="6" t="s">
        <v>18</v>
      </c>
      <c r="B399" s="15">
        <v>246</v>
      </c>
      <c r="C399" s="4">
        <f t="shared" si="60"/>
        <v>152.41999999999999</v>
      </c>
      <c r="D399" s="15">
        <v>37495.32</v>
      </c>
      <c r="E399" s="4">
        <f t="shared" si="61"/>
        <v>0</v>
      </c>
      <c r="F399" s="15">
        <v>0</v>
      </c>
      <c r="G399" s="4">
        <f t="shared" si="62"/>
        <v>152.41999999999999</v>
      </c>
      <c r="H399" s="15">
        <v>37495.32</v>
      </c>
      <c r="I399" s="15">
        <v>11036.117520624</v>
      </c>
      <c r="J399" s="15">
        <v>48531.437520624</v>
      </c>
      <c r="K399" s="4">
        <f t="shared" si="63"/>
        <v>634.70000000000005</v>
      </c>
      <c r="L399" s="15">
        <v>156136.20000000001</v>
      </c>
      <c r="M399" s="4">
        <v>204667.637520624</v>
      </c>
    </row>
    <row r="400" spans="1:13" x14ac:dyDescent="0.3">
      <c r="A400" s="6" t="s">
        <v>19</v>
      </c>
      <c r="B400" s="15">
        <v>316.41666666666669</v>
      </c>
      <c r="C400" s="4">
        <f t="shared" si="60"/>
        <v>152.41999999999999</v>
      </c>
      <c r="D400" s="15">
        <v>48228.228333333333</v>
      </c>
      <c r="E400" s="4">
        <f t="shared" si="61"/>
        <v>0</v>
      </c>
      <c r="F400" s="15">
        <v>0</v>
      </c>
      <c r="G400" s="4">
        <f t="shared" si="62"/>
        <v>152.41999999999999</v>
      </c>
      <c r="H400" s="15">
        <v>48228.228333333333</v>
      </c>
      <c r="I400" s="15">
        <v>14195.168775680666</v>
      </c>
      <c r="J400" s="15">
        <v>62423.397109014004</v>
      </c>
      <c r="K400" s="4">
        <f t="shared" si="63"/>
        <v>634.70000000000005</v>
      </c>
      <c r="L400" s="15">
        <v>200829.65833333335</v>
      </c>
      <c r="M400" s="4">
        <v>263253.05544234737</v>
      </c>
    </row>
    <row r="401" spans="1:13" x14ac:dyDescent="0.3">
      <c r="A401" s="6" t="s">
        <v>131</v>
      </c>
      <c r="B401" s="15">
        <v>0.75</v>
      </c>
      <c r="C401" s="4">
        <f t="shared" si="60"/>
        <v>150</v>
      </c>
      <c r="D401" s="15">
        <v>112.5</v>
      </c>
      <c r="E401" s="4">
        <f t="shared" si="61"/>
        <v>0</v>
      </c>
      <c r="F401" s="15">
        <v>0</v>
      </c>
      <c r="G401" s="4">
        <f t="shared" si="62"/>
        <v>150</v>
      </c>
      <c r="H401" s="15">
        <v>112.5</v>
      </c>
      <c r="I401" s="15">
        <v>33.112485</v>
      </c>
      <c r="J401" s="15">
        <v>145.61248499999999</v>
      </c>
      <c r="K401" s="4">
        <f t="shared" si="63"/>
        <v>634.70000000000005</v>
      </c>
      <c r="L401" s="15">
        <v>476.02500000000003</v>
      </c>
      <c r="M401" s="4">
        <v>621.63748500000008</v>
      </c>
    </row>
    <row r="402" spans="1:13" x14ac:dyDescent="0.3">
      <c r="A402" s="6" t="s">
        <v>119</v>
      </c>
      <c r="B402" s="15">
        <v>2</v>
      </c>
      <c r="C402" s="4">
        <f t="shared" ref="C402:C417" si="64">IF(B402 =0,0,D402 / B402 )</f>
        <v>115</v>
      </c>
      <c r="D402" s="15">
        <v>230</v>
      </c>
      <c r="E402" s="4">
        <f t="shared" ref="E402:E417" si="65">IF(B402 =0,0,F402 / B402 )</f>
        <v>0</v>
      </c>
      <c r="F402" s="15">
        <v>0</v>
      </c>
      <c r="G402" s="4">
        <f t="shared" ref="G402:G417" si="66">IF(B402 =0,0,H402 / B402 )</f>
        <v>115</v>
      </c>
      <c r="H402" s="15">
        <v>230</v>
      </c>
      <c r="I402" s="15">
        <v>67.696635999999998</v>
      </c>
      <c r="J402" s="15">
        <v>297.69663600000001</v>
      </c>
      <c r="K402" s="4">
        <f t="shared" ref="K402:K417" si="67">IF(B402 =0,0,L402 / B402 )</f>
        <v>38.24</v>
      </c>
      <c r="L402" s="15">
        <v>76.48</v>
      </c>
      <c r="M402" s="4">
        <v>374.17663599999997</v>
      </c>
    </row>
    <row r="403" spans="1:13" x14ac:dyDescent="0.3">
      <c r="A403" s="6" t="s">
        <v>120</v>
      </c>
      <c r="B403" s="15">
        <v>1</v>
      </c>
      <c r="C403" s="4">
        <f t="shared" si="64"/>
        <v>0</v>
      </c>
      <c r="D403" s="15">
        <v>0</v>
      </c>
      <c r="E403" s="4">
        <f t="shared" si="65"/>
        <v>0</v>
      </c>
      <c r="F403" s="15">
        <v>0</v>
      </c>
      <c r="G403" s="4">
        <f t="shared" si="66"/>
        <v>0</v>
      </c>
      <c r="H403" s="15">
        <v>0</v>
      </c>
      <c r="I403" s="15">
        <v>0</v>
      </c>
      <c r="J403" s="15">
        <v>0</v>
      </c>
      <c r="K403" s="4">
        <f t="shared" si="67"/>
        <v>38.24</v>
      </c>
      <c r="L403" s="15">
        <v>38.24</v>
      </c>
      <c r="M403" s="4">
        <v>38.24</v>
      </c>
    </row>
    <row r="404" spans="1:13" x14ac:dyDescent="0.3">
      <c r="A404" s="6" t="s">
        <v>121</v>
      </c>
      <c r="B404" s="15">
        <v>1</v>
      </c>
      <c r="C404" s="4">
        <f t="shared" si="64"/>
        <v>0</v>
      </c>
      <c r="D404" s="15">
        <v>0</v>
      </c>
      <c r="E404" s="4">
        <f t="shared" si="65"/>
        <v>0</v>
      </c>
      <c r="F404" s="15">
        <v>0</v>
      </c>
      <c r="G404" s="4">
        <f t="shared" si="66"/>
        <v>0</v>
      </c>
      <c r="H404" s="15">
        <v>0</v>
      </c>
      <c r="I404" s="15">
        <v>0</v>
      </c>
      <c r="J404" s="15">
        <v>0</v>
      </c>
      <c r="K404" s="4">
        <f t="shared" si="67"/>
        <v>38.24</v>
      </c>
      <c r="L404" s="15">
        <v>38.24</v>
      </c>
      <c r="M404" s="4">
        <v>38.24</v>
      </c>
    </row>
    <row r="405" spans="1:13" x14ac:dyDescent="0.3">
      <c r="A405" s="6" t="s">
        <v>122</v>
      </c>
      <c r="B405" s="15">
        <v>7</v>
      </c>
      <c r="C405" s="4">
        <f t="shared" si="64"/>
        <v>193.79</v>
      </c>
      <c r="D405" s="15">
        <v>1356.53</v>
      </c>
      <c r="E405" s="4">
        <f t="shared" si="65"/>
        <v>0</v>
      </c>
      <c r="F405" s="15">
        <v>0</v>
      </c>
      <c r="G405" s="4">
        <f t="shared" si="66"/>
        <v>193.79</v>
      </c>
      <c r="H405" s="15">
        <v>1356.53</v>
      </c>
      <c r="I405" s="15">
        <v>399.271815796</v>
      </c>
      <c r="J405" s="15">
        <v>1755.8018157959998</v>
      </c>
      <c r="K405" s="4">
        <f t="shared" si="67"/>
        <v>38.24</v>
      </c>
      <c r="L405" s="15">
        <v>267.68</v>
      </c>
      <c r="M405" s="4">
        <v>2023.4818157959999</v>
      </c>
    </row>
    <row r="406" spans="1:13" x14ac:dyDescent="0.3">
      <c r="A406" s="6" t="s">
        <v>123</v>
      </c>
      <c r="B406" s="15">
        <v>5.416666666666667</v>
      </c>
      <c r="C406" s="4">
        <f t="shared" si="64"/>
        <v>193.79000000000002</v>
      </c>
      <c r="D406" s="15">
        <v>1049.6958333333334</v>
      </c>
      <c r="E406" s="4">
        <f t="shared" si="65"/>
        <v>0</v>
      </c>
      <c r="F406" s="15">
        <v>0</v>
      </c>
      <c r="G406" s="4">
        <f t="shared" si="66"/>
        <v>193.79000000000002</v>
      </c>
      <c r="H406" s="15">
        <v>1049.6958333333334</v>
      </c>
      <c r="I406" s="15">
        <v>308.96033365166664</v>
      </c>
      <c r="J406" s="15">
        <v>1358.656166985</v>
      </c>
      <c r="K406" s="4">
        <f t="shared" si="67"/>
        <v>38.239999999999995</v>
      </c>
      <c r="L406" s="15">
        <v>207.13333333333333</v>
      </c>
      <c r="M406" s="4">
        <v>1565.7895003183332</v>
      </c>
    </row>
    <row r="407" spans="1:13" x14ac:dyDescent="0.3">
      <c r="A407" s="6" t="s">
        <v>124</v>
      </c>
      <c r="B407" s="15">
        <v>7.416666666666667</v>
      </c>
      <c r="C407" s="4">
        <f t="shared" si="64"/>
        <v>193.78999999999996</v>
      </c>
      <c r="D407" s="15">
        <v>1437.2758333333331</v>
      </c>
      <c r="E407" s="4">
        <f t="shared" si="65"/>
        <v>0</v>
      </c>
      <c r="F407" s="15">
        <v>0</v>
      </c>
      <c r="G407" s="4">
        <f t="shared" si="66"/>
        <v>193.78999999999996</v>
      </c>
      <c r="H407" s="15">
        <v>1437.2758333333331</v>
      </c>
      <c r="I407" s="15">
        <v>423.03799530766656</v>
      </c>
      <c r="J407" s="15">
        <v>1860.3138286409996</v>
      </c>
      <c r="K407" s="4">
        <f t="shared" si="67"/>
        <v>38.24</v>
      </c>
      <c r="L407" s="15">
        <v>283.61333333333334</v>
      </c>
      <c r="M407" s="4">
        <v>2143.9271619743331</v>
      </c>
    </row>
    <row r="408" spans="1:13" x14ac:dyDescent="0.3">
      <c r="A408" s="6" t="s">
        <v>133</v>
      </c>
      <c r="B408" s="15">
        <v>5</v>
      </c>
      <c r="C408" s="4">
        <f t="shared" si="64"/>
        <v>213.27000000000004</v>
      </c>
      <c r="D408" s="15">
        <v>1066.3500000000001</v>
      </c>
      <c r="E408" s="4">
        <f t="shared" si="65"/>
        <v>729.12</v>
      </c>
      <c r="F408" s="15">
        <v>3645.6</v>
      </c>
      <c r="G408" s="4">
        <f t="shared" si="66"/>
        <v>942.39</v>
      </c>
      <c r="H408" s="15">
        <v>4711.95</v>
      </c>
      <c r="I408" s="15">
        <v>1386.8833217399997</v>
      </c>
      <c r="J408" s="15">
        <v>6098.8333217399995</v>
      </c>
      <c r="K408" s="4">
        <f t="shared" si="67"/>
        <v>634.70000000000005</v>
      </c>
      <c r="L408" s="15">
        <v>3173.5</v>
      </c>
      <c r="M408" s="4">
        <v>9272.3333217399995</v>
      </c>
    </row>
    <row r="409" spans="1:13" x14ac:dyDescent="0.3">
      <c r="A409" s="6" t="s">
        <v>29</v>
      </c>
      <c r="B409" s="15">
        <v>6</v>
      </c>
      <c r="C409" s="4">
        <f t="shared" si="64"/>
        <v>217.25</v>
      </c>
      <c r="D409" s="15">
        <v>1303.5</v>
      </c>
      <c r="E409" s="4">
        <f t="shared" si="65"/>
        <v>785.91</v>
      </c>
      <c r="F409" s="15">
        <v>4715.46</v>
      </c>
      <c r="G409" s="4">
        <f t="shared" si="66"/>
        <v>1003.1599999999999</v>
      </c>
      <c r="H409" s="15">
        <v>6018.9599999999991</v>
      </c>
      <c r="I409" s="15">
        <v>1771.5797574719998</v>
      </c>
      <c r="J409" s="15">
        <v>7790.539757472</v>
      </c>
      <c r="K409" s="4">
        <f t="shared" si="67"/>
        <v>634.70000000000005</v>
      </c>
      <c r="L409" s="15">
        <v>3808.2000000000003</v>
      </c>
      <c r="M409" s="4">
        <v>11598.739757472</v>
      </c>
    </row>
    <row r="410" spans="1:13" x14ac:dyDescent="0.3">
      <c r="A410" s="6" t="s">
        <v>20</v>
      </c>
      <c r="B410" s="15">
        <v>44.083333333333336</v>
      </c>
      <c r="C410" s="4">
        <f t="shared" si="64"/>
        <v>217.24999999999997</v>
      </c>
      <c r="D410" s="15">
        <v>9577.1041666666661</v>
      </c>
      <c r="E410" s="4">
        <f t="shared" si="65"/>
        <v>785.90999999999985</v>
      </c>
      <c r="F410" s="15">
        <v>34645.532499999994</v>
      </c>
      <c r="G410" s="4">
        <f t="shared" si="66"/>
        <v>1003.1599999999997</v>
      </c>
      <c r="H410" s="15">
        <v>44222.636666666658</v>
      </c>
      <c r="I410" s="15">
        <v>13016.19016253733</v>
      </c>
      <c r="J410" s="15">
        <v>57238.826829203994</v>
      </c>
      <c r="K410" s="4">
        <f t="shared" si="67"/>
        <v>634.70000000000005</v>
      </c>
      <c r="L410" s="15">
        <v>27979.691666666669</v>
      </c>
      <c r="M410" s="4">
        <v>85218.518495870667</v>
      </c>
    </row>
    <row r="411" spans="1:13" x14ac:dyDescent="0.3">
      <c r="A411" s="6" t="s">
        <v>21</v>
      </c>
      <c r="B411" s="15">
        <v>116.41666666666667</v>
      </c>
      <c r="C411" s="4">
        <f t="shared" si="64"/>
        <v>217.24999999999997</v>
      </c>
      <c r="D411" s="15">
        <v>25291.520833333332</v>
      </c>
      <c r="E411" s="4">
        <f t="shared" si="65"/>
        <v>785.91</v>
      </c>
      <c r="F411" s="15">
        <v>91493.022500000006</v>
      </c>
      <c r="G411" s="4">
        <f t="shared" si="66"/>
        <v>1003.16</v>
      </c>
      <c r="H411" s="15">
        <v>116784.54333333333</v>
      </c>
      <c r="I411" s="15">
        <v>34373.568349838664</v>
      </c>
      <c r="J411" s="15">
        <v>151158.11168317197</v>
      </c>
      <c r="K411" s="4">
        <f t="shared" si="67"/>
        <v>634.70000000000005</v>
      </c>
      <c r="L411" s="15">
        <v>73889.65833333334</v>
      </c>
      <c r="M411" s="4">
        <v>225047.7700165053</v>
      </c>
    </row>
    <row r="412" spans="1:13" x14ac:dyDescent="0.3">
      <c r="A412" s="6" t="s">
        <v>148</v>
      </c>
      <c r="B412" s="15">
        <v>1</v>
      </c>
      <c r="C412" s="4">
        <f t="shared" si="64"/>
        <v>417.73</v>
      </c>
      <c r="D412" s="15">
        <v>417.73</v>
      </c>
      <c r="E412" s="4">
        <f t="shared" si="65"/>
        <v>3001.3700000000003</v>
      </c>
      <c r="F412" s="15">
        <v>3001.3700000000003</v>
      </c>
      <c r="G412" s="4">
        <f t="shared" si="66"/>
        <v>3419.1000000000004</v>
      </c>
      <c r="H412" s="15">
        <v>3419.1000000000004</v>
      </c>
      <c r="I412" s="15">
        <v>1006.3546441200001</v>
      </c>
      <c r="J412" s="15">
        <v>4425.45464412</v>
      </c>
      <c r="K412" s="4">
        <f t="shared" si="67"/>
        <v>3759.39</v>
      </c>
      <c r="L412" s="15">
        <v>3759.39</v>
      </c>
      <c r="M412" s="4">
        <v>8184.8446441199994</v>
      </c>
    </row>
    <row r="413" spans="1:13" x14ac:dyDescent="0.3">
      <c r="A413" s="6" t="s">
        <v>129</v>
      </c>
      <c r="B413" s="15">
        <v>1</v>
      </c>
      <c r="C413" s="4">
        <f t="shared" si="64"/>
        <v>846.95000000000016</v>
      </c>
      <c r="D413" s="15">
        <v>846.95000000000016</v>
      </c>
      <c r="E413" s="4">
        <f t="shared" si="65"/>
        <v>785.91</v>
      </c>
      <c r="F413" s="15">
        <v>785.91</v>
      </c>
      <c r="G413" s="4">
        <f t="shared" si="66"/>
        <v>1632.86</v>
      </c>
      <c r="H413" s="15">
        <v>1632.86</v>
      </c>
      <c r="I413" s="15">
        <v>480.60490895199996</v>
      </c>
      <c r="J413" s="15">
        <v>2113.4649089519999</v>
      </c>
      <c r="K413" s="4">
        <f t="shared" si="67"/>
        <v>634.70000000000005</v>
      </c>
      <c r="L413" s="15">
        <v>634.70000000000005</v>
      </c>
      <c r="M413" s="4">
        <v>2748.1649089519997</v>
      </c>
    </row>
    <row r="414" spans="1:13" x14ac:dyDescent="0.3">
      <c r="A414" s="6" t="s">
        <v>23</v>
      </c>
      <c r="B414" s="15">
        <v>15.25</v>
      </c>
      <c r="C414" s="4">
        <f t="shared" si="64"/>
        <v>846.95</v>
      </c>
      <c r="D414" s="15">
        <v>12915.987500000001</v>
      </c>
      <c r="E414" s="4">
        <f t="shared" si="65"/>
        <v>785.91000000000008</v>
      </c>
      <c r="F414" s="15">
        <v>11985.127500000001</v>
      </c>
      <c r="G414" s="4">
        <f t="shared" si="66"/>
        <v>1632.8600000000001</v>
      </c>
      <c r="H414" s="15">
        <v>24901.115000000002</v>
      </c>
      <c r="I414" s="15">
        <v>7329.2248615179997</v>
      </c>
      <c r="J414" s="15">
        <v>32230.339861518005</v>
      </c>
      <c r="K414" s="4">
        <f t="shared" si="67"/>
        <v>634.70000000000005</v>
      </c>
      <c r="L414" s="15">
        <v>9679.1750000000011</v>
      </c>
      <c r="M414" s="4">
        <v>41909.514861518008</v>
      </c>
    </row>
    <row r="415" spans="1:13" x14ac:dyDescent="0.3">
      <c r="A415" s="6" t="s">
        <v>24</v>
      </c>
      <c r="B415" s="15">
        <v>75.25</v>
      </c>
      <c r="C415" s="4">
        <f t="shared" si="64"/>
        <v>846.95000000000016</v>
      </c>
      <c r="D415" s="15">
        <v>63732.98750000001</v>
      </c>
      <c r="E415" s="4">
        <f t="shared" si="65"/>
        <v>785.91</v>
      </c>
      <c r="F415" s="15">
        <v>59139.727500000001</v>
      </c>
      <c r="G415" s="4">
        <f t="shared" si="66"/>
        <v>1632.8600000000001</v>
      </c>
      <c r="H415" s="15">
        <v>122872.71500000001</v>
      </c>
      <c r="I415" s="15">
        <v>36165.519398638004</v>
      </c>
      <c r="J415" s="15">
        <v>159038.23439863801</v>
      </c>
      <c r="K415" s="4">
        <f t="shared" si="67"/>
        <v>634.70000000000016</v>
      </c>
      <c r="L415" s="15">
        <v>47761.17500000001</v>
      </c>
      <c r="M415" s="4">
        <v>206799.40939863806</v>
      </c>
    </row>
    <row r="416" spans="1:13" x14ac:dyDescent="0.3">
      <c r="A416" s="6" t="s">
        <v>25</v>
      </c>
      <c r="B416" s="15">
        <v>1</v>
      </c>
      <c r="C416" s="4">
        <f t="shared" si="64"/>
        <v>843.74000000000012</v>
      </c>
      <c r="D416" s="15">
        <v>843.74000000000012</v>
      </c>
      <c r="E416" s="4">
        <f t="shared" si="65"/>
        <v>3001.3700000000003</v>
      </c>
      <c r="F416" s="15">
        <v>3001.3700000000003</v>
      </c>
      <c r="G416" s="4">
        <f t="shared" si="66"/>
        <v>3845.1100000000006</v>
      </c>
      <c r="H416" s="15">
        <v>3845.1100000000006</v>
      </c>
      <c r="I416" s="15">
        <v>1131.7435306520001</v>
      </c>
      <c r="J416" s="15">
        <v>4976.8535306519998</v>
      </c>
      <c r="K416" s="4">
        <f t="shared" si="67"/>
        <v>3759.39</v>
      </c>
      <c r="L416" s="15">
        <v>3759.39</v>
      </c>
      <c r="M416" s="4">
        <v>8736.2435306520001</v>
      </c>
    </row>
    <row r="417" spans="1:13" x14ac:dyDescent="0.3">
      <c r="A417" s="6" t="s">
        <v>154</v>
      </c>
      <c r="B417" s="15">
        <v>1</v>
      </c>
      <c r="C417" s="4">
        <f t="shared" si="64"/>
        <v>846.95000000000016</v>
      </c>
      <c r="D417" s="15">
        <v>846.95000000000016</v>
      </c>
      <c r="E417" s="4">
        <f t="shared" si="65"/>
        <v>3001.3700000000003</v>
      </c>
      <c r="F417" s="15">
        <v>3001.3700000000003</v>
      </c>
      <c r="G417" s="4">
        <f t="shared" si="66"/>
        <v>3848.32</v>
      </c>
      <c r="H417" s="15">
        <v>3848.32</v>
      </c>
      <c r="I417" s="15">
        <v>1132.6883402240001</v>
      </c>
      <c r="J417" s="15">
        <v>4981.0083402239998</v>
      </c>
      <c r="K417" s="4">
        <f t="shared" si="67"/>
        <v>3759.39</v>
      </c>
      <c r="L417" s="15">
        <v>3759.39</v>
      </c>
      <c r="M417" s="4">
        <v>8740.3983402239992</v>
      </c>
    </row>
    <row r="418" spans="1:13" x14ac:dyDescent="0.3">
      <c r="A418" s="5" t="s">
        <v>155</v>
      </c>
      <c r="B418" s="15"/>
      <c r="C418" s="4"/>
      <c r="D418" s="15"/>
      <c r="E418" s="4"/>
      <c r="F418" s="15"/>
      <c r="G418" s="4"/>
      <c r="H418" s="15"/>
      <c r="I418" s="15"/>
      <c r="J418" s="15"/>
      <c r="K418" s="4"/>
      <c r="L418" s="15"/>
      <c r="M418" s="4"/>
    </row>
    <row r="419" spans="1:13" x14ac:dyDescent="0.3">
      <c r="A419" s="6" t="s">
        <v>87</v>
      </c>
      <c r="B419" s="15">
        <v>1</v>
      </c>
      <c r="C419" s="4">
        <f t="shared" ref="C419:C439" si="68">IF(B419 =0,0,D419 / B419 )</f>
        <v>107</v>
      </c>
      <c r="D419" s="15">
        <v>107</v>
      </c>
      <c r="E419" s="4">
        <f t="shared" ref="E419:E439" si="69">IF(B419 =0,0,F419 / B419 )</f>
        <v>0</v>
      </c>
      <c r="F419" s="15">
        <v>0</v>
      </c>
      <c r="G419" s="4">
        <f t="shared" ref="G419:G439" si="70">IF(B419 =0,0,H419 / B419 )</f>
        <v>107</v>
      </c>
      <c r="H419" s="15">
        <v>107</v>
      </c>
      <c r="I419" s="15">
        <v>31.493652399999991</v>
      </c>
      <c r="J419" s="15">
        <v>138.4936524</v>
      </c>
      <c r="K419" s="4">
        <f t="shared" ref="K419:K439" si="71">IF(B419 =0,0,L419 / B419 )</f>
        <v>38.24</v>
      </c>
      <c r="L419" s="15">
        <v>38.24</v>
      </c>
      <c r="M419" s="4">
        <v>176.73365240000001</v>
      </c>
    </row>
    <row r="420" spans="1:13" x14ac:dyDescent="0.3">
      <c r="A420" s="6" t="s">
        <v>88</v>
      </c>
      <c r="B420" s="15">
        <v>2.8333333333333335</v>
      </c>
      <c r="C420" s="4">
        <f t="shared" si="68"/>
        <v>107</v>
      </c>
      <c r="D420" s="15">
        <v>303.16666666666669</v>
      </c>
      <c r="E420" s="4">
        <f t="shared" si="69"/>
        <v>0</v>
      </c>
      <c r="F420" s="15">
        <v>0</v>
      </c>
      <c r="G420" s="4">
        <f t="shared" si="70"/>
        <v>107</v>
      </c>
      <c r="H420" s="15">
        <v>303.16666666666669</v>
      </c>
      <c r="I420" s="15">
        <v>89.23201513333332</v>
      </c>
      <c r="J420" s="15">
        <v>392.39868180000002</v>
      </c>
      <c r="K420" s="4">
        <f t="shared" si="71"/>
        <v>38.24</v>
      </c>
      <c r="L420" s="15">
        <v>108.34666666666668</v>
      </c>
      <c r="M420" s="4">
        <v>500.74534846666671</v>
      </c>
    </row>
    <row r="421" spans="1:13" x14ac:dyDescent="0.3">
      <c r="A421" s="6" t="s">
        <v>91</v>
      </c>
      <c r="B421" s="15">
        <v>1</v>
      </c>
      <c r="C421" s="4">
        <f t="shared" si="68"/>
        <v>100</v>
      </c>
      <c r="D421" s="15">
        <v>100</v>
      </c>
      <c r="E421" s="4">
        <f t="shared" si="69"/>
        <v>785.91</v>
      </c>
      <c r="F421" s="15">
        <v>785.91</v>
      </c>
      <c r="G421" s="4">
        <f t="shared" si="70"/>
        <v>885.91</v>
      </c>
      <c r="H421" s="15">
        <v>885.91</v>
      </c>
      <c r="I421" s="15">
        <v>260.75272521199997</v>
      </c>
      <c r="J421" s="15">
        <v>1146.6627252119999</v>
      </c>
      <c r="K421" s="4">
        <f t="shared" si="71"/>
        <v>634.70000000000005</v>
      </c>
      <c r="L421" s="15">
        <v>634.70000000000005</v>
      </c>
      <c r="M421" s="4">
        <v>1781.3627252119998</v>
      </c>
    </row>
    <row r="422" spans="1:13" x14ac:dyDescent="0.3">
      <c r="A422" s="6" t="s">
        <v>92</v>
      </c>
      <c r="B422" s="15">
        <v>4.083333333333333</v>
      </c>
      <c r="C422" s="4">
        <f t="shared" si="68"/>
        <v>100</v>
      </c>
      <c r="D422" s="15">
        <v>408.33333333333331</v>
      </c>
      <c r="E422" s="4">
        <f t="shared" si="69"/>
        <v>785.91</v>
      </c>
      <c r="F422" s="15">
        <v>3209.1324999999997</v>
      </c>
      <c r="G422" s="4">
        <f t="shared" si="70"/>
        <v>885.91000000000008</v>
      </c>
      <c r="H422" s="15">
        <v>3617.4658333333332</v>
      </c>
      <c r="I422" s="15">
        <v>1064.7402946156665</v>
      </c>
      <c r="J422" s="15">
        <v>4682.2061279489999</v>
      </c>
      <c r="K422" s="4">
        <f t="shared" si="71"/>
        <v>634.70000000000016</v>
      </c>
      <c r="L422" s="15">
        <v>2591.6916666666671</v>
      </c>
      <c r="M422" s="4">
        <v>7273.8977946156665</v>
      </c>
    </row>
    <row r="423" spans="1:13" x14ac:dyDescent="0.3">
      <c r="A423" s="6" t="s">
        <v>93</v>
      </c>
      <c r="B423" s="15">
        <v>2</v>
      </c>
      <c r="C423" s="4">
        <f t="shared" si="68"/>
        <v>100</v>
      </c>
      <c r="D423" s="15">
        <v>200</v>
      </c>
      <c r="E423" s="4">
        <f t="shared" si="69"/>
        <v>785.91</v>
      </c>
      <c r="F423" s="15">
        <v>1571.82</v>
      </c>
      <c r="G423" s="4">
        <f t="shared" si="70"/>
        <v>885.91</v>
      </c>
      <c r="H423" s="15">
        <v>1771.82</v>
      </c>
      <c r="I423" s="15">
        <v>521.50545042399995</v>
      </c>
      <c r="J423" s="15">
        <v>2293.3254504239999</v>
      </c>
      <c r="K423" s="4">
        <f t="shared" si="71"/>
        <v>634.70000000000005</v>
      </c>
      <c r="L423" s="15">
        <v>1269.4000000000001</v>
      </c>
      <c r="M423" s="4">
        <v>3562.7254504239995</v>
      </c>
    </row>
    <row r="424" spans="1:13" x14ac:dyDescent="0.3">
      <c r="A424" s="6" t="s">
        <v>110</v>
      </c>
      <c r="B424" s="15">
        <v>2.5833333333333335</v>
      </c>
      <c r="C424" s="4">
        <f t="shared" si="68"/>
        <v>98.309999999999988</v>
      </c>
      <c r="D424" s="15">
        <v>253.9675</v>
      </c>
      <c r="E424" s="4">
        <f t="shared" si="69"/>
        <v>0</v>
      </c>
      <c r="F424" s="15">
        <v>0</v>
      </c>
      <c r="G424" s="4">
        <f t="shared" si="70"/>
        <v>98.309999999999988</v>
      </c>
      <c r="H424" s="15">
        <v>253.9675</v>
      </c>
      <c r="I424" s="15">
        <v>74.751066971000014</v>
      </c>
      <c r="J424" s="15">
        <v>328.71856697100003</v>
      </c>
      <c r="K424" s="4">
        <f t="shared" si="71"/>
        <v>38.24</v>
      </c>
      <c r="L424" s="15">
        <v>98.786666666666676</v>
      </c>
      <c r="M424" s="4">
        <v>427.50523363766666</v>
      </c>
    </row>
    <row r="425" spans="1:13" x14ac:dyDescent="0.3">
      <c r="A425" s="6" t="s">
        <v>111</v>
      </c>
      <c r="B425" s="15">
        <v>1.8333333333333333</v>
      </c>
      <c r="C425" s="4">
        <f t="shared" si="68"/>
        <v>149.44</v>
      </c>
      <c r="D425" s="15">
        <v>273.9733333333333</v>
      </c>
      <c r="E425" s="4">
        <f t="shared" si="69"/>
        <v>0</v>
      </c>
      <c r="F425" s="15">
        <v>0</v>
      </c>
      <c r="G425" s="4">
        <f t="shared" si="70"/>
        <v>149.44</v>
      </c>
      <c r="H425" s="15">
        <v>273.9733333333333</v>
      </c>
      <c r="I425" s="15">
        <v>80.639447914666675</v>
      </c>
      <c r="J425" s="15">
        <v>354.61278124799998</v>
      </c>
      <c r="K425" s="4">
        <f t="shared" si="71"/>
        <v>38.24</v>
      </c>
      <c r="L425" s="15">
        <v>70.106666666666669</v>
      </c>
      <c r="M425" s="4">
        <v>424.71944791466672</v>
      </c>
    </row>
    <row r="426" spans="1:13" x14ac:dyDescent="0.3">
      <c r="A426" s="6" t="s">
        <v>112</v>
      </c>
      <c r="B426" s="15">
        <v>1</v>
      </c>
      <c r="C426" s="4">
        <f t="shared" si="68"/>
        <v>149.08000000000001</v>
      </c>
      <c r="D426" s="15">
        <v>149.08000000000001</v>
      </c>
      <c r="E426" s="4">
        <f t="shared" si="69"/>
        <v>0</v>
      </c>
      <c r="F426" s="15">
        <v>0</v>
      </c>
      <c r="G426" s="4">
        <f t="shared" si="70"/>
        <v>149.08000000000001</v>
      </c>
      <c r="H426" s="15">
        <v>149.08000000000001</v>
      </c>
      <c r="I426" s="15">
        <v>43.879193456000003</v>
      </c>
      <c r="J426" s="15">
        <v>192.95919345600001</v>
      </c>
      <c r="K426" s="4">
        <f t="shared" si="71"/>
        <v>38.24</v>
      </c>
      <c r="L426" s="15">
        <v>38.24</v>
      </c>
      <c r="M426" s="4">
        <v>231.19919345600002</v>
      </c>
    </row>
    <row r="427" spans="1:13" x14ac:dyDescent="0.3">
      <c r="A427" s="6" t="s">
        <v>113</v>
      </c>
      <c r="B427" s="15">
        <v>4.166666666666667</v>
      </c>
      <c r="C427" s="4">
        <f t="shared" si="68"/>
        <v>153.72</v>
      </c>
      <c r="D427" s="15">
        <v>640.5</v>
      </c>
      <c r="E427" s="4">
        <f t="shared" si="69"/>
        <v>0</v>
      </c>
      <c r="F427" s="15">
        <v>0</v>
      </c>
      <c r="G427" s="4">
        <f t="shared" si="70"/>
        <v>153.72</v>
      </c>
      <c r="H427" s="15">
        <v>640.5</v>
      </c>
      <c r="I427" s="15">
        <v>188.52041460000001</v>
      </c>
      <c r="J427" s="15">
        <v>829.02041460000009</v>
      </c>
      <c r="K427" s="4">
        <f t="shared" si="71"/>
        <v>38.24</v>
      </c>
      <c r="L427" s="15">
        <v>159.33333333333334</v>
      </c>
      <c r="M427" s="4">
        <v>988.35374793333347</v>
      </c>
    </row>
    <row r="428" spans="1:13" x14ac:dyDescent="0.3">
      <c r="A428" s="6" t="s">
        <v>114</v>
      </c>
      <c r="B428" s="15">
        <v>3.0833333333333335</v>
      </c>
      <c r="C428" s="4">
        <f t="shared" si="68"/>
        <v>152.80000000000001</v>
      </c>
      <c r="D428" s="15">
        <v>471.13333333333338</v>
      </c>
      <c r="E428" s="4">
        <f t="shared" si="69"/>
        <v>0</v>
      </c>
      <c r="F428" s="15">
        <v>0</v>
      </c>
      <c r="G428" s="4">
        <f t="shared" si="70"/>
        <v>152.80000000000001</v>
      </c>
      <c r="H428" s="15">
        <v>471.13333333333338</v>
      </c>
      <c r="I428" s="15">
        <v>138.67018162666668</v>
      </c>
      <c r="J428" s="15">
        <v>609.80351496000014</v>
      </c>
      <c r="K428" s="4">
        <f t="shared" si="71"/>
        <v>38.24</v>
      </c>
      <c r="L428" s="15">
        <v>117.90666666666668</v>
      </c>
      <c r="M428" s="4">
        <v>727.71018162666678</v>
      </c>
    </row>
    <row r="429" spans="1:13" x14ac:dyDescent="0.3">
      <c r="A429" s="6" t="s">
        <v>115</v>
      </c>
      <c r="B429" s="15">
        <v>10.916666666666666</v>
      </c>
      <c r="C429" s="4">
        <f t="shared" si="68"/>
        <v>153.72</v>
      </c>
      <c r="D429" s="15">
        <v>1678.11</v>
      </c>
      <c r="E429" s="4">
        <f t="shared" si="69"/>
        <v>0</v>
      </c>
      <c r="F429" s="15">
        <v>0</v>
      </c>
      <c r="G429" s="4">
        <f t="shared" si="70"/>
        <v>153.72</v>
      </c>
      <c r="H429" s="15">
        <v>1678.11</v>
      </c>
      <c r="I429" s="15">
        <v>493.92348625200003</v>
      </c>
      <c r="J429" s="15">
        <v>2172.0334862519999</v>
      </c>
      <c r="K429" s="4">
        <f t="shared" si="71"/>
        <v>38.240000000000009</v>
      </c>
      <c r="L429" s="15">
        <v>417.45333333333338</v>
      </c>
      <c r="M429" s="4">
        <v>2589.4868195853337</v>
      </c>
    </row>
    <row r="430" spans="1:13" x14ac:dyDescent="0.3">
      <c r="A430" s="6" t="s">
        <v>116</v>
      </c>
      <c r="B430" s="15">
        <v>1</v>
      </c>
      <c r="C430" s="4">
        <f t="shared" si="68"/>
        <v>109.41000000000001</v>
      </c>
      <c r="D430" s="15">
        <v>109.41000000000001</v>
      </c>
      <c r="E430" s="4">
        <f t="shared" si="69"/>
        <v>0</v>
      </c>
      <c r="F430" s="15">
        <v>0</v>
      </c>
      <c r="G430" s="4">
        <f t="shared" si="70"/>
        <v>109.41000000000001</v>
      </c>
      <c r="H430" s="15">
        <v>109.41000000000001</v>
      </c>
      <c r="I430" s="15">
        <v>32.202995412000007</v>
      </c>
      <c r="J430" s="15">
        <v>141.612995412</v>
      </c>
      <c r="K430" s="4">
        <f t="shared" si="71"/>
        <v>634.70000000000005</v>
      </c>
      <c r="L430" s="15">
        <v>634.70000000000005</v>
      </c>
      <c r="M430" s="4">
        <v>776.31299541200008</v>
      </c>
    </row>
    <row r="431" spans="1:13" x14ac:dyDescent="0.3">
      <c r="A431" s="6" t="s">
        <v>117</v>
      </c>
      <c r="B431" s="15">
        <v>3</v>
      </c>
      <c r="C431" s="4">
        <f t="shared" si="68"/>
        <v>152.41999999999999</v>
      </c>
      <c r="D431" s="15">
        <v>457.26</v>
      </c>
      <c r="E431" s="4">
        <f t="shared" si="69"/>
        <v>0</v>
      </c>
      <c r="F431" s="15">
        <v>0</v>
      </c>
      <c r="G431" s="4">
        <f t="shared" si="70"/>
        <v>152.41999999999999</v>
      </c>
      <c r="H431" s="15">
        <v>457.26</v>
      </c>
      <c r="I431" s="15">
        <v>134.58679903199999</v>
      </c>
      <c r="J431" s="15">
        <v>591.84679903199992</v>
      </c>
      <c r="K431" s="4">
        <f t="shared" si="71"/>
        <v>634.70000000000005</v>
      </c>
      <c r="L431" s="15">
        <v>1904.1000000000001</v>
      </c>
      <c r="M431" s="4">
        <v>2495.9467990319999</v>
      </c>
    </row>
    <row r="432" spans="1:13" x14ac:dyDescent="0.3">
      <c r="A432" s="6" t="s">
        <v>18</v>
      </c>
      <c r="B432" s="15">
        <v>9.0833333333333339</v>
      </c>
      <c r="C432" s="4">
        <f t="shared" si="68"/>
        <v>152.41999999999999</v>
      </c>
      <c r="D432" s="15">
        <v>1384.4816666666666</v>
      </c>
      <c r="E432" s="4">
        <f t="shared" si="69"/>
        <v>0</v>
      </c>
      <c r="F432" s="15">
        <v>0</v>
      </c>
      <c r="G432" s="4">
        <f t="shared" si="70"/>
        <v>152.41999999999999</v>
      </c>
      <c r="H432" s="15">
        <v>1384.4816666666666</v>
      </c>
      <c r="I432" s="15">
        <v>407.49891929133332</v>
      </c>
      <c r="J432" s="15">
        <v>1791.9805859579999</v>
      </c>
      <c r="K432" s="4">
        <f t="shared" si="71"/>
        <v>634.69999999999993</v>
      </c>
      <c r="L432" s="15">
        <v>5765.1916666666666</v>
      </c>
      <c r="M432" s="4">
        <v>7557.1722526246667</v>
      </c>
    </row>
    <row r="433" spans="1:13" x14ac:dyDescent="0.3">
      <c r="A433" s="6" t="s">
        <v>19</v>
      </c>
      <c r="B433" s="15">
        <v>7.166666666666667</v>
      </c>
      <c r="C433" s="4">
        <f t="shared" si="68"/>
        <v>152.41999999999999</v>
      </c>
      <c r="D433" s="15">
        <v>1092.3433333333332</v>
      </c>
      <c r="E433" s="4">
        <f t="shared" si="69"/>
        <v>0</v>
      </c>
      <c r="F433" s="15">
        <v>0</v>
      </c>
      <c r="G433" s="4">
        <f t="shared" si="70"/>
        <v>152.41999999999999</v>
      </c>
      <c r="H433" s="15">
        <v>1092.3433333333332</v>
      </c>
      <c r="I433" s="15">
        <v>321.51290879866667</v>
      </c>
      <c r="J433" s="15">
        <v>1413.856242132</v>
      </c>
      <c r="K433" s="4">
        <f t="shared" si="71"/>
        <v>634.69999999999993</v>
      </c>
      <c r="L433" s="15">
        <v>4548.6833333333334</v>
      </c>
      <c r="M433" s="4">
        <v>5962.5395754653327</v>
      </c>
    </row>
    <row r="434" spans="1:13" x14ac:dyDescent="0.3">
      <c r="A434" s="6" t="s">
        <v>119</v>
      </c>
      <c r="B434" s="15">
        <v>1</v>
      </c>
      <c r="C434" s="4">
        <f t="shared" si="68"/>
        <v>115</v>
      </c>
      <c r="D434" s="15">
        <v>115</v>
      </c>
      <c r="E434" s="4">
        <f t="shared" si="69"/>
        <v>0</v>
      </c>
      <c r="F434" s="15">
        <v>0</v>
      </c>
      <c r="G434" s="4">
        <f t="shared" si="70"/>
        <v>115</v>
      </c>
      <c r="H434" s="15">
        <v>115</v>
      </c>
      <c r="I434" s="15">
        <v>33.848317999999999</v>
      </c>
      <c r="J434" s="15">
        <v>148.84831800000001</v>
      </c>
      <c r="K434" s="4">
        <f t="shared" si="71"/>
        <v>38.24</v>
      </c>
      <c r="L434" s="15">
        <v>38.24</v>
      </c>
      <c r="M434" s="4">
        <v>187.08831799999999</v>
      </c>
    </row>
    <row r="435" spans="1:13" x14ac:dyDescent="0.3">
      <c r="A435" s="6" t="s">
        <v>124</v>
      </c>
      <c r="B435" s="15">
        <v>1.75</v>
      </c>
      <c r="C435" s="4">
        <f t="shared" si="68"/>
        <v>193.79</v>
      </c>
      <c r="D435" s="15">
        <v>339.13249999999999</v>
      </c>
      <c r="E435" s="4">
        <f t="shared" si="69"/>
        <v>0</v>
      </c>
      <c r="F435" s="15">
        <v>0</v>
      </c>
      <c r="G435" s="4">
        <f t="shared" si="70"/>
        <v>193.79</v>
      </c>
      <c r="H435" s="15">
        <v>339.13249999999999</v>
      </c>
      <c r="I435" s="15">
        <v>99.817953949</v>
      </c>
      <c r="J435" s="15">
        <v>438.95045394899995</v>
      </c>
      <c r="K435" s="4">
        <f t="shared" si="71"/>
        <v>38.24</v>
      </c>
      <c r="L435" s="15">
        <v>66.92</v>
      </c>
      <c r="M435" s="4">
        <v>505.87045394899997</v>
      </c>
    </row>
    <row r="436" spans="1:13" x14ac:dyDescent="0.3">
      <c r="A436" s="6" t="s">
        <v>20</v>
      </c>
      <c r="B436" s="15">
        <v>4.25</v>
      </c>
      <c r="C436" s="4">
        <f t="shared" si="68"/>
        <v>217.25</v>
      </c>
      <c r="D436" s="15">
        <v>923.3125</v>
      </c>
      <c r="E436" s="4">
        <f t="shared" si="69"/>
        <v>785.91</v>
      </c>
      <c r="F436" s="15">
        <v>3340.1174999999998</v>
      </c>
      <c r="G436" s="4">
        <f t="shared" si="70"/>
        <v>1003.1599999999999</v>
      </c>
      <c r="H436" s="15">
        <v>4263.4299999999994</v>
      </c>
      <c r="I436" s="15">
        <v>1254.868994876</v>
      </c>
      <c r="J436" s="15">
        <v>5518.2989948759996</v>
      </c>
      <c r="K436" s="4">
        <f t="shared" si="71"/>
        <v>634.69999999999993</v>
      </c>
      <c r="L436" s="15">
        <v>2697.4749999999999</v>
      </c>
      <c r="M436" s="4">
        <v>8215.7739948759991</v>
      </c>
    </row>
    <row r="437" spans="1:13" x14ac:dyDescent="0.3">
      <c r="A437" s="6" t="s">
        <v>21</v>
      </c>
      <c r="B437" s="15">
        <v>6</v>
      </c>
      <c r="C437" s="4">
        <f t="shared" si="68"/>
        <v>217.25</v>
      </c>
      <c r="D437" s="15">
        <v>1303.5</v>
      </c>
      <c r="E437" s="4">
        <f t="shared" si="69"/>
        <v>785.91</v>
      </c>
      <c r="F437" s="15">
        <v>4715.46</v>
      </c>
      <c r="G437" s="4">
        <f t="shared" si="70"/>
        <v>1003.1599999999999</v>
      </c>
      <c r="H437" s="15">
        <v>6018.9599999999991</v>
      </c>
      <c r="I437" s="15">
        <v>1771.5797574719998</v>
      </c>
      <c r="J437" s="15">
        <v>7790.539757472</v>
      </c>
      <c r="K437" s="4">
        <f t="shared" si="71"/>
        <v>634.70000000000005</v>
      </c>
      <c r="L437" s="15">
        <v>3808.2000000000003</v>
      </c>
      <c r="M437" s="4">
        <v>11598.739757472</v>
      </c>
    </row>
    <row r="438" spans="1:13" x14ac:dyDescent="0.3">
      <c r="A438" s="6" t="s">
        <v>24</v>
      </c>
      <c r="B438" s="15">
        <v>2.0833333333333335</v>
      </c>
      <c r="C438" s="4">
        <f t="shared" si="68"/>
        <v>846.94999999999993</v>
      </c>
      <c r="D438" s="15">
        <v>1764.4791666666667</v>
      </c>
      <c r="E438" s="4">
        <f t="shared" si="69"/>
        <v>785.91</v>
      </c>
      <c r="F438" s="15">
        <v>1637.3125</v>
      </c>
      <c r="G438" s="4">
        <f t="shared" si="70"/>
        <v>1632.86</v>
      </c>
      <c r="H438" s="15">
        <v>3401.7916666666665</v>
      </c>
      <c r="I438" s="15">
        <v>1001.2602269833333</v>
      </c>
      <c r="J438" s="15">
        <v>4403.0518936500002</v>
      </c>
      <c r="K438" s="4">
        <f t="shared" si="71"/>
        <v>634.70000000000005</v>
      </c>
      <c r="L438" s="15">
        <v>1322.2916666666667</v>
      </c>
      <c r="M438" s="4">
        <v>5725.3435603166654</v>
      </c>
    </row>
    <row r="439" spans="1:13" x14ac:dyDescent="0.3">
      <c r="A439" s="7" t="s">
        <v>156</v>
      </c>
      <c r="B439" s="16">
        <v>101926</v>
      </c>
      <c r="C439" s="8">
        <f t="shared" si="68"/>
        <v>139.4864576506485</v>
      </c>
      <c r="D439" s="16">
        <v>14217296.682499999</v>
      </c>
      <c r="E439" s="8">
        <f t="shared" si="69"/>
        <v>68.599216032546494</v>
      </c>
      <c r="F439" s="16">
        <v>6992043.6933333343</v>
      </c>
      <c r="G439" s="8">
        <f t="shared" si="70"/>
        <v>208.08567368319495</v>
      </c>
      <c r="H439" s="16">
        <v>21209340.375833329</v>
      </c>
      <c r="I439" s="16">
        <v>6242613.022708226</v>
      </c>
      <c r="J439" s="16">
        <v>27451953.398541562</v>
      </c>
      <c r="K439" s="8">
        <f t="shared" si="71"/>
        <v>249.69591303167661</v>
      </c>
      <c r="L439" s="16">
        <v>25450505.631666671</v>
      </c>
      <c r="M439" s="8">
        <v>52902459.030208237</v>
      </c>
    </row>
    <row r="440" spans="1:13" x14ac:dyDescent="0.3">
      <c r="B440" s="17"/>
      <c r="D440" s="17"/>
      <c r="F440" s="17"/>
      <c r="H440" s="17"/>
      <c r="I440" s="17"/>
      <c r="J440" s="17"/>
      <c r="L440" s="17"/>
    </row>
    <row r="441" spans="1:13" x14ac:dyDescent="0.3">
      <c r="A441" s="3" t="s">
        <v>157</v>
      </c>
      <c r="B441" s="15"/>
      <c r="C441" s="4"/>
      <c r="D441" s="15"/>
      <c r="E441" s="4"/>
      <c r="F441" s="15"/>
      <c r="G441" s="4"/>
      <c r="H441" s="15"/>
      <c r="I441" s="15"/>
      <c r="J441" s="15"/>
      <c r="K441" s="4"/>
      <c r="L441" s="15"/>
      <c r="M441" s="4"/>
    </row>
    <row r="442" spans="1:13" x14ac:dyDescent="0.3">
      <c r="A442" s="5" t="s">
        <v>158</v>
      </c>
      <c r="B442" s="15"/>
      <c r="C442" s="4"/>
      <c r="D442" s="15"/>
      <c r="E442" s="4"/>
      <c r="F442" s="15"/>
      <c r="G442" s="4"/>
      <c r="H442" s="15"/>
      <c r="I442" s="15"/>
      <c r="J442" s="15"/>
      <c r="K442" s="4"/>
      <c r="L442" s="15"/>
      <c r="M442" s="4"/>
    </row>
    <row r="443" spans="1:13" x14ac:dyDescent="0.3">
      <c r="A443" s="6" t="s">
        <v>57</v>
      </c>
      <c r="B443" s="15">
        <v>8.3333333333333329E-2</v>
      </c>
      <c r="C443" s="4">
        <f>IF(B443 =0,0,D443 / B443 )</f>
        <v>107</v>
      </c>
      <c r="D443" s="15">
        <v>8.9166666666666661</v>
      </c>
      <c r="E443" s="4">
        <f>IF(B443 =0,0,F443 / B443 )</f>
        <v>729.12</v>
      </c>
      <c r="F443" s="15">
        <v>60.76</v>
      </c>
      <c r="G443" s="4">
        <f>IF(B443 =0,0,H443 / B443 )</f>
        <v>836.12</v>
      </c>
      <c r="H443" s="15">
        <v>69.676666666666662</v>
      </c>
      <c r="I443" s="15">
        <v>20.50815626533333</v>
      </c>
      <c r="J443" s="15">
        <v>90.184822931999989</v>
      </c>
      <c r="K443" s="4">
        <f>IF(B443 =0,0,L443 / B443 )</f>
        <v>634.70000000000016</v>
      </c>
      <c r="L443" s="15">
        <v>52.891666666666673</v>
      </c>
      <c r="M443" s="4">
        <v>143.07648959866665</v>
      </c>
    </row>
    <row r="444" spans="1:13" x14ac:dyDescent="0.3">
      <c r="A444" s="6" t="s">
        <v>60</v>
      </c>
      <c r="B444" s="15">
        <v>0.25</v>
      </c>
      <c r="C444" s="4">
        <f>IF(B444 =0,0,D444 / B444 )</f>
        <v>99</v>
      </c>
      <c r="D444" s="15">
        <v>24.75</v>
      </c>
      <c r="E444" s="4">
        <f>IF(B444 =0,0,F444 / B444 )</f>
        <v>785.91</v>
      </c>
      <c r="F444" s="15">
        <v>196.47749999999999</v>
      </c>
      <c r="G444" s="4">
        <f>IF(B444 =0,0,H444 / B444 )</f>
        <v>884.91</v>
      </c>
      <c r="H444" s="15">
        <v>221.22749999999999</v>
      </c>
      <c r="I444" s="15">
        <v>65.114598002999998</v>
      </c>
      <c r="J444" s="15">
        <v>286.34209800299999</v>
      </c>
      <c r="K444" s="4">
        <f>IF(B444 =0,0,L444 / B444 )</f>
        <v>634.70000000000005</v>
      </c>
      <c r="L444" s="15">
        <v>158.67500000000001</v>
      </c>
      <c r="M444" s="4">
        <v>445.017098003</v>
      </c>
    </row>
    <row r="445" spans="1:13" x14ac:dyDescent="0.3">
      <c r="A445" s="6" t="s">
        <v>61</v>
      </c>
      <c r="B445" s="15">
        <v>88.583333333333329</v>
      </c>
      <c r="C445" s="4">
        <f>IF(B445 =0,0,D445 / B445 )</f>
        <v>99</v>
      </c>
      <c r="D445" s="15">
        <v>8769.75</v>
      </c>
      <c r="E445" s="4">
        <f>IF(B445 =0,0,F445 / B445 )</f>
        <v>785.91</v>
      </c>
      <c r="F445" s="15">
        <v>69618.527499999997</v>
      </c>
      <c r="G445" s="4">
        <f>IF(B445 =0,0,H445 / B445 )</f>
        <v>884.91</v>
      </c>
      <c r="H445" s="15">
        <v>78388.277499999997</v>
      </c>
      <c r="I445" s="15">
        <v>23072.272559063</v>
      </c>
      <c r="J445" s="15">
        <v>101460.550059063</v>
      </c>
      <c r="K445" s="4">
        <f>IF(B445 =0,0,L445 / B445 )</f>
        <v>634.70000000000016</v>
      </c>
      <c r="L445" s="15">
        <v>56223.841666666674</v>
      </c>
      <c r="M445" s="4">
        <v>157684.39172572966</v>
      </c>
    </row>
    <row r="446" spans="1:13" x14ac:dyDescent="0.3">
      <c r="A446" s="6" t="s">
        <v>64</v>
      </c>
      <c r="B446" s="15">
        <v>2.6666666666666665</v>
      </c>
      <c r="C446" s="4">
        <f t="shared" ref="C446:C472" si="72">IF(B446 =0,0,D446 / B446 )</f>
        <v>109.88</v>
      </c>
      <c r="D446" s="15">
        <v>293.01333333333332</v>
      </c>
      <c r="E446" s="4">
        <f t="shared" ref="E446:E472" si="73">IF(B446 =0,0,F446 / B446 )</f>
        <v>3001.37</v>
      </c>
      <c r="F446" s="15">
        <v>8003.6533333333327</v>
      </c>
      <c r="G446" s="4">
        <f t="shared" ref="G446:G472" si="74">IF(B446 =0,0,H446 / B446 )</f>
        <v>3111.25</v>
      </c>
      <c r="H446" s="15">
        <v>8296.6666666666661</v>
      </c>
      <c r="I446" s="15">
        <v>2441.9844493333335</v>
      </c>
      <c r="J446" s="15">
        <v>10738.651115999999</v>
      </c>
      <c r="K446" s="4">
        <f t="shared" ref="K446:K472" si="75">IF(B446 =0,0,L446 / B446 )</f>
        <v>3759.39</v>
      </c>
      <c r="L446" s="15">
        <v>10025.039999999999</v>
      </c>
      <c r="M446" s="4">
        <v>20763.691115999998</v>
      </c>
    </row>
    <row r="447" spans="1:13" x14ac:dyDescent="0.3">
      <c r="A447" s="6" t="s">
        <v>159</v>
      </c>
      <c r="B447" s="15">
        <v>1</v>
      </c>
      <c r="C447" s="4">
        <f t="shared" si="72"/>
        <v>245.34</v>
      </c>
      <c r="D447" s="15">
        <v>245.34</v>
      </c>
      <c r="E447" s="4">
        <f t="shared" si="73"/>
        <v>1330.89</v>
      </c>
      <c r="F447" s="15">
        <v>1330.89</v>
      </c>
      <c r="G447" s="4">
        <f t="shared" si="74"/>
        <v>1576.2300000000002</v>
      </c>
      <c r="H447" s="15">
        <v>1576.2300000000002</v>
      </c>
      <c r="I447" s="15">
        <v>463.93681983600004</v>
      </c>
      <c r="J447" s="15">
        <v>2040.1668198360001</v>
      </c>
      <c r="K447" s="4">
        <f t="shared" si="75"/>
        <v>38.24</v>
      </c>
      <c r="L447" s="15">
        <v>38.24</v>
      </c>
      <c r="M447" s="4">
        <v>2078.4068198360001</v>
      </c>
    </row>
    <row r="448" spans="1:13" x14ac:dyDescent="0.3">
      <c r="A448" s="6" t="s">
        <v>140</v>
      </c>
      <c r="B448" s="15">
        <v>4</v>
      </c>
      <c r="C448" s="4">
        <f t="shared" si="72"/>
        <v>134.55000000000001</v>
      </c>
      <c r="D448" s="15">
        <v>538.20000000000005</v>
      </c>
      <c r="E448" s="4">
        <f t="shared" si="73"/>
        <v>2116.8000000000002</v>
      </c>
      <c r="F448" s="15">
        <v>8467.2000000000007</v>
      </c>
      <c r="G448" s="4">
        <f t="shared" si="74"/>
        <v>2251.35</v>
      </c>
      <c r="H448" s="15">
        <v>9005.4</v>
      </c>
      <c r="I448" s="15">
        <v>2650.5881992799996</v>
      </c>
      <c r="J448" s="15">
        <v>11655.98819928</v>
      </c>
      <c r="K448" s="4">
        <f t="shared" si="75"/>
        <v>634.70000000000005</v>
      </c>
      <c r="L448" s="15">
        <v>2538.8000000000002</v>
      </c>
      <c r="M448" s="4">
        <v>14194.788199280001</v>
      </c>
    </row>
    <row r="449" spans="1:13" x14ac:dyDescent="0.3">
      <c r="A449" s="6" t="s">
        <v>15</v>
      </c>
      <c r="B449" s="15">
        <v>39.25</v>
      </c>
      <c r="C449" s="4">
        <f t="shared" si="72"/>
        <v>133.74</v>
      </c>
      <c r="D449" s="15">
        <v>5249.2950000000001</v>
      </c>
      <c r="E449" s="4">
        <f t="shared" si="73"/>
        <v>2116.8000000000002</v>
      </c>
      <c r="F449" s="15">
        <v>83084.400000000009</v>
      </c>
      <c r="G449" s="4">
        <f t="shared" si="74"/>
        <v>2250.54</v>
      </c>
      <c r="H449" s="15">
        <v>88333.695000000007</v>
      </c>
      <c r="I449" s="15">
        <v>25999.539117174001</v>
      </c>
      <c r="J449" s="15">
        <v>114333.234117174</v>
      </c>
      <c r="K449" s="4">
        <f t="shared" si="75"/>
        <v>634.70000000000005</v>
      </c>
      <c r="L449" s="15">
        <v>24911.975000000002</v>
      </c>
      <c r="M449" s="4">
        <v>139245.209117174</v>
      </c>
    </row>
    <row r="450" spans="1:13" x14ac:dyDescent="0.3">
      <c r="A450" s="6" t="s">
        <v>16</v>
      </c>
      <c r="B450" s="15">
        <v>2.1666666666666665</v>
      </c>
      <c r="C450" s="4">
        <f t="shared" si="72"/>
        <v>180.79</v>
      </c>
      <c r="D450" s="15">
        <v>391.71166666666664</v>
      </c>
      <c r="E450" s="4">
        <f t="shared" si="73"/>
        <v>4332.26</v>
      </c>
      <c r="F450" s="15">
        <v>9386.5633333333335</v>
      </c>
      <c r="G450" s="4">
        <f t="shared" si="74"/>
        <v>4513.05</v>
      </c>
      <c r="H450" s="15">
        <v>9778.2749999999996</v>
      </c>
      <c r="I450" s="15">
        <v>2878.0709712299999</v>
      </c>
      <c r="J450" s="15">
        <v>12656.345971230001</v>
      </c>
      <c r="K450" s="4">
        <f t="shared" si="75"/>
        <v>3759.3900000000003</v>
      </c>
      <c r="L450" s="15">
        <v>8145.3450000000003</v>
      </c>
      <c r="M450" s="4">
        <v>20801.69097123</v>
      </c>
    </row>
    <row r="451" spans="1:13" x14ac:dyDescent="0.3">
      <c r="A451" s="6" t="s">
        <v>92</v>
      </c>
      <c r="B451" s="15">
        <v>1</v>
      </c>
      <c r="C451" s="4">
        <f t="shared" si="72"/>
        <v>100</v>
      </c>
      <c r="D451" s="15">
        <v>100</v>
      </c>
      <c r="E451" s="4">
        <f t="shared" si="73"/>
        <v>785.91</v>
      </c>
      <c r="F451" s="15">
        <v>785.91</v>
      </c>
      <c r="G451" s="4">
        <f t="shared" si="74"/>
        <v>885.91</v>
      </c>
      <c r="H451" s="15">
        <v>885.91</v>
      </c>
      <c r="I451" s="15">
        <v>260.75272521199997</v>
      </c>
      <c r="J451" s="15">
        <v>1146.6627252119999</v>
      </c>
      <c r="K451" s="4">
        <f t="shared" si="75"/>
        <v>634.70000000000005</v>
      </c>
      <c r="L451" s="15">
        <v>634.70000000000005</v>
      </c>
      <c r="M451" s="4">
        <v>1781.3627252119998</v>
      </c>
    </row>
    <row r="452" spans="1:13" x14ac:dyDescent="0.3">
      <c r="A452" s="6" t="s">
        <v>93</v>
      </c>
      <c r="B452" s="15">
        <v>7</v>
      </c>
      <c r="C452" s="4">
        <f t="shared" si="72"/>
        <v>100</v>
      </c>
      <c r="D452" s="15">
        <v>700</v>
      </c>
      <c r="E452" s="4">
        <f t="shared" si="73"/>
        <v>785.91</v>
      </c>
      <c r="F452" s="15">
        <v>5501.37</v>
      </c>
      <c r="G452" s="4">
        <f t="shared" si="74"/>
        <v>885.91</v>
      </c>
      <c r="H452" s="15">
        <v>6201.37</v>
      </c>
      <c r="I452" s="15">
        <v>1825.2690764840002</v>
      </c>
      <c r="J452" s="15">
        <v>8026.6390764839998</v>
      </c>
      <c r="K452" s="4">
        <f t="shared" si="75"/>
        <v>634.70000000000005</v>
      </c>
      <c r="L452" s="15">
        <v>4442.9000000000005</v>
      </c>
      <c r="M452" s="4">
        <v>12469.539076483999</v>
      </c>
    </row>
    <row r="453" spans="1:13" x14ac:dyDescent="0.3">
      <c r="A453" s="6" t="s">
        <v>99</v>
      </c>
      <c r="B453" s="15">
        <v>8.3333333333333329E-2</v>
      </c>
      <c r="C453" s="4">
        <f t="shared" si="72"/>
        <v>148.37000000000003</v>
      </c>
      <c r="D453" s="15">
        <v>12.364166666666668</v>
      </c>
      <c r="E453" s="4">
        <f t="shared" si="73"/>
        <v>0</v>
      </c>
      <c r="F453" s="15">
        <v>0</v>
      </c>
      <c r="G453" s="4">
        <f t="shared" si="74"/>
        <v>148.37000000000003</v>
      </c>
      <c r="H453" s="15">
        <v>12.364166666666668</v>
      </c>
      <c r="I453" s="15">
        <v>3.6391847403333331</v>
      </c>
      <c r="J453" s="15">
        <v>16.003351407</v>
      </c>
      <c r="K453" s="4">
        <f t="shared" si="75"/>
        <v>38.240000000000009</v>
      </c>
      <c r="L453" s="15">
        <v>3.186666666666667</v>
      </c>
      <c r="M453" s="4">
        <v>19.190018073666668</v>
      </c>
    </row>
    <row r="454" spans="1:13" x14ac:dyDescent="0.3">
      <c r="A454" s="6" t="s">
        <v>100</v>
      </c>
      <c r="B454" s="15">
        <v>0.16666666666666666</v>
      </c>
      <c r="C454" s="4">
        <f t="shared" si="72"/>
        <v>147.05000000000004</v>
      </c>
      <c r="D454" s="15">
        <v>24.508333333333336</v>
      </c>
      <c r="E454" s="4">
        <f t="shared" si="73"/>
        <v>0</v>
      </c>
      <c r="F454" s="15">
        <v>0</v>
      </c>
      <c r="G454" s="4">
        <f t="shared" si="74"/>
        <v>147.05000000000004</v>
      </c>
      <c r="H454" s="15">
        <v>24.508333333333336</v>
      </c>
      <c r="I454" s="15">
        <v>7.2136161766666662</v>
      </c>
      <c r="J454" s="15">
        <v>31.721949510000002</v>
      </c>
      <c r="K454" s="4">
        <f t="shared" si="75"/>
        <v>38.240000000000009</v>
      </c>
      <c r="L454" s="15">
        <v>6.373333333333334</v>
      </c>
      <c r="M454" s="4">
        <v>38.095282843333337</v>
      </c>
    </row>
    <row r="455" spans="1:13" x14ac:dyDescent="0.3">
      <c r="A455" s="6" t="s">
        <v>101</v>
      </c>
      <c r="B455" s="15">
        <v>0.33333333333333331</v>
      </c>
      <c r="C455" s="4">
        <f t="shared" si="72"/>
        <v>147.01</v>
      </c>
      <c r="D455" s="15">
        <v>49.00333333333333</v>
      </c>
      <c r="E455" s="4">
        <f t="shared" si="73"/>
        <v>0</v>
      </c>
      <c r="F455" s="15">
        <v>0</v>
      </c>
      <c r="G455" s="4">
        <f t="shared" si="74"/>
        <v>147.01</v>
      </c>
      <c r="H455" s="15">
        <v>49.00333333333333</v>
      </c>
      <c r="I455" s="15">
        <v>14.423307910666665</v>
      </c>
      <c r="J455" s="15">
        <v>63.426641243999995</v>
      </c>
      <c r="K455" s="4">
        <f t="shared" si="75"/>
        <v>38.240000000000009</v>
      </c>
      <c r="L455" s="15">
        <v>12.746666666666668</v>
      </c>
      <c r="M455" s="4">
        <v>76.173307910666665</v>
      </c>
    </row>
    <row r="456" spans="1:13" x14ac:dyDescent="0.3">
      <c r="A456" s="6" t="s">
        <v>102</v>
      </c>
      <c r="B456" s="15">
        <v>8.3333333333333329E-2</v>
      </c>
      <c r="C456" s="4">
        <f t="shared" si="72"/>
        <v>103.4</v>
      </c>
      <c r="D456" s="15">
        <v>8.6166666666666671</v>
      </c>
      <c r="E456" s="4">
        <f t="shared" si="73"/>
        <v>0</v>
      </c>
      <c r="F456" s="15">
        <v>0</v>
      </c>
      <c r="G456" s="4">
        <f t="shared" si="74"/>
        <v>103.4</v>
      </c>
      <c r="H456" s="15">
        <v>8.6166666666666671</v>
      </c>
      <c r="I456" s="15">
        <v>2.5361710733333336</v>
      </c>
      <c r="J456" s="15">
        <v>11.152837740000001</v>
      </c>
      <c r="K456" s="4">
        <f t="shared" si="75"/>
        <v>634.70000000000016</v>
      </c>
      <c r="L456" s="15">
        <v>52.891666666666673</v>
      </c>
      <c r="M456" s="4">
        <v>64.044504406666661</v>
      </c>
    </row>
    <row r="457" spans="1:13" x14ac:dyDescent="0.3">
      <c r="A457" s="6" t="s">
        <v>105</v>
      </c>
      <c r="B457" s="15">
        <v>4.416666666666667</v>
      </c>
      <c r="C457" s="4">
        <f t="shared" si="72"/>
        <v>147.05000000000001</v>
      </c>
      <c r="D457" s="15">
        <v>649.47083333333342</v>
      </c>
      <c r="E457" s="4">
        <f t="shared" si="73"/>
        <v>0</v>
      </c>
      <c r="F457" s="15">
        <v>0</v>
      </c>
      <c r="G457" s="4">
        <f t="shared" si="74"/>
        <v>147.05000000000001</v>
      </c>
      <c r="H457" s="15">
        <v>649.47083333333342</v>
      </c>
      <c r="I457" s="15">
        <v>191.16082868166666</v>
      </c>
      <c r="J457" s="15">
        <v>840.63166201500007</v>
      </c>
      <c r="K457" s="4">
        <f t="shared" si="75"/>
        <v>634.70000000000005</v>
      </c>
      <c r="L457" s="15">
        <v>2803.2583333333337</v>
      </c>
      <c r="M457" s="4">
        <v>3643.8899953483337</v>
      </c>
    </row>
    <row r="458" spans="1:13" x14ac:dyDescent="0.3">
      <c r="A458" s="6" t="s">
        <v>106</v>
      </c>
      <c r="B458" s="15">
        <v>30.833333333333332</v>
      </c>
      <c r="C458" s="4">
        <f t="shared" si="72"/>
        <v>147.05000000000001</v>
      </c>
      <c r="D458" s="15">
        <v>4534.041666666667</v>
      </c>
      <c r="E458" s="4">
        <f t="shared" si="73"/>
        <v>0</v>
      </c>
      <c r="F458" s="15">
        <v>0</v>
      </c>
      <c r="G458" s="4">
        <f t="shared" si="74"/>
        <v>147.05000000000001</v>
      </c>
      <c r="H458" s="15">
        <v>4534.041666666667</v>
      </c>
      <c r="I458" s="15">
        <v>1334.5189926833334</v>
      </c>
      <c r="J458" s="15">
        <v>5868.5606593500006</v>
      </c>
      <c r="K458" s="4">
        <f t="shared" si="75"/>
        <v>634.70000000000005</v>
      </c>
      <c r="L458" s="15">
        <v>19569.916666666668</v>
      </c>
      <c r="M458" s="4">
        <v>25438.477326016669</v>
      </c>
    </row>
    <row r="459" spans="1:13" x14ac:dyDescent="0.3">
      <c r="A459" s="6" t="s">
        <v>107</v>
      </c>
      <c r="B459" s="15">
        <v>438.08333333333331</v>
      </c>
      <c r="C459" s="4">
        <f t="shared" si="72"/>
        <v>147.05000000000001</v>
      </c>
      <c r="D459" s="15">
        <v>64420.154166666674</v>
      </c>
      <c r="E459" s="4">
        <f t="shared" si="73"/>
        <v>0</v>
      </c>
      <c r="F459" s="15">
        <v>0</v>
      </c>
      <c r="G459" s="4">
        <f t="shared" si="74"/>
        <v>147.05000000000001</v>
      </c>
      <c r="H459" s="15">
        <v>64420.154166666674</v>
      </c>
      <c r="I459" s="15">
        <v>18960.990120368333</v>
      </c>
      <c r="J459" s="15">
        <v>83381.144287035</v>
      </c>
      <c r="K459" s="4">
        <f t="shared" si="75"/>
        <v>634.70000000000005</v>
      </c>
      <c r="L459" s="15">
        <v>278051.4916666667</v>
      </c>
      <c r="M459" s="4">
        <v>361432.63595370174</v>
      </c>
    </row>
    <row r="460" spans="1:13" x14ac:dyDescent="0.3">
      <c r="A460" s="6" t="s">
        <v>146</v>
      </c>
      <c r="B460" s="15">
        <v>1</v>
      </c>
      <c r="C460" s="4">
        <f t="shared" si="72"/>
        <v>148.04</v>
      </c>
      <c r="D460" s="15">
        <v>148.04</v>
      </c>
      <c r="E460" s="4">
        <f t="shared" si="73"/>
        <v>0</v>
      </c>
      <c r="F460" s="15">
        <v>0</v>
      </c>
      <c r="G460" s="4">
        <f t="shared" si="74"/>
        <v>148.04</v>
      </c>
      <c r="H460" s="15">
        <v>148.04</v>
      </c>
      <c r="I460" s="15">
        <v>43.573086927999988</v>
      </c>
      <c r="J460" s="15">
        <v>191.61308692799994</v>
      </c>
      <c r="K460" s="4">
        <f t="shared" si="75"/>
        <v>634.70000000000005</v>
      </c>
      <c r="L460" s="15">
        <v>634.70000000000005</v>
      </c>
      <c r="M460" s="4">
        <v>826.31308692799996</v>
      </c>
    </row>
    <row r="461" spans="1:13" x14ac:dyDescent="0.3">
      <c r="A461" s="6" t="s">
        <v>109</v>
      </c>
      <c r="B461" s="15">
        <v>1.4166666666666667</v>
      </c>
      <c r="C461" s="4">
        <f t="shared" si="72"/>
        <v>147.05000000000001</v>
      </c>
      <c r="D461" s="15">
        <v>208.32083333333335</v>
      </c>
      <c r="E461" s="4">
        <f t="shared" si="73"/>
        <v>0</v>
      </c>
      <c r="F461" s="15">
        <v>0</v>
      </c>
      <c r="G461" s="4">
        <f t="shared" si="74"/>
        <v>147.05000000000001</v>
      </c>
      <c r="H461" s="15">
        <v>208.32083333333335</v>
      </c>
      <c r="I461" s="15">
        <v>61.315737501666661</v>
      </c>
      <c r="J461" s="15">
        <v>269.63657083499999</v>
      </c>
      <c r="K461" s="4">
        <f t="shared" si="75"/>
        <v>634.70000000000005</v>
      </c>
      <c r="L461" s="15">
        <v>899.15833333333342</v>
      </c>
      <c r="M461" s="4">
        <v>1168.7949041683335</v>
      </c>
    </row>
    <row r="462" spans="1:13" x14ac:dyDescent="0.3">
      <c r="A462" s="6" t="s">
        <v>115</v>
      </c>
      <c r="B462" s="15">
        <v>8.3333333333333329E-2</v>
      </c>
      <c r="C462" s="4">
        <f t="shared" si="72"/>
        <v>153.72000000000003</v>
      </c>
      <c r="D462" s="15">
        <v>12.81</v>
      </c>
      <c r="E462" s="4">
        <f t="shared" si="73"/>
        <v>0</v>
      </c>
      <c r="F462" s="15">
        <v>0</v>
      </c>
      <c r="G462" s="4">
        <f t="shared" si="74"/>
        <v>153.72000000000003</v>
      </c>
      <c r="H462" s="15">
        <v>12.81</v>
      </c>
      <c r="I462" s="15">
        <v>3.7704082920000004</v>
      </c>
      <c r="J462" s="15">
        <v>16.580408292000001</v>
      </c>
      <c r="K462" s="4">
        <f t="shared" si="75"/>
        <v>38.240000000000009</v>
      </c>
      <c r="L462" s="15">
        <v>3.186666666666667</v>
      </c>
      <c r="M462" s="4">
        <v>19.767074958666669</v>
      </c>
    </row>
    <row r="463" spans="1:13" x14ac:dyDescent="0.3">
      <c r="A463" s="6" t="s">
        <v>18</v>
      </c>
      <c r="B463" s="15">
        <v>0.5</v>
      </c>
      <c r="C463" s="4">
        <f t="shared" si="72"/>
        <v>152.41999999999999</v>
      </c>
      <c r="D463" s="15">
        <v>76.209999999999994</v>
      </c>
      <c r="E463" s="4">
        <f t="shared" si="73"/>
        <v>0</v>
      </c>
      <c r="F463" s="15">
        <v>0</v>
      </c>
      <c r="G463" s="4">
        <f t="shared" si="74"/>
        <v>152.41999999999999</v>
      </c>
      <c r="H463" s="15">
        <v>76.209999999999994</v>
      </c>
      <c r="I463" s="15">
        <v>22.431133171999999</v>
      </c>
      <c r="J463" s="15">
        <v>98.641133172000011</v>
      </c>
      <c r="K463" s="4">
        <f t="shared" si="75"/>
        <v>634.70000000000005</v>
      </c>
      <c r="L463" s="15">
        <v>317.35000000000002</v>
      </c>
      <c r="M463" s="4">
        <v>415.99113317199999</v>
      </c>
    </row>
    <row r="464" spans="1:13" x14ac:dyDescent="0.3">
      <c r="A464" s="6" t="s">
        <v>19</v>
      </c>
      <c r="B464" s="15">
        <v>64.833333333333329</v>
      </c>
      <c r="C464" s="4">
        <f t="shared" si="72"/>
        <v>152.41999999999999</v>
      </c>
      <c r="D464" s="15">
        <v>9881.8966666666656</v>
      </c>
      <c r="E464" s="4">
        <f t="shared" si="73"/>
        <v>0</v>
      </c>
      <c r="F464" s="15">
        <v>0</v>
      </c>
      <c r="G464" s="4">
        <f t="shared" si="74"/>
        <v>152.41999999999999</v>
      </c>
      <c r="H464" s="15">
        <v>9881.8966666666656</v>
      </c>
      <c r="I464" s="15">
        <v>2908.5702679693331</v>
      </c>
      <c r="J464" s="15">
        <v>12790.466934636001</v>
      </c>
      <c r="K464" s="4">
        <f t="shared" si="75"/>
        <v>634.70000000000005</v>
      </c>
      <c r="L464" s="15">
        <v>41149.716666666667</v>
      </c>
      <c r="M464" s="4">
        <v>53940.18360130267</v>
      </c>
    </row>
    <row r="465" spans="1:13" x14ac:dyDescent="0.3">
      <c r="A465" s="6" t="s">
        <v>124</v>
      </c>
      <c r="B465" s="15">
        <v>1</v>
      </c>
      <c r="C465" s="4">
        <f t="shared" si="72"/>
        <v>193.79</v>
      </c>
      <c r="D465" s="15">
        <v>193.79</v>
      </c>
      <c r="E465" s="4">
        <f t="shared" si="73"/>
        <v>0</v>
      </c>
      <c r="F465" s="15">
        <v>0</v>
      </c>
      <c r="G465" s="4">
        <f t="shared" si="74"/>
        <v>193.79</v>
      </c>
      <c r="H465" s="15">
        <v>193.79</v>
      </c>
      <c r="I465" s="15">
        <v>57.038830827999995</v>
      </c>
      <c r="J465" s="15">
        <v>250.82883082799995</v>
      </c>
      <c r="K465" s="4">
        <f t="shared" si="75"/>
        <v>38.24</v>
      </c>
      <c r="L465" s="15">
        <v>38.24</v>
      </c>
      <c r="M465" s="4">
        <v>289.06883082799999</v>
      </c>
    </row>
    <row r="466" spans="1:13" x14ac:dyDescent="0.3">
      <c r="A466" s="6" t="s">
        <v>29</v>
      </c>
      <c r="B466" s="15">
        <v>0.75</v>
      </c>
      <c r="C466" s="4">
        <f t="shared" si="72"/>
        <v>217.25</v>
      </c>
      <c r="D466" s="15">
        <v>162.9375</v>
      </c>
      <c r="E466" s="4">
        <f t="shared" si="73"/>
        <v>785.91</v>
      </c>
      <c r="F466" s="15">
        <v>589.4325</v>
      </c>
      <c r="G466" s="4">
        <f t="shared" si="74"/>
        <v>1003.1599999999999</v>
      </c>
      <c r="H466" s="15">
        <v>752.36999999999989</v>
      </c>
      <c r="I466" s="15">
        <v>221.44746968399997</v>
      </c>
      <c r="J466" s="15">
        <v>973.817469684</v>
      </c>
      <c r="K466" s="4">
        <f t="shared" si="75"/>
        <v>634.70000000000005</v>
      </c>
      <c r="L466" s="15">
        <v>476.02500000000003</v>
      </c>
      <c r="M466" s="4">
        <v>1449.842469684</v>
      </c>
    </row>
    <row r="467" spans="1:13" x14ac:dyDescent="0.3">
      <c r="A467" s="6" t="s">
        <v>20</v>
      </c>
      <c r="B467" s="15">
        <v>39.583333333333336</v>
      </c>
      <c r="C467" s="4">
        <f t="shared" si="72"/>
        <v>217.24999999999997</v>
      </c>
      <c r="D467" s="15">
        <v>8599.4791666666661</v>
      </c>
      <c r="E467" s="4">
        <f t="shared" si="73"/>
        <v>785.91</v>
      </c>
      <c r="F467" s="15">
        <v>31108.9375</v>
      </c>
      <c r="G467" s="4">
        <f t="shared" si="74"/>
        <v>1003.1599999999999</v>
      </c>
      <c r="H467" s="15">
        <v>39708.416666666664</v>
      </c>
      <c r="I467" s="15">
        <v>11687.505344433333</v>
      </c>
      <c r="J467" s="15">
        <v>51395.922011099996</v>
      </c>
      <c r="K467" s="4">
        <f t="shared" si="75"/>
        <v>634.70000000000005</v>
      </c>
      <c r="L467" s="15">
        <v>25123.541666666668</v>
      </c>
      <c r="M467" s="4">
        <v>76519.46367776666</v>
      </c>
    </row>
    <row r="468" spans="1:13" x14ac:dyDescent="0.3">
      <c r="A468" s="6" t="s">
        <v>21</v>
      </c>
      <c r="B468" s="15">
        <v>540.41666666666663</v>
      </c>
      <c r="C468" s="4">
        <f t="shared" si="72"/>
        <v>217.25</v>
      </c>
      <c r="D468" s="15">
        <v>117405.52083333333</v>
      </c>
      <c r="E468" s="4">
        <f t="shared" si="73"/>
        <v>785.91000000000008</v>
      </c>
      <c r="F468" s="15">
        <v>424718.86249999999</v>
      </c>
      <c r="G468" s="4">
        <f t="shared" si="74"/>
        <v>1003.16</v>
      </c>
      <c r="H468" s="15">
        <v>542124.3833333333</v>
      </c>
      <c r="I468" s="15">
        <v>159565.20454452667</v>
      </c>
      <c r="J468" s="15">
        <v>701689.58787785994</v>
      </c>
      <c r="K468" s="4">
        <f t="shared" si="75"/>
        <v>634.70000000000016</v>
      </c>
      <c r="L468" s="15">
        <v>343002.45833333337</v>
      </c>
      <c r="M468" s="4">
        <v>1044692.0462111933</v>
      </c>
    </row>
    <row r="469" spans="1:13" x14ac:dyDescent="0.3">
      <c r="A469" s="6" t="s">
        <v>22</v>
      </c>
      <c r="B469" s="15">
        <v>36.416666666666664</v>
      </c>
      <c r="C469" s="4">
        <f t="shared" si="72"/>
        <v>442.92</v>
      </c>
      <c r="D469" s="15">
        <v>16129.67</v>
      </c>
      <c r="E469" s="4">
        <f t="shared" si="73"/>
        <v>3001.37</v>
      </c>
      <c r="F469" s="15">
        <v>109299.89083333332</v>
      </c>
      <c r="G469" s="4">
        <f t="shared" si="74"/>
        <v>3444.2900000000004</v>
      </c>
      <c r="H469" s="15">
        <v>125429.56083333334</v>
      </c>
      <c r="I469" s="15">
        <v>36918.084014669665</v>
      </c>
      <c r="J469" s="15">
        <v>162347.64484800299</v>
      </c>
      <c r="K469" s="4">
        <f t="shared" si="75"/>
        <v>3759.39</v>
      </c>
      <c r="L469" s="15">
        <v>136904.45249999998</v>
      </c>
      <c r="M469" s="4">
        <v>299252.09734800301</v>
      </c>
    </row>
    <row r="470" spans="1:13" x14ac:dyDescent="0.3">
      <c r="A470" s="6" t="s">
        <v>23</v>
      </c>
      <c r="B470" s="15">
        <v>5</v>
      </c>
      <c r="C470" s="4">
        <f t="shared" si="72"/>
        <v>846.95</v>
      </c>
      <c r="D470" s="15">
        <v>4234.75</v>
      </c>
      <c r="E470" s="4">
        <f t="shared" si="73"/>
        <v>785.91</v>
      </c>
      <c r="F470" s="15">
        <v>3929.5499999999997</v>
      </c>
      <c r="G470" s="4">
        <f t="shared" si="74"/>
        <v>1632.8600000000001</v>
      </c>
      <c r="H470" s="15">
        <v>8164.3</v>
      </c>
      <c r="I470" s="15">
        <v>2403.02454476</v>
      </c>
      <c r="J470" s="15">
        <v>10567.324544760002</v>
      </c>
      <c r="K470" s="4">
        <f t="shared" si="75"/>
        <v>634.70000000000005</v>
      </c>
      <c r="L470" s="15">
        <v>3173.5</v>
      </c>
      <c r="M470" s="4">
        <v>13740.824544760004</v>
      </c>
    </row>
    <row r="471" spans="1:13" x14ac:dyDescent="0.3">
      <c r="A471" s="6" t="s">
        <v>24</v>
      </c>
      <c r="B471" s="15">
        <v>135</v>
      </c>
      <c r="C471" s="4">
        <f t="shared" si="72"/>
        <v>846.95</v>
      </c>
      <c r="D471" s="15">
        <v>114338.25</v>
      </c>
      <c r="E471" s="4">
        <f t="shared" si="73"/>
        <v>785.91</v>
      </c>
      <c r="F471" s="15">
        <v>106097.84999999999</v>
      </c>
      <c r="G471" s="4">
        <f t="shared" si="74"/>
        <v>1632.8600000000001</v>
      </c>
      <c r="H471" s="15">
        <v>220436.1</v>
      </c>
      <c r="I471" s="15">
        <v>64881.662708520009</v>
      </c>
      <c r="J471" s="15">
        <v>285317.76270852005</v>
      </c>
      <c r="K471" s="4">
        <f t="shared" si="75"/>
        <v>634.70000000000016</v>
      </c>
      <c r="L471" s="15">
        <v>85684.500000000015</v>
      </c>
      <c r="M471" s="4">
        <v>371002.26270852005</v>
      </c>
    </row>
    <row r="472" spans="1:13" x14ac:dyDescent="0.3">
      <c r="A472" s="6" t="s">
        <v>25</v>
      </c>
      <c r="B472" s="15">
        <v>3</v>
      </c>
      <c r="C472" s="4">
        <f t="shared" si="72"/>
        <v>843.7399999999999</v>
      </c>
      <c r="D472" s="15">
        <v>2531.2199999999998</v>
      </c>
      <c r="E472" s="4">
        <f t="shared" si="73"/>
        <v>3001.3699999999994</v>
      </c>
      <c r="F472" s="15">
        <v>9004.1099999999988</v>
      </c>
      <c r="G472" s="4">
        <f t="shared" si="74"/>
        <v>3845.11</v>
      </c>
      <c r="H472" s="15">
        <v>11535.33</v>
      </c>
      <c r="I472" s="15">
        <v>3395.2305919559999</v>
      </c>
      <c r="J472" s="15">
        <v>14930.560591955998</v>
      </c>
      <c r="K472" s="4">
        <f t="shared" si="75"/>
        <v>3759.39</v>
      </c>
      <c r="L472" s="15">
        <v>11278.17</v>
      </c>
      <c r="M472" s="4">
        <v>26208.730591956002</v>
      </c>
    </row>
    <row r="473" spans="1:13" x14ac:dyDescent="0.3">
      <c r="A473" s="5" t="s">
        <v>160</v>
      </c>
      <c r="B473" s="15"/>
      <c r="C473" s="4"/>
      <c r="D473" s="15"/>
      <c r="E473" s="4"/>
      <c r="F473" s="15"/>
      <c r="G473" s="4"/>
      <c r="H473" s="15"/>
      <c r="I473" s="15"/>
      <c r="J473" s="15"/>
      <c r="K473" s="4"/>
      <c r="L473" s="15"/>
      <c r="M473" s="4"/>
    </row>
    <row r="474" spans="1:13" x14ac:dyDescent="0.3">
      <c r="A474" s="6" t="s">
        <v>61</v>
      </c>
      <c r="B474" s="15">
        <v>1</v>
      </c>
      <c r="C474" s="4">
        <f t="shared" ref="C474:C489" si="76">IF(B474 =0,0,D474 / B474 )</f>
        <v>99</v>
      </c>
      <c r="D474" s="15">
        <v>99</v>
      </c>
      <c r="E474" s="4">
        <f t="shared" ref="E474:E489" si="77">IF(B474 =0,0,F474 / B474 )</f>
        <v>785.91</v>
      </c>
      <c r="F474" s="15">
        <v>785.91</v>
      </c>
      <c r="G474" s="4">
        <f t="shared" ref="G474:G489" si="78">IF(B474 =0,0,H474 / B474 )</f>
        <v>884.91</v>
      </c>
      <c r="H474" s="15">
        <v>884.91</v>
      </c>
      <c r="I474" s="15">
        <v>260.45839201199999</v>
      </c>
      <c r="J474" s="15">
        <v>1145.368392012</v>
      </c>
      <c r="K474" s="4">
        <f t="shared" ref="K474:K489" si="79">IF(B474 =0,0,L474 / B474 )</f>
        <v>634.70000000000005</v>
      </c>
      <c r="L474" s="15">
        <v>634.70000000000005</v>
      </c>
      <c r="M474" s="4">
        <v>1780.068392012</v>
      </c>
    </row>
    <row r="475" spans="1:13" x14ac:dyDescent="0.3">
      <c r="A475" s="6" t="s">
        <v>140</v>
      </c>
      <c r="B475" s="15">
        <v>4</v>
      </c>
      <c r="C475" s="4">
        <f t="shared" si="76"/>
        <v>134.55000000000001</v>
      </c>
      <c r="D475" s="15">
        <v>538.20000000000005</v>
      </c>
      <c r="E475" s="4">
        <f t="shared" si="77"/>
        <v>2116.8000000000002</v>
      </c>
      <c r="F475" s="15">
        <v>8467.2000000000007</v>
      </c>
      <c r="G475" s="4">
        <f t="shared" si="78"/>
        <v>2251.35</v>
      </c>
      <c r="H475" s="15">
        <v>9005.4</v>
      </c>
      <c r="I475" s="15">
        <v>2650.5881992799996</v>
      </c>
      <c r="J475" s="15">
        <v>11655.98819928</v>
      </c>
      <c r="K475" s="4">
        <f t="shared" si="79"/>
        <v>634.70000000000005</v>
      </c>
      <c r="L475" s="15">
        <v>2538.8000000000002</v>
      </c>
      <c r="M475" s="4">
        <v>14194.788199280001</v>
      </c>
    </row>
    <row r="476" spans="1:13" x14ac:dyDescent="0.3">
      <c r="A476" s="6" t="s">
        <v>15</v>
      </c>
      <c r="B476" s="15">
        <v>24.333333333333332</v>
      </c>
      <c r="C476" s="4">
        <f t="shared" si="76"/>
        <v>133.74</v>
      </c>
      <c r="D476" s="15">
        <v>3254.34</v>
      </c>
      <c r="E476" s="4">
        <f t="shared" si="77"/>
        <v>2116.8000000000006</v>
      </c>
      <c r="F476" s="15">
        <v>51508.80000000001</v>
      </c>
      <c r="G476" s="4">
        <f t="shared" si="78"/>
        <v>2250.5400000000004</v>
      </c>
      <c r="H476" s="15">
        <v>54763.140000000007</v>
      </c>
      <c r="I476" s="15">
        <v>16118.610238248</v>
      </c>
      <c r="J476" s="15">
        <v>70881.750238248002</v>
      </c>
      <c r="K476" s="4">
        <f t="shared" si="79"/>
        <v>634.70000000000016</v>
      </c>
      <c r="L476" s="15">
        <v>15444.366666666669</v>
      </c>
      <c r="M476" s="4">
        <v>86326.11690491467</v>
      </c>
    </row>
    <row r="477" spans="1:13" x14ac:dyDescent="0.3">
      <c r="A477" s="6" t="s">
        <v>16</v>
      </c>
      <c r="B477" s="15">
        <v>1</v>
      </c>
      <c r="C477" s="4">
        <f t="shared" si="76"/>
        <v>180.79</v>
      </c>
      <c r="D477" s="15">
        <v>180.79</v>
      </c>
      <c r="E477" s="4">
        <f t="shared" si="77"/>
        <v>4332.26</v>
      </c>
      <c r="F477" s="15">
        <v>4332.26</v>
      </c>
      <c r="G477" s="4">
        <f t="shared" si="78"/>
        <v>4513.05</v>
      </c>
      <c r="H477" s="15">
        <v>4513.05</v>
      </c>
      <c r="I477" s="15">
        <v>1328.3404482599999</v>
      </c>
      <c r="J477" s="15">
        <v>5841.3904482600001</v>
      </c>
      <c r="K477" s="4">
        <f t="shared" si="79"/>
        <v>3759.39</v>
      </c>
      <c r="L477" s="15">
        <v>3759.39</v>
      </c>
      <c r="M477" s="4">
        <v>9600.7804482600004</v>
      </c>
    </row>
    <row r="478" spans="1:13" x14ac:dyDescent="0.3">
      <c r="A478" s="6" t="s">
        <v>92</v>
      </c>
      <c r="B478" s="15">
        <v>2</v>
      </c>
      <c r="C478" s="4">
        <f t="shared" si="76"/>
        <v>100</v>
      </c>
      <c r="D478" s="15">
        <v>200</v>
      </c>
      <c r="E478" s="4">
        <f t="shared" si="77"/>
        <v>785.91</v>
      </c>
      <c r="F478" s="15">
        <v>1571.82</v>
      </c>
      <c r="G478" s="4">
        <f t="shared" si="78"/>
        <v>885.91</v>
      </c>
      <c r="H478" s="15">
        <v>1771.82</v>
      </c>
      <c r="I478" s="15">
        <v>521.50545042399995</v>
      </c>
      <c r="J478" s="15">
        <v>2293.3254504239999</v>
      </c>
      <c r="K478" s="4">
        <f t="shared" si="79"/>
        <v>634.70000000000005</v>
      </c>
      <c r="L478" s="15">
        <v>1269.4000000000001</v>
      </c>
      <c r="M478" s="4">
        <v>3562.7254504239995</v>
      </c>
    </row>
    <row r="479" spans="1:13" x14ac:dyDescent="0.3">
      <c r="A479" s="6" t="s">
        <v>93</v>
      </c>
      <c r="B479" s="15">
        <v>40.416666666666664</v>
      </c>
      <c r="C479" s="4">
        <f t="shared" si="76"/>
        <v>100</v>
      </c>
      <c r="D479" s="15">
        <v>4041.6666666666665</v>
      </c>
      <c r="E479" s="4">
        <f t="shared" si="77"/>
        <v>785.91000000000008</v>
      </c>
      <c r="F479" s="15">
        <v>31763.862499999999</v>
      </c>
      <c r="G479" s="4">
        <f t="shared" si="78"/>
        <v>885.91000000000008</v>
      </c>
      <c r="H479" s="15">
        <v>35805.529166666667</v>
      </c>
      <c r="I479" s="15">
        <v>10538.755977318333</v>
      </c>
      <c r="J479" s="15">
        <v>46344.285143984998</v>
      </c>
      <c r="K479" s="4">
        <f t="shared" si="79"/>
        <v>634.70000000000005</v>
      </c>
      <c r="L479" s="15">
        <v>25652.458333333332</v>
      </c>
      <c r="M479" s="4">
        <v>71996.743477318334</v>
      </c>
    </row>
    <row r="480" spans="1:13" x14ac:dyDescent="0.3">
      <c r="A480" s="6" t="s">
        <v>142</v>
      </c>
      <c r="B480" s="15">
        <v>1.8333333333333333</v>
      </c>
      <c r="C480" s="4">
        <f t="shared" si="76"/>
        <v>108.57999999999998</v>
      </c>
      <c r="D480" s="15">
        <v>199.0633333333333</v>
      </c>
      <c r="E480" s="4">
        <f t="shared" si="77"/>
        <v>3001.37</v>
      </c>
      <c r="F480" s="15">
        <v>5502.5116666666663</v>
      </c>
      <c r="G480" s="4">
        <f t="shared" si="78"/>
        <v>3109.95</v>
      </c>
      <c r="H480" s="15">
        <v>5701.5749999999998</v>
      </c>
      <c r="I480" s="15">
        <v>1678.1628147899999</v>
      </c>
      <c r="J480" s="15">
        <v>7379.737814789999</v>
      </c>
      <c r="K480" s="4">
        <f t="shared" si="79"/>
        <v>3759.3900000000003</v>
      </c>
      <c r="L480" s="15">
        <v>6892.2150000000001</v>
      </c>
      <c r="M480" s="4">
        <v>14271.95281479</v>
      </c>
    </row>
    <row r="481" spans="1:13" x14ac:dyDescent="0.3">
      <c r="A481" s="6" t="s">
        <v>106</v>
      </c>
      <c r="B481" s="15">
        <v>1</v>
      </c>
      <c r="C481" s="4">
        <f t="shared" si="76"/>
        <v>147.05000000000001</v>
      </c>
      <c r="D481" s="15">
        <v>147.05000000000001</v>
      </c>
      <c r="E481" s="4">
        <f t="shared" si="77"/>
        <v>0</v>
      </c>
      <c r="F481" s="15">
        <v>0</v>
      </c>
      <c r="G481" s="4">
        <f t="shared" si="78"/>
        <v>147.05000000000001</v>
      </c>
      <c r="H481" s="15">
        <v>147.05000000000001</v>
      </c>
      <c r="I481" s="15">
        <v>43.281697059999999</v>
      </c>
      <c r="J481" s="15">
        <v>190.33169706000001</v>
      </c>
      <c r="K481" s="4">
        <f t="shared" si="79"/>
        <v>634.70000000000005</v>
      </c>
      <c r="L481" s="15">
        <v>634.70000000000005</v>
      </c>
      <c r="M481" s="4">
        <v>825.03169706000006</v>
      </c>
    </row>
    <row r="482" spans="1:13" x14ac:dyDescent="0.3">
      <c r="A482" s="6" t="s">
        <v>18</v>
      </c>
      <c r="B482" s="15">
        <v>19</v>
      </c>
      <c r="C482" s="4">
        <f t="shared" si="76"/>
        <v>152.41999999999999</v>
      </c>
      <c r="D482" s="15">
        <v>2895.9799999999996</v>
      </c>
      <c r="E482" s="4">
        <f t="shared" si="77"/>
        <v>0</v>
      </c>
      <c r="F482" s="15">
        <v>0</v>
      </c>
      <c r="G482" s="4">
        <f t="shared" si="78"/>
        <v>152.41999999999999</v>
      </c>
      <c r="H482" s="15">
        <v>2895.9799999999996</v>
      </c>
      <c r="I482" s="15">
        <v>852.3830605359999</v>
      </c>
      <c r="J482" s="15">
        <v>3748.3630605359999</v>
      </c>
      <c r="K482" s="4">
        <f t="shared" si="79"/>
        <v>634.70000000000005</v>
      </c>
      <c r="L482" s="15">
        <v>12059.300000000001</v>
      </c>
      <c r="M482" s="4">
        <v>15807.663060535999</v>
      </c>
    </row>
    <row r="483" spans="1:13" x14ac:dyDescent="0.3">
      <c r="A483" s="6" t="s">
        <v>19</v>
      </c>
      <c r="B483" s="15">
        <v>218.16666666666666</v>
      </c>
      <c r="C483" s="4">
        <f t="shared" si="76"/>
        <v>152.41999999999996</v>
      </c>
      <c r="D483" s="15">
        <v>33252.963333333326</v>
      </c>
      <c r="E483" s="4">
        <f t="shared" si="77"/>
        <v>0</v>
      </c>
      <c r="F483" s="15">
        <v>0</v>
      </c>
      <c r="G483" s="4">
        <f t="shared" si="78"/>
        <v>152.41999999999996</v>
      </c>
      <c r="H483" s="15">
        <v>33252.963333333326</v>
      </c>
      <c r="I483" s="15">
        <v>9787.451107382667</v>
      </c>
      <c r="J483" s="15">
        <v>43040.414440715998</v>
      </c>
      <c r="K483" s="4">
        <f t="shared" si="79"/>
        <v>634.70000000000005</v>
      </c>
      <c r="L483" s="15">
        <v>138470.38333333333</v>
      </c>
      <c r="M483" s="4">
        <v>181510.79777404934</v>
      </c>
    </row>
    <row r="484" spans="1:13" x14ac:dyDescent="0.3">
      <c r="A484" s="6" t="s">
        <v>29</v>
      </c>
      <c r="B484" s="15">
        <v>3</v>
      </c>
      <c r="C484" s="4">
        <f t="shared" si="76"/>
        <v>217.25</v>
      </c>
      <c r="D484" s="15">
        <v>651.75</v>
      </c>
      <c r="E484" s="4">
        <f t="shared" si="77"/>
        <v>785.91</v>
      </c>
      <c r="F484" s="15">
        <v>2357.73</v>
      </c>
      <c r="G484" s="4">
        <f t="shared" si="78"/>
        <v>1003.1599999999999</v>
      </c>
      <c r="H484" s="15">
        <v>3009.4799999999996</v>
      </c>
      <c r="I484" s="15">
        <v>885.78987873599988</v>
      </c>
      <c r="J484" s="15">
        <v>3895.269878736</v>
      </c>
      <c r="K484" s="4">
        <f t="shared" si="79"/>
        <v>634.70000000000005</v>
      </c>
      <c r="L484" s="15">
        <v>1904.1000000000001</v>
      </c>
      <c r="M484" s="4">
        <v>5799.3698787359999</v>
      </c>
    </row>
    <row r="485" spans="1:13" x14ac:dyDescent="0.3">
      <c r="A485" s="6" t="s">
        <v>20</v>
      </c>
      <c r="B485" s="15">
        <v>229</v>
      </c>
      <c r="C485" s="4">
        <f t="shared" si="76"/>
        <v>217.25</v>
      </c>
      <c r="D485" s="15">
        <v>49750.25</v>
      </c>
      <c r="E485" s="4">
        <f t="shared" si="77"/>
        <v>785.91</v>
      </c>
      <c r="F485" s="15">
        <v>179973.38999999998</v>
      </c>
      <c r="G485" s="4">
        <f t="shared" si="78"/>
        <v>1003.16</v>
      </c>
      <c r="H485" s="15">
        <v>229723.63999999998</v>
      </c>
      <c r="I485" s="15">
        <v>67615.294076847989</v>
      </c>
      <c r="J485" s="15">
        <v>297338.93407684797</v>
      </c>
      <c r="K485" s="4">
        <f t="shared" si="79"/>
        <v>634.70000000000005</v>
      </c>
      <c r="L485" s="15">
        <v>145346.30000000002</v>
      </c>
      <c r="M485" s="4">
        <v>442685.23407684796</v>
      </c>
    </row>
    <row r="486" spans="1:13" x14ac:dyDescent="0.3">
      <c r="A486" s="6" t="s">
        <v>21</v>
      </c>
      <c r="B486" s="15">
        <v>520.5</v>
      </c>
      <c r="C486" s="4">
        <f t="shared" si="76"/>
        <v>217.25</v>
      </c>
      <c r="D486" s="15">
        <v>113078.625</v>
      </c>
      <c r="E486" s="4">
        <f t="shared" si="77"/>
        <v>785.91</v>
      </c>
      <c r="F486" s="15">
        <v>409066.15499999997</v>
      </c>
      <c r="G486" s="4">
        <f t="shared" si="78"/>
        <v>1003.16</v>
      </c>
      <c r="H486" s="15">
        <v>522144.77999999997</v>
      </c>
      <c r="I486" s="15">
        <v>153684.54396069597</v>
      </c>
      <c r="J486" s="15">
        <v>675829.323960696</v>
      </c>
      <c r="K486" s="4">
        <f t="shared" si="79"/>
        <v>634.70000000000005</v>
      </c>
      <c r="L486" s="15">
        <v>330361.35000000003</v>
      </c>
      <c r="M486" s="4">
        <v>1006190.673960696</v>
      </c>
    </row>
    <row r="487" spans="1:13" x14ac:dyDescent="0.3">
      <c r="A487" s="6" t="s">
        <v>22</v>
      </c>
      <c r="B487" s="15">
        <v>26.916666666666668</v>
      </c>
      <c r="C487" s="4">
        <f t="shared" si="76"/>
        <v>442.92</v>
      </c>
      <c r="D487" s="15">
        <v>11921.93</v>
      </c>
      <c r="E487" s="4">
        <f t="shared" si="77"/>
        <v>3001.37</v>
      </c>
      <c r="F487" s="15">
        <v>80786.875833333339</v>
      </c>
      <c r="G487" s="4">
        <f t="shared" si="78"/>
        <v>3444.29</v>
      </c>
      <c r="H487" s="15">
        <v>92708.805833333332</v>
      </c>
      <c r="I487" s="15">
        <v>27287.279489103665</v>
      </c>
      <c r="J487" s="15">
        <v>119996.08532243699</v>
      </c>
      <c r="K487" s="4">
        <f t="shared" si="79"/>
        <v>3759.39</v>
      </c>
      <c r="L487" s="15">
        <v>101190.2475</v>
      </c>
      <c r="M487" s="4">
        <v>221186.33282243696</v>
      </c>
    </row>
    <row r="488" spans="1:13" x14ac:dyDescent="0.3">
      <c r="A488" s="6" t="s">
        <v>23</v>
      </c>
      <c r="B488" s="15">
        <v>5.833333333333333</v>
      </c>
      <c r="C488" s="4">
        <f t="shared" si="76"/>
        <v>846.95</v>
      </c>
      <c r="D488" s="15">
        <v>4940.541666666667</v>
      </c>
      <c r="E488" s="4">
        <f t="shared" si="77"/>
        <v>785.91</v>
      </c>
      <c r="F488" s="15">
        <v>4584.4749999999995</v>
      </c>
      <c r="G488" s="4">
        <f t="shared" si="78"/>
        <v>1632.8600000000001</v>
      </c>
      <c r="H488" s="15">
        <v>9525.0166666666664</v>
      </c>
      <c r="I488" s="15">
        <v>2803.5286355533331</v>
      </c>
      <c r="J488" s="15">
        <v>12328.54530222</v>
      </c>
      <c r="K488" s="4">
        <f t="shared" si="79"/>
        <v>634.70000000000005</v>
      </c>
      <c r="L488" s="15">
        <v>3702.4166666666665</v>
      </c>
      <c r="M488" s="4">
        <v>16030.961968886666</v>
      </c>
    </row>
    <row r="489" spans="1:13" x14ac:dyDescent="0.3">
      <c r="A489" s="6" t="s">
        <v>24</v>
      </c>
      <c r="B489" s="15">
        <v>111.75</v>
      </c>
      <c r="C489" s="4">
        <f t="shared" si="76"/>
        <v>846.94999999999993</v>
      </c>
      <c r="D489" s="15">
        <v>94646.662499999991</v>
      </c>
      <c r="E489" s="4">
        <f t="shared" si="77"/>
        <v>785.91000000000008</v>
      </c>
      <c r="F489" s="15">
        <v>87825.442500000005</v>
      </c>
      <c r="G489" s="4">
        <f t="shared" si="78"/>
        <v>1632.86</v>
      </c>
      <c r="H489" s="15">
        <v>182472.10499999998</v>
      </c>
      <c r="I489" s="15">
        <v>53707.598575385993</v>
      </c>
      <c r="J489" s="15">
        <v>236179.70357538597</v>
      </c>
      <c r="K489" s="4">
        <f t="shared" si="79"/>
        <v>634.70000000000005</v>
      </c>
      <c r="L489" s="15">
        <v>70927.725000000006</v>
      </c>
      <c r="M489" s="4">
        <v>307107.428575386</v>
      </c>
    </row>
    <row r="490" spans="1:13" x14ac:dyDescent="0.3">
      <c r="A490" s="6" t="s">
        <v>25</v>
      </c>
      <c r="B490" s="15">
        <v>1.9166666666666667</v>
      </c>
      <c r="C490" s="4">
        <f>IF(B490 =0,0,D490 / B490 )</f>
        <v>843.7399999999999</v>
      </c>
      <c r="D490" s="15">
        <v>1617.1683333333333</v>
      </c>
      <c r="E490" s="4">
        <f>IF(B490 =0,0,F490 / B490 )</f>
        <v>3001.3699999999994</v>
      </c>
      <c r="F490" s="15">
        <v>5752.6258333333326</v>
      </c>
      <c r="G490" s="4">
        <f>IF(B490 =0,0,H490 / B490 )</f>
        <v>3845.1099999999997</v>
      </c>
      <c r="H490" s="15">
        <v>7369.7941666666666</v>
      </c>
      <c r="I490" s="15">
        <v>2169.1751004163339</v>
      </c>
      <c r="J490" s="15">
        <v>9538.9692670829991</v>
      </c>
      <c r="K490" s="4">
        <f>IF(B490 =0,0,L490 / B490 )</f>
        <v>3759.39</v>
      </c>
      <c r="L490" s="15">
        <v>7205.4975000000004</v>
      </c>
      <c r="M490" s="4">
        <v>16744.466767082999</v>
      </c>
    </row>
    <row r="491" spans="1:13" x14ac:dyDescent="0.3">
      <c r="A491" s="5" t="s">
        <v>161</v>
      </c>
      <c r="B491" s="15"/>
      <c r="C491" s="4"/>
      <c r="D491" s="15"/>
      <c r="E491" s="4"/>
      <c r="F491" s="15"/>
      <c r="G491" s="4"/>
      <c r="H491" s="15"/>
      <c r="I491" s="15"/>
      <c r="J491" s="15"/>
      <c r="K491" s="4"/>
      <c r="L491" s="15"/>
      <c r="M491" s="4"/>
    </row>
    <row r="492" spans="1:13" x14ac:dyDescent="0.3">
      <c r="A492" s="6" t="s">
        <v>15</v>
      </c>
      <c r="B492" s="15">
        <v>1</v>
      </c>
      <c r="C492" s="4">
        <f t="shared" ref="C492:C499" si="80">IF(B492 =0,0,D492 / B492 )</f>
        <v>133.74</v>
      </c>
      <c r="D492" s="15">
        <v>133.74</v>
      </c>
      <c r="E492" s="4">
        <f t="shared" ref="E492:E499" si="81">IF(B492 =0,0,F492 / B492 )</f>
        <v>2116.8000000000002</v>
      </c>
      <c r="F492" s="15">
        <v>2116.8000000000002</v>
      </c>
      <c r="G492" s="4">
        <f t="shared" ref="G492:G499" si="82">IF(B492 =0,0,H492 / B492 )</f>
        <v>2250.5400000000004</v>
      </c>
      <c r="H492" s="15">
        <v>2250.5400000000004</v>
      </c>
      <c r="I492" s="15">
        <v>662.40863992800018</v>
      </c>
      <c r="J492" s="15">
        <v>2912.9486399280008</v>
      </c>
      <c r="K492" s="4">
        <f t="shared" ref="K492:K499" si="83">IF(B492 =0,0,L492 / B492 )</f>
        <v>634.70000000000005</v>
      </c>
      <c r="L492" s="15">
        <v>634.70000000000005</v>
      </c>
      <c r="M492" s="4">
        <v>3547.6486399280002</v>
      </c>
    </row>
    <row r="493" spans="1:13" x14ac:dyDescent="0.3">
      <c r="A493" s="6" t="s">
        <v>19</v>
      </c>
      <c r="B493" s="15">
        <v>0.41666666666666669</v>
      </c>
      <c r="C493" s="4">
        <f t="shared" si="80"/>
        <v>152.41999999999999</v>
      </c>
      <c r="D493" s="15">
        <v>63.508333333333326</v>
      </c>
      <c r="E493" s="4">
        <f t="shared" si="81"/>
        <v>0</v>
      </c>
      <c r="F493" s="15">
        <v>0</v>
      </c>
      <c r="G493" s="4">
        <f t="shared" si="82"/>
        <v>152.41999999999999</v>
      </c>
      <c r="H493" s="15">
        <v>63.508333333333326</v>
      </c>
      <c r="I493" s="15">
        <v>18.692610976666668</v>
      </c>
      <c r="J493" s="15">
        <v>82.200944309999997</v>
      </c>
      <c r="K493" s="4">
        <f t="shared" si="83"/>
        <v>634.69999999999993</v>
      </c>
      <c r="L493" s="15">
        <v>264.45833333333331</v>
      </c>
      <c r="M493" s="4">
        <v>346.65927764333333</v>
      </c>
    </row>
    <row r="494" spans="1:13" x14ac:dyDescent="0.3">
      <c r="A494" s="6" t="s">
        <v>29</v>
      </c>
      <c r="B494" s="15">
        <v>1</v>
      </c>
      <c r="C494" s="4">
        <f t="shared" si="80"/>
        <v>217.25</v>
      </c>
      <c r="D494" s="15">
        <v>217.25</v>
      </c>
      <c r="E494" s="4">
        <f t="shared" si="81"/>
        <v>785.91</v>
      </c>
      <c r="F494" s="15">
        <v>785.91</v>
      </c>
      <c r="G494" s="4">
        <f t="shared" si="82"/>
        <v>1003.16</v>
      </c>
      <c r="H494" s="15">
        <v>1003.16</v>
      </c>
      <c r="I494" s="15">
        <v>295.263292912</v>
      </c>
      <c r="J494" s="15">
        <v>1298.4232929119999</v>
      </c>
      <c r="K494" s="4">
        <f t="shared" si="83"/>
        <v>634.70000000000005</v>
      </c>
      <c r="L494" s="15">
        <v>634.70000000000005</v>
      </c>
      <c r="M494" s="4">
        <v>1933.1232929119999</v>
      </c>
    </row>
    <row r="495" spans="1:13" x14ac:dyDescent="0.3">
      <c r="A495" s="6" t="s">
        <v>20</v>
      </c>
      <c r="B495" s="15">
        <v>1</v>
      </c>
      <c r="C495" s="4">
        <f t="shared" si="80"/>
        <v>217.25</v>
      </c>
      <c r="D495" s="15">
        <v>217.25</v>
      </c>
      <c r="E495" s="4">
        <f t="shared" si="81"/>
        <v>785.91</v>
      </c>
      <c r="F495" s="15">
        <v>785.91</v>
      </c>
      <c r="G495" s="4">
        <f t="shared" si="82"/>
        <v>1003.16</v>
      </c>
      <c r="H495" s="15">
        <v>1003.16</v>
      </c>
      <c r="I495" s="15">
        <v>295.263292912</v>
      </c>
      <c r="J495" s="15">
        <v>1298.4232929119999</v>
      </c>
      <c r="K495" s="4">
        <f t="shared" si="83"/>
        <v>634.70000000000005</v>
      </c>
      <c r="L495" s="15">
        <v>634.70000000000005</v>
      </c>
      <c r="M495" s="4">
        <v>1933.1232929119999</v>
      </c>
    </row>
    <row r="496" spans="1:13" x14ac:dyDescent="0.3">
      <c r="A496" s="6" t="s">
        <v>21</v>
      </c>
      <c r="B496" s="15">
        <v>16.333333333333332</v>
      </c>
      <c r="C496" s="4">
        <f t="shared" si="80"/>
        <v>217.25</v>
      </c>
      <c r="D496" s="15">
        <v>3548.4166666666665</v>
      </c>
      <c r="E496" s="4">
        <f t="shared" si="81"/>
        <v>785.91</v>
      </c>
      <c r="F496" s="15">
        <v>12836.529999999999</v>
      </c>
      <c r="G496" s="4">
        <f t="shared" si="82"/>
        <v>1003.1600000000001</v>
      </c>
      <c r="H496" s="15">
        <v>16384.946666666667</v>
      </c>
      <c r="I496" s="15">
        <v>4822.6337842293333</v>
      </c>
      <c r="J496" s="15">
        <v>21207.580450895995</v>
      </c>
      <c r="K496" s="4">
        <f t="shared" si="83"/>
        <v>634.70000000000016</v>
      </c>
      <c r="L496" s="15">
        <v>10366.766666666668</v>
      </c>
      <c r="M496" s="4">
        <v>31574.347117562666</v>
      </c>
    </row>
    <row r="497" spans="1:13" x14ac:dyDescent="0.3">
      <c r="A497" s="6" t="s">
        <v>22</v>
      </c>
      <c r="B497" s="15">
        <v>5</v>
      </c>
      <c r="C497" s="4">
        <f t="shared" si="80"/>
        <v>442.91999999999996</v>
      </c>
      <c r="D497" s="15">
        <v>2214.6</v>
      </c>
      <c r="E497" s="4">
        <f t="shared" si="81"/>
        <v>3001.37</v>
      </c>
      <c r="F497" s="15">
        <v>15006.849999999999</v>
      </c>
      <c r="G497" s="4">
        <f t="shared" si="82"/>
        <v>3444.29</v>
      </c>
      <c r="H497" s="15">
        <v>17221.45</v>
      </c>
      <c r="I497" s="15">
        <v>5068.8444871399997</v>
      </c>
      <c r="J497" s="15">
        <v>22290.29448714</v>
      </c>
      <c r="K497" s="4">
        <f t="shared" si="83"/>
        <v>3759.3900000000003</v>
      </c>
      <c r="L497" s="15">
        <v>18796.95</v>
      </c>
      <c r="M497" s="4">
        <v>41087.24448714</v>
      </c>
    </row>
    <row r="498" spans="1:13" x14ac:dyDescent="0.3">
      <c r="A498" s="6" t="s">
        <v>23</v>
      </c>
      <c r="B498" s="15">
        <v>1</v>
      </c>
      <c r="C498" s="4">
        <f t="shared" si="80"/>
        <v>846.95000000000016</v>
      </c>
      <c r="D498" s="15">
        <v>846.95000000000016</v>
      </c>
      <c r="E498" s="4">
        <f t="shared" si="81"/>
        <v>785.91</v>
      </c>
      <c r="F498" s="15">
        <v>785.91</v>
      </c>
      <c r="G498" s="4">
        <f t="shared" si="82"/>
        <v>1632.86</v>
      </c>
      <c r="H498" s="15">
        <v>1632.86</v>
      </c>
      <c r="I498" s="15">
        <v>480.60490895199996</v>
      </c>
      <c r="J498" s="15">
        <v>2113.4649089519999</v>
      </c>
      <c r="K498" s="4">
        <f t="shared" si="83"/>
        <v>634.70000000000005</v>
      </c>
      <c r="L498" s="15">
        <v>634.70000000000005</v>
      </c>
      <c r="M498" s="4">
        <v>2748.1649089519997</v>
      </c>
    </row>
    <row r="499" spans="1:13" x14ac:dyDescent="0.3">
      <c r="A499" s="6" t="s">
        <v>24</v>
      </c>
      <c r="B499" s="15">
        <v>3</v>
      </c>
      <c r="C499" s="4">
        <f t="shared" si="80"/>
        <v>846.94999999999993</v>
      </c>
      <c r="D499" s="15">
        <v>2540.85</v>
      </c>
      <c r="E499" s="4">
        <f t="shared" si="81"/>
        <v>785.91</v>
      </c>
      <c r="F499" s="15">
        <v>2357.73</v>
      </c>
      <c r="G499" s="4">
        <f t="shared" si="82"/>
        <v>1632.86</v>
      </c>
      <c r="H499" s="15">
        <v>4898.58</v>
      </c>
      <c r="I499" s="15">
        <v>1441.8147268559999</v>
      </c>
      <c r="J499" s="15">
        <v>6340.3947268559996</v>
      </c>
      <c r="K499" s="4">
        <f t="shared" si="83"/>
        <v>634.70000000000005</v>
      </c>
      <c r="L499" s="15">
        <v>1904.1000000000001</v>
      </c>
      <c r="M499" s="4">
        <v>8244.494726855999</v>
      </c>
    </row>
    <row r="500" spans="1:13" x14ac:dyDescent="0.3">
      <c r="A500" s="5" t="s">
        <v>162</v>
      </c>
      <c r="B500" s="15"/>
      <c r="C500" s="4"/>
      <c r="D500" s="15"/>
      <c r="E500" s="4"/>
      <c r="F500" s="15"/>
      <c r="G500" s="4"/>
      <c r="H500" s="15"/>
      <c r="I500" s="15"/>
      <c r="J500" s="15"/>
      <c r="K500" s="4"/>
      <c r="L500" s="15"/>
      <c r="M500" s="4"/>
    </row>
    <row r="501" spans="1:13" x14ac:dyDescent="0.3">
      <c r="A501" s="6" t="s">
        <v>19</v>
      </c>
      <c r="B501" s="15">
        <v>0.58333333333333337</v>
      </c>
      <c r="C501" s="4">
        <f>IF(B501 =0,0,D501 / B501 )</f>
        <v>152.41999999999996</v>
      </c>
      <c r="D501" s="15">
        <v>88.911666666666648</v>
      </c>
      <c r="E501" s="4">
        <f>IF(B501 =0,0,F501 / B501 )</f>
        <v>0</v>
      </c>
      <c r="F501" s="15">
        <v>0</v>
      </c>
      <c r="G501" s="4">
        <f>IF(B501 =0,0,H501 / B501 )</f>
        <v>152.41999999999996</v>
      </c>
      <c r="H501" s="15">
        <v>88.911666666666648</v>
      </c>
      <c r="I501" s="15">
        <v>26.169655367333334</v>
      </c>
      <c r="J501" s="15">
        <v>115.081322034</v>
      </c>
      <c r="K501" s="4">
        <f>IF(B501 =0,0,L501 / B501 )</f>
        <v>634.70000000000005</v>
      </c>
      <c r="L501" s="15">
        <v>370.24166666666673</v>
      </c>
      <c r="M501" s="4">
        <v>485.32298870066666</v>
      </c>
    </row>
    <row r="502" spans="1:13" x14ac:dyDescent="0.3">
      <c r="A502" s="6" t="s">
        <v>20</v>
      </c>
      <c r="B502" s="15">
        <v>1.5</v>
      </c>
      <c r="C502" s="4">
        <f>IF(B502 =0,0,D502 / B502 )</f>
        <v>217.25</v>
      </c>
      <c r="D502" s="15">
        <v>325.875</v>
      </c>
      <c r="E502" s="4">
        <f>IF(B502 =0,0,F502 / B502 )</f>
        <v>785.91</v>
      </c>
      <c r="F502" s="15">
        <v>1178.865</v>
      </c>
      <c r="G502" s="4">
        <f>IF(B502 =0,0,H502 / B502 )</f>
        <v>1003.1599999999999</v>
      </c>
      <c r="H502" s="15">
        <v>1504.7399999999998</v>
      </c>
      <c r="I502" s="15">
        <v>442.89493936799994</v>
      </c>
      <c r="J502" s="15">
        <v>1947.634939368</v>
      </c>
      <c r="K502" s="4">
        <f>IF(B502 =0,0,L502 / B502 )</f>
        <v>634.70000000000005</v>
      </c>
      <c r="L502" s="15">
        <v>952.05000000000007</v>
      </c>
      <c r="M502" s="4">
        <v>2899.684939368</v>
      </c>
    </row>
    <row r="503" spans="1:13" x14ac:dyDescent="0.3">
      <c r="A503" s="6" t="s">
        <v>21</v>
      </c>
      <c r="B503" s="15">
        <v>9.5</v>
      </c>
      <c r="C503" s="4">
        <f>IF(B503 =0,0,D503 / B503 )</f>
        <v>217.25</v>
      </c>
      <c r="D503" s="15">
        <v>2063.875</v>
      </c>
      <c r="E503" s="4">
        <f>IF(B503 =0,0,F503 / B503 )</f>
        <v>785.91</v>
      </c>
      <c r="F503" s="15">
        <v>7466.1449999999995</v>
      </c>
      <c r="G503" s="4">
        <f>IF(B503 =0,0,H503 / B503 )</f>
        <v>1003.1599999999999</v>
      </c>
      <c r="H503" s="15">
        <v>9530.0199999999986</v>
      </c>
      <c r="I503" s="15">
        <v>2805.001282664</v>
      </c>
      <c r="J503" s="15">
        <v>12335.021282663998</v>
      </c>
      <c r="K503" s="4">
        <f>IF(B503 =0,0,L503 / B503 )</f>
        <v>634.70000000000005</v>
      </c>
      <c r="L503" s="15">
        <v>6029.6500000000005</v>
      </c>
      <c r="M503" s="4">
        <v>18364.671282664</v>
      </c>
    </row>
    <row r="504" spans="1:13" x14ac:dyDescent="0.3">
      <c r="A504" s="6" t="s">
        <v>22</v>
      </c>
      <c r="B504" s="15">
        <v>2</v>
      </c>
      <c r="C504" s="4">
        <f>IF(B504 =0,0,D504 / B504 )</f>
        <v>442.92</v>
      </c>
      <c r="D504" s="15">
        <v>885.84</v>
      </c>
      <c r="E504" s="4">
        <f>IF(B504 =0,0,F504 / B504 )</f>
        <v>3001.3700000000003</v>
      </c>
      <c r="F504" s="15">
        <v>6002.7400000000007</v>
      </c>
      <c r="G504" s="4">
        <f>IF(B504 =0,0,H504 / B504 )</f>
        <v>3444.2900000000004</v>
      </c>
      <c r="H504" s="15">
        <v>6888.5800000000008</v>
      </c>
      <c r="I504" s="15">
        <v>2027.5377948560001</v>
      </c>
      <c r="J504" s="15">
        <v>8916.1177948559998</v>
      </c>
      <c r="K504" s="4">
        <f>IF(B504 =0,0,L504 / B504 )</f>
        <v>3759.39</v>
      </c>
      <c r="L504" s="15">
        <v>7518.78</v>
      </c>
      <c r="M504" s="4">
        <v>16434.897794855999</v>
      </c>
    </row>
    <row r="505" spans="1:13" x14ac:dyDescent="0.3">
      <c r="A505" s="6" t="s">
        <v>24</v>
      </c>
      <c r="B505" s="15">
        <v>0.83333333333333337</v>
      </c>
      <c r="C505" s="4">
        <f>IF(B505 =0,0,D505 / B505 )</f>
        <v>846.94999999999993</v>
      </c>
      <c r="D505" s="15">
        <v>705.79166666666663</v>
      </c>
      <c r="E505" s="4">
        <f>IF(B505 =0,0,F505 / B505 )</f>
        <v>785.90999999999985</v>
      </c>
      <c r="F505" s="15">
        <v>654.92499999999995</v>
      </c>
      <c r="G505" s="4">
        <f>IF(B505 =0,0,H505 / B505 )</f>
        <v>1632.8599999999997</v>
      </c>
      <c r="H505" s="15">
        <v>1360.7166666666665</v>
      </c>
      <c r="I505" s="15">
        <v>400.50409079333332</v>
      </c>
      <c r="J505" s="15">
        <v>1761.2207574599997</v>
      </c>
      <c r="K505" s="4">
        <f>IF(B505 =0,0,L505 / B505 )</f>
        <v>634.69999999999993</v>
      </c>
      <c r="L505" s="15">
        <v>528.91666666666663</v>
      </c>
      <c r="M505" s="4">
        <v>2290.1374241266662</v>
      </c>
    </row>
    <row r="506" spans="1:13" x14ac:dyDescent="0.3">
      <c r="A506" s="5" t="s">
        <v>163</v>
      </c>
      <c r="B506" s="15"/>
      <c r="C506" s="4"/>
      <c r="D506" s="15"/>
      <c r="E506" s="4"/>
      <c r="F506" s="15"/>
      <c r="G506" s="4"/>
      <c r="H506" s="15"/>
      <c r="I506" s="15"/>
      <c r="J506" s="15"/>
      <c r="K506" s="4"/>
      <c r="L506" s="15"/>
      <c r="M506" s="4"/>
    </row>
    <row r="507" spans="1:13" x14ac:dyDescent="0.3">
      <c r="A507" s="6" t="s">
        <v>140</v>
      </c>
      <c r="B507" s="15">
        <v>3</v>
      </c>
      <c r="C507" s="4">
        <f t="shared" ref="C507:C520" si="84">IF(B507 =0,0,D507 / B507 )</f>
        <v>134.55000000000001</v>
      </c>
      <c r="D507" s="15">
        <v>403.65000000000003</v>
      </c>
      <c r="E507" s="4">
        <f t="shared" ref="E507:E520" si="85">IF(B507 =0,0,F507 / B507 )</f>
        <v>2116.8000000000002</v>
      </c>
      <c r="F507" s="15">
        <v>6350.4000000000005</v>
      </c>
      <c r="G507" s="4">
        <f t="shared" ref="G507:G520" si="86">IF(B507 =0,0,H507 / B507 )</f>
        <v>2251.35</v>
      </c>
      <c r="H507" s="15">
        <v>6754.05</v>
      </c>
      <c r="I507" s="15">
        <v>1987.9411494600001</v>
      </c>
      <c r="J507" s="15">
        <v>8741.9911494600019</v>
      </c>
      <c r="K507" s="4">
        <f t="shared" ref="K507:K520" si="87">IF(B507 =0,0,L507 / B507 )</f>
        <v>634.70000000000005</v>
      </c>
      <c r="L507" s="15">
        <v>1904.1000000000001</v>
      </c>
      <c r="M507" s="4">
        <v>10646.091149460002</v>
      </c>
    </row>
    <row r="508" spans="1:13" x14ac:dyDescent="0.3">
      <c r="A508" s="6" t="s">
        <v>15</v>
      </c>
      <c r="B508" s="15">
        <v>8.1666666666666661</v>
      </c>
      <c r="C508" s="4">
        <f t="shared" si="84"/>
        <v>133.74</v>
      </c>
      <c r="D508" s="15">
        <v>1092.21</v>
      </c>
      <c r="E508" s="4">
        <f t="shared" si="85"/>
        <v>2116.8000000000002</v>
      </c>
      <c r="F508" s="15">
        <v>17287.2</v>
      </c>
      <c r="G508" s="4">
        <f t="shared" si="86"/>
        <v>2250.54</v>
      </c>
      <c r="H508" s="15">
        <v>18379.41</v>
      </c>
      <c r="I508" s="15">
        <v>5409.6705594119994</v>
      </c>
      <c r="J508" s="15">
        <v>23789.080559411999</v>
      </c>
      <c r="K508" s="4">
        <f t="shared" si="87"/>
        <v>634.70000000000016</v>
      </c>
      <c r="L508" s="15">
        <v>5183.3833333333341</v>
      </c>
      <c r="M508" s="4">
        <v>28972.463892745334</v>
      </c>
    </row>
    <row r="509" spans="1:13" x14ac:dyDescent="0.3">
      <c r="A509" s="6" t="s">
        <v>92</v>
      </c>
      <c r="B509" s="15">
        <v>2.9166666666666665</v>
      </c>
      <c r="C509" s="4">
        <f t="shared" si="84"/>
        <v>100.00000000000001</v>
      </c>
      <c r="D509" s="15">
        <v>291.66666666666669</v>
      </c>
      <c r="E509" s="4">
        <f t="shared" si="85"/>
        <v>785.91</v>
      </c>
      <c r="F509" s="15">
        <v>2292.2374999999997</v>
      </c>
      <c r="G509" s="4">
        <f t="shared" si="86"/>
        <v>885.91000000000008</v>
      </c>
      <c r="H509" s="15">
        <v>2583.9041666666667</v>
      </c>
      <c r="I509" s="15">
        <v>760.52878186833323</v>
      </c>
      <c r="J509" s="15">
        <v>3344.4329485349995</v>
      </c>
      <c r="K509" s="4">
        <f t="shared" si="87"/>
        <v>634.70000000000005</v>
      </c>
      <c r="L509" s="15">
        <v>1851.2083333333333</v>
      </c>
      <c r="M509" s="4">
        <v>5195.6412818683339</v>
      </c>
    </row>
    <row r="510" spans="1:13" x14ac:dyDescent="0.3">
      <c r="A510" s="6" t="s">
        <v>93</v>
      </c>
      <c r="B510" s="15">
        <v>0.83333333333333337</v>
      </c>
      <c r="C510" s="4">
        <f t="shared" si="84"/>
        <v>99.999999999999986</v>
      </c>
      <c r="D510" s="15">
        <v>83.333333333333329</v>
      </c>
      <c r="E510" s="4">
        <f t="shared" si="85"/>
        <v>785.90999999999985</v>
      </c>
      <c r="F510" s="15">
        <v>654.92499999999995</v>
      </c>
      <c r="G510" s="4">
        <f t="shared" si="86"/>
        <v>885.90999999999985</v>
      </c>
      <c r="H510" s="15">
        <v>738.25833333333321</v>
      </c>
      <c r="I510" s="15">
        <v>217.29393767666662</v>
      </c>
      <c r="J510" s="15">
        <v>955.55227100999991</v>
      </c>
      <c r="K510" s="4">
        <f t="shared" si="87"/>
        <v>634.69999999999993</v>
      </c>
      <c r="L510" s="15">
        <v>528.91666666666663</v>
      </c>
      <c r="M510" s="4">
        <v>1484.4689376766667</v>
      </c>
    </row>
    <row r="511" spans="1:13" x14ac:dyDescent="0.3">
      <c r="A511" s="6" t="s">
        <v>142</v>
      </c>
      <c r="B511" s="15">
        <v>1</v>
      </c>
      <c r="C511" s="4">
        <f t="shared" si="84"/>
        <v>108.58</v>
      </c>
      <c r="D511" s="15">
        <v>108.58</v>
      </c>
      <c r="E511" s="4">
        <f t="shared" si="85"/>
        <v>3001.3700000000003</v>
      </c>
      <c r="F511" s="15">
        <v>3001.3700000000003</v>
      </c>
      <c r="G511" s="4">
        <f t="shared" si="86"/>
        <v>3109.9500000000003</v>
      </c>
      <c r="H511" s="15">
        <v>3109.9500000000003</v>
      </c>
      <c r="I511" s="15">
        <v>915.36153534000005</v>
      </c>
      <c r="J511" s="15">
        <v>4025.3115353400003</v>
      </c>
      <c r="K511" s="4">
        <f t="shared" si="87"/>
        <v>3759.39</v>
      </c>
      <c r="L511" s="15">
        <v>3759.39</v>
      </c>
      <c r="M511" s="4">
        <v>7784.7015353400011</v>
      </c>
    </row>
    <row r="512" spans="1:13" x14ac:dyDescent="0.3">
      <c r="A512" s="6" t="s">
        <v>18</v>
      </c>
      <c r="B512" s="15">
        <v>12.25</v>
      </c>
      <c r="C512" s="4">
        <f t="shared" si="84"/>
        <v>152.41999999999999</v>
      </c>
      <c r="D512" s="15">
        <v>1867.1449999999998</v>
      </c>
      <c r="E512" s="4">
        <f t="shared" si="85"/>
        <v>0</v>
      </c>
      <c r="F512" s="15">
        <v>0</v>
      </c>
      <c r="G512" s="4">
        <f t="shared" si="86"/>
        <v>152.41999999999999</v>
      </c>
      <c r="H512" s="15">
        <v>1867.1449999999998</v>
      </c>
      <c r="I512" s="15">
        <v>549.56276271399997</v>
      </c>
      <c r="J512" s="15">
        <v>2416.7077627140002</v>
      </c>
      <c r="K512" s="4">
        <f t="shared" si="87"/>
        <v>634.70000000000005</v>
      </c>
      <c r="L512" s="15">
        <v>7775.0750000000007</v>
      </c>
      <c r="M512" s="4">
        <v>10191.782762714</v>
      </c>
    </row>
    <row r="513" spans="1:13" x14ac:dyDescent="0.3">
      <c r="A513" s="6" t="s">
        <v>19</v>
      </c>
      <c r="B513" s="15">
        <v>69.416666666666671</v>
      </c>
      <c r="C513" s="4">
        <f t="shared" si="84"/>
        <v>152.41999999999999</v>
      </c>
      <c r="D513" s="15">
        <v>10580.488333333333</v>
      </c>
      <c r="E513" s="4">
        <f t="shared" si="85"/>
        <v>0</v>
      </c>
      <c r="F513" s="15">
        <v>0</v>
      </c>
      <c r="G513" s="4">
        <f t="shared" si="86"/>
        <v>152.41999999999999</v>
      </c>
      <c r="H513" s="15">
        <v>10580.488333333333</v>
      </c>
      <c r="I513" s="15">
        <v>3114.1889887126667</v>
      </c>
      <c r="J513" s="15">
        <v>13694.677322046</v>
      </c>
      <c r="K513" s="4">
        <f t="shared" si="87"/>
        <v>634.70000000000005</v>
      </c>
      <c r="L513" s="15">
        <v>44058.758333333339</v>
      </c>
      <c r="M513" s="4">
        <v>57753.435655379326</v>
      </c>
    </row>
    <row r="514" spans="1:13" x14ac:dyDescent="0.3">
      <c r="A514" s="6" t="s">
        <v>29</v>
      </c>
      <c r="B514" s="15">
        <v>1</v>
      </c>
      <c r="C514" s="4">
        <f t="shared" si="84"/>
        <v>217.25</v>
      </c>
      <c r="D514" s="15">
        <v>217.25</v>
      </c>
      <c r="E514" s="4">
        <f t="shared" si="85"/>
        <v>785.91</v>
      </c>
      <c r="F514" s="15">
        <v>785.91</v>
      </c>
      <c r="G514" s="4">
        <f t="shared" si="86"/>
        <v>1003.16</v>
      </c>
      <c r="H514" s="15">
        <v>1003.16</v>
      </c>
      <c r="I514" s="15">
        <v>295.263292912</v>
      </c>
      <c r="J514" s="15">
        <v>1298.4232929119999</v>
      </c>
      <c r="K514" s="4">
        <f t="shared" si="87"/>
        <v>634.70000000000005</v>
      </c>
      <c r="L514" s="15">
        <v>634.70000000000005</v>
      </c>
      <c r="M514" s="4">
        <v>1933.1232929119999</v>
      </c>
    </row>
    <row r="515" spans="1:13" x14ac:dyDescent="0.3">
      <c r="A515" s="6" t="s">
        <v>20</v>
      </c>
      <c r="B515" s="15">
        <v>48.25</v>
      </c>
      <c r="C515" s="4">
        <f t="shared" si="84"/>
        <v>217.25</v>
      </c>
      <c r="D515" s="15">
        <v>10482.3125</v>
      </c>
      <c r="E515" s="4">
        <f t="shared" si="85"/>
        <v>785.90999999999985</v>
      </c>
      <c r="F515" s="15">
        <v>37920.157499999994</v>
      </c>
      <c r="G515" s="4">
        <f t="shared" si="86"/>
        <v>1003.1599999999999</v>
      </c>
      <c r="H515" s="15">
        <v>48402.469999999994</v>
      </c>
      <c r="I515" s="15">
        <v>14246.453883003996</v>
      </c>
      <c r="J515" s="15">
        <v>62648.923883003998</v>
      </c>
      <c r="K515" s="4">
        <f t="shared" si="87"/>
        <v>634.70000000000016</v>
      </c>
      <c r="L515" s="15">
        <v>30624.275000000005</v>
      </c>
      <c r="M515" s="4">
        <v>93273.198883004006</v>
      </c>
    </row>
    <row r="516" spans="1:13" x14ac:dyDescent="0.3">
      <c r="A516" s="6" t="s">
        <v>21</v>
      </c>
      <c r="B516" s="15">
        <v>151.66666666666666</v>
      </c>
      <c r="C516" s="4">
        <f t="shared" si="84"/>
        <v>217.25000000000003</v>
      </c>
      <c r="D516" s="15">
        <v>32949.583333333336</v>
      </c>
      <c r="E516" s="4">
        <f t="shared" si="85"/>
        <v>785.91</v>
      </c>
      <c r="F516" s="15">
        <v>119196.34999999999</v>
      </c>
      <c r="G516" s="4">
        <f t="shared" si="86"/>
        <v>1003.16</v>
      </c>
      <c r="H516" s="15">
        <v>152145.93333333332</v>
      </c>
      <c r="I516" s="15">
        <v>44781.599424986664</v>
      </c>
      <c r="J516" s="15">
        <v>196927.53275831998</v>
      </c>
      <c r="K516" s="4">
        <f t="shared" si="87"/>
        <v>634.70000000000005</v>
      </c>
      <c r="L516" s="15">
        <v>96262.833333333328</v>
      </c>
      <c r="M516" s="4">
        <v>293190.3660916533</v>
      </c>
    </row>
    <row r="517" spans="1:13" x14ac:dyDescent="0.3">
      <c r="A517" s="6" t="s">
        <v>22</v>
      </c>
      <c r="B517" s="15">
        <v>7.833333333333333</v>
      </c>
      <c r="C517" s="4">
        <f t="shared" si="84"/>
        <v>442.92000000000007</v>
      </c>
      <c r="D517" s="15">
        <v>3469.5400000000004</v>
      </c>
      <c r="E517" s="4">
        <f t="shared" si="85"/>
        <v>3001.3699999999994</v>
      </c>
      <c r="F517" s="15">
        <v>23510.731666666663</v>
      </c>
      <c r="G517" s="4">
        <f t="shared" si="86"/>
        <v>3444.29</v>
      </c>
      <c r="H517" s="15">
        <v>26980.271666666664</v>
      </c>
      <c r="I517" s="15">
        <v>7941.1896965193309</v>
      </c>
      <c r="J517" s="15">
        <v>34921.461363185997</v>
      </c>
      <c r="K517" s="4">
        <f t="shared" si="87"/>
        <v>3759.39</v>
      </c>
      <c r="L517" s="15">
        <v>29448.554999999997</v>
      </c>
      <c r="M517" s="4">
        <v>64370.016363185998</v>
      </c>
    </row>
    <row r="518" spans="1:13" x14ac:dyDescent="0.3">
      <c r="A518" s="6" t="s">
        <v>23</v>
      </c>
      <c r="B518" s="15">
        <v>3</v>
      </c>
      <c r="C518" s="4">
        <f t="shared" si="84"/>
        <v>846.94999999999993</v>
      </c>
      <c r="D518" s="15">
        <v>2540.85</v>
      </c>
      <c r="E518" s="4">
        <f t="shared" si="85"/>
        <v>785.91</v>
      </c>
      <c r="F518" s="15">
        <v>2357.73</v>
      </c>
      <c r="G518" s="4">
        <f t="shared" si="86"/>
        <v>1632.86</v>
      </c>
      <c r="H518" s="15">
        <v>4898.58</v>
      </c>
      <c r="I518" s="15">
        <v>1441.8147268559999</v>
      </c>
      <c r="J518" s="15">
        <v>6340.3947268559996</v>
      </c>
      <c r="K518" s="4">
        <f t="shared" si="87"/>
        <v>634.70000000000005</v>
      </c>
      <c r="L518" s="15">
        <v>1904.1000000000001</v>
      </c>
      <c r="M518" s="4">
        <v>8244.494726855999</v>
      </c>
    </row>
    <row r="519" spans="1:13" x14ac:dyDescent="0.3">
      <c r="A519" s="6" t="s">
        <v>24</v>
      </c>
      <c r="B519" s="15">
        <v>38.916666666666664</v>
      </c>
      <c r="C519" s="4">
        <f t="shared" si="84"/>
        <v>846.95</v>
      </c>
      <c r="D519" s="15">
        <v>32960.470833333333</v>
      </c>
      <c r="E519" s="4">
        <f t="shared" si="85"/>
        <v>785.91</v>
      </c>
      <c r="F519" s="15">
        <v>30584.997499999998</v>
      </c>
      <c r="G519" s="4">
        <f t="shared" si="86"/>
        <v>1632.8600000000001</v>
      </c>
      <c r="H519" s="15">
        <v>63545.468333333331</v>
      </c>
      <c r="I519" s="15">
        <v>18703.541040048665</v>
      </c>
      <c r="J519" s="15">
        <v>82249.009373381996</v>
      </c>
      <c r="K519" s="4">
        <f t="shared" si="87"/>
        <v>634.70000000000016</v>
      </c>
      <c r="L519" s="15">
        <v>24700.408333333336</v>
      </c>
      <c r="M519" s="4">
        <v>106949.41770671531</v>
      </c>
    </row>
    <row r="520" spans="1:13" x14ac:dyDescent="0.3">
      <c r="A520" s="6" t="s">
        <v>25</v>
      </c>
      <c r="B520" s="15">
        <v>4.083333333333333</v>
      </c>
      <c r="C520" s="4">
        <f t="shared" si="84"/>
        <v>843.74000000000012</v>
      </c>
      <c r="D520" s="15">
        <v>3445.271666666667</v>
      </c>
      <c r="E520" s="4">
        <f t="shared" si="85"/>
        <v>3001.3700000000003</v>
      </c>
      <c r="F520" s="15">
        <v>12255.594166666668</v>
      </c>
      <c r="G520" s="4">
        <f t="shared" si="86"/>
        <v>3845.1100000000006</v>
      </c>
      <c r="H520" s="15">
        <v>15700.865833333335</v>
      </c>
      <c r="I520" s="15">
        <v>4621.2860834956673</v>
      </c>
      <c r="J520" s="15">
        <v>20322.151916829</v>
      </c>
      <c r="K520" s="4">
        <f t="shared" si="87"/>
        <v>3759.39</v>
      </c>
      <c r="L520" s="15">
        <v>15350.842499999999</v>
      </c>
      <c r="M520" s="4">
        <v>35672.994416829002</v>
      </c>
    </row>
    <row r="521" spans="1:13" x14ac:dyDescent="0.3">
      <c r="A521" s="5" t="s">
        <v>164</v>
      </c>
      <c r="B521" s="15"/>
      <c r="C521" s="4"/>
      <c r="D521" s="15"/>
      <c r="E521" s="4"/>
      <c r="F521" s="15"/>
      <c r="G521" s="4"/>
      <c r="H521" s="15"/>
      <c r="I521" s="15"/>
      <c r="J521" s="15"/>
      <c r="K521" s="4"/>
      <c r="L521" s="15"/>
      <c r="M521" s="4"/>
    </row>
    <row r="522" spans="1:13" x14ac:dyDescent="0.3">
      <c r="A522" s="6" t="s">
        <v>61</v>
      </c>
      <c r="B522" s="15">
        <v>0.83333333333333337</v>
      </c>
      <c r="C522" s="4">
        <f t="shared" ref="C522:C531" si="88">IF(B522 =0,0,D522 / B522 )</f>
        <v>99</v>
      </c>
      <c r="D522" s="15">
        <v>82.5</v>
      </c>
      <c r="E522" s="4">
        <f t="shared" ref="E522:E531" si="89">IF(B522 =0,0,F522 / B522 )</f>
        <v>785.90999999999985</v>
      </c>
      <c r="F522" s="15">
        <v>654.92499999999995</v>
      </c>
      <c r="G522" s="4">
        <f t="shared" ref="G522:G531" si="90">IF(B522 =0,0,H522 / B522 )</f>
        <v>884.90999999999974</v>
      </c>
      <c r="H522" s="15">
        <v>737.42499999999984</v>
      </c>
      <c r="I522" s="15">
        <v>217.04866000999996</v>
      </c>
      <c r="J522" s="15">
        <v>954.47366001</v>
      </c>
      <c r="K522" s="4">
        <f t="shared" ref="K522:K531" si="91">IF(B522 =0,0,L522 / B522 )</f>
        <v>634.69999999999993</v>
      </c>
      <c r="L522" s="15">
        <v>528.91666666666663</v>
      </c>
      <c r="M522" s="4">
        <v>1483.3903266766665</v>
      </c>
    </row>
    <row r="523" spans="1:13" x14ac:dyDescent="0.3">
      <c r="A523" s="6" t="s">
        <v>15</v>
      </c>
      <c r="B523" s="15">
        <v>3</v>
      </c>
      <c r="C523" s="4">
        <f t="shared" si="88"/>
        <v>133.74</v>
      </c>
      <c r="D523" s="15">
        <v>401.22</v>
      </c>
      <c r="E523" s="4">
        <f t="shared" si="89"/>
        <v>2116.8000000000002</v>
      </c>
      <c r="F523" s="15">
        <v>6350.4000000000005</v>
      </c>
      <c r="G523" s="4">
        <f t="shared" si="90"/>
        <v>2250.54</v>
      </c>
      <c r="H523" s="15">
        <v>6751.62</v>
      </c>
      <c r="I523" s="15">
        <v>1987.2259197840001</v>
      </c>
      <c r="J523" s="15">
        <v>8738.8459197840002</v>
      </c>
      <c r="K523" s="4">
        <f t="shared" si="91"/>
        <v>634.70000000000005</v>
      </c>
      <c r="L523" s="15">
        <v>1904.1000000000001</v>
      </c>
      <c r="M523" s="4">
        <v>10642.945919784001</v>
      </c>
    </row>
    <row r="524" spans="1:13" x14ac:dyDescent="0.3">
      <c r="A524" s="6" t="s">
        <v>93</v>
      </c>
      <c r="B524" s="15">
        <v>0.66666666666666663</v>
      </c>
      <c r="C524" s="4">
        <f t="shared" si="88"/>
        <v>100.00000000000001</v>
      </c>
      <c r="D524" s="15">
        <v>66.666666666666671</v>
      </c>
      <c r="E524" s="4">
        <f t="shared" si="89"/>
        <v>785.91</v>
      </c>
      <c r="F524" s="15">
        <v>523.93999999999994</v>
      </c>
      <c r="G524" s="4">
        <f t="shared" si="90"/>
        <v>885.91000000000008</v>
      </c>
      <c r="H524" s="15">
        <v>590.60666666666668</v>
      </c>
      <c r="I524" s="15">
        <v>173.83515014133332</v>
      </c>
      <c r="J524" s="15">
        <v>764.441816808</v>
      </c>
      <c r="K524" s="4">
        <f t="shared" si="91"/>
        <v>634.70000000000016</v>
      </c>
      <c r="L524" s="15">
        <v>423.13333333333338</v>
      </c>
      <c r="M524" s="4">
        <v>1187.5751501413333</v>
      </c>
    </row>
    <row r="525" spans="1:13" x14ac:dyDescent="0.3">
      <c r="A525" s="6" t="s">
        <v>19</v>
      </c>
      <c r="B525" s="15">
        <v>14.833333333333334</v>
      </c>
      <c r="C525" s="4">
        <f t="shared" si="88"/>
        <v>152.41999999999999</v>
      </c>
      <c r="D525" s="15">
        <v>2260.8966666666665</v>
      </c>
      <c r="E525" s="4">
        <f t="shared" si="89"/>
        <v>0</v>
      </c>
      <c r="F525" s="15">
        <v>0</v>
      </c>
      <c r="G525" s="4">
        <f t="shared" si="90"/>
        <v>152.41999999999999</v>
      </c>
      <c r="H525" s="15">
        <v>2260.8966666666665</v>
      </c>
      <c r="I525" s="15">
        <v>665.45695076933328</v>
      </c>
      <c r="J525" s="15">
        <v>2926.3536174359997</v>
      </c>
      <c r="K525" s="4">
        <f t="shared" si="91"/>
        <v>634.70000000000005</v>
      </c>
      <c r="L525" s="15">
        <v>9414.7166666666672</v>
      </c>
      <c r="M525" s="4">
        <v>12341.070284102667</v>
      </c>
    </row>
    <row r="526" spans="1:13" x14ac:dyDescent="0.3">
      <c r="A526" s="6" t="s">
        <v>20</v>
      </c>
      <c r="B526" s="15">
        <v>9.6666666666666661</v>
      </c>
      <c r="C526" s="4">
        <f t="shared" si="88"/>
        <v>217.25000000000003</v>
      </c>
      <c r="D526" s="15">
        <v>2100.0833333333335</v>
      </c>
      <c r="E526" s="4">
        <f t="shared" si="89"/>
        <v>785.91000000000008</v>
      </c>
      <c r="F526" s="15">
        <v>7597.13</v>
      </c>
      <c r="G526" s="4">
        <f t="shared" si="90"/>
        <v>1003.1600000000001</v>
      </c>
      <c r="H526" s="15">
        <v>9697.2133333333331</v>
      </c>
      <c r="I526" s="15">
        <v>2854.2118314826671</v>
      </c>
      <c r="J526" s="15">
        <v>12551.425164815999</v>
      </c>
      <c r="K526" s="4">
        <f t="shared" si="91"/>
        <v>634.70000000000016</v>
      </c>
      <c r="L526" s="15">
        <v>6135.4333333333343</v>
      </c>
      <c r="M526" s="4">
        <v>18686.858498149333</v>
      </c>
    </row>
    <row r="527" spans="1:13" x14ac:dyDescent="0.3">
      <c r="A527" s="6" t="s">
        <v>21</v>
      </c>
      <c r="B527" s="15">
        <v>194.33333333333334</v>
      </c>
      <c r="C527" s="4">
        <f t="shared" si="88"/>
        <v>217.24999999999997</v>
      </c>
      <c r="D527" s="15">
        <v>42218.916666666664</v>
      </c>
      <c r="E527" s="4">
        <f t="shared" si="89"/>
        <v>785.90999999999985</v>
      </c>
      <c r="F527" s="15">
        <v>152728.50999999998</v>
      </c>
      <c r="G527" s="4">
        <f t="shared" si="90"/>
        <v>1003.16</v>
      </c>
      <c r="H527" s="15">
        <v>194947.42666666667</v>
      </c>
      <c r="I527" s="15">
        <v>57379.49992256533</v>
      </c>
      <c r="J527" s="15">
        <v>252326.92658923197</v>
      </c>
      <c r="K527" s="4">
        <f t="shared" si="91"/>
        <v>634.70000000000005</v>
      </c>
      <c r="L527" s="15">
        <v>123343.36666666668</v>
      </c>
      <c r="M527" s="4">
        <v>375670.29325589864</v>
      </c>
    </row>
    <row r="528" spans="1:13" x14ac:dyDescent="0.3">
      <c r="A528" s="6" t="s">
        <v>22</v>
      </c>
      <c r="B528" s="15">
        <v>3</v>
      </c>
      <c r="C528" s="4">
        <f t="shared" si="88"/>
        <v>442.92</v>
      </c>
      <c r="D528" s="15">
        <v>1328.76</v>
      </c>
      <c r="E528" s="4">
        <f t="shared" si="89"/>
        <v>3001.3699999999994</v>
      </c>
      <c r="F528" s="15">
        <v>9004.1099999999988</v>
      </c>
      <c r="G528" s="4">
        <f t="shared" si="90"/>
        <v>3444.2899999999995</v>
      </c>
      <c r="H528" s="15">
        <v>10332.869999999999</v>
      </c>
      <c r="I528" s="15">
        <v>3041.3066922839989</v>
      </c>
      <c r="J528" s="15">
        <v>13374.176692283998</v>
      </c>
      <c r="K528" s="4">
        <f t="shared" si="91"/>
        <v>3759.39</v>
      </c>
      <c r="L528" s="15">
        <v>11278.17</v>
      </c>
      <c r="M528" s="4">
        <v>24652.346692283998</v>
      </c>
    </row>
    <row r="529" spans="1:13" x14ac:dyDescent="0.3">
      <c r="A529" s="6" t="s">
        <v>23</v>
      </c>
      <c r="B529" s="15">
        <v>4.666666666666667</v>
      </c>
      <c r="C529" s="4">
        <f t="shared" si="88"/>
        <v>846.95</v>
      </c>
      <c r="D529" s="15">
        <v>3952.4333333333338</v>
      </c>
      <c r="E529" s="4">
        <f t="shared" si="89"/>
        <v>785.91</v>
      </c>
      <c r="F529" s="15">
        <v>3667.58</v>
      </c>
      <c r="G529" s="4">
        <f t="shared" si="90"/>
        <v>1632.86</v>
      </c>
      <c r="H529" s="15">
        <v>7620.0133333333333</v>
      </c>
      <c r="I529" s="15">
        <v>2242.8229084426666</v>
      </c>
      <c r="J529" s="15">
        <v>9862.8362417760018</v>
      </c>
      <c r="K529" s="4">
        <f t="shared" si="91"/>
        <v>634.70000000000005</v>
      </c>
      <c r="L529" s="15">
        <v>2961.9333333333338</v>
      </c>
      <c r="M529" s="4">
        <v>12824.769575109336</v>
      </c>
    </row>
    <row r="530" spans="1:13" x14ac:dyDescent="0.3">
      <c r="A530" s="6" t="s">
        <v>24</v>
      </c>
      <c r="B530" s="15">
        <v>159.41666666666666</v>
      </c>
      <c r="C530" s="4">
        <f t="shared" si="88"/>
        <v>846.95</v>
      </c>
      <c r="D530" s="15">
        <v>135017.94583333333</v>
      </c>
      <c r="E530" s="4">
        <f t="shared" si="89"/>
        <v>785.91</v>
      </c>
      <c r="F530" s="15">
        <v>125287.15249999998</v>
      </c>
      <c r="G530" s="4">
        <f t="shared" si="90"/>
        <v>1632.86</v>
      </c>
      <c r="H530" s="15">
        <v>260305.0983333333</v>
      </c>
      <c r="I530" s="15">
        <v>76616.432568764663</v>
      </c>
      <c r="J530" s="15">
        <v>336921.53090209799</v>
      </c>
      <c r="K530" s="4">
        <f t="shared" si="91"/>
        <v>634.70000000000016</v>
      </c>
      <c r="L530" s="15">
        <v>101181.75833333335</v>
      </c>
      <c r="M530" s="4">
        <v>438103.28923543129</v>
      </c>
    </row>
    <row r="531" spans="1:13" x14ac:dyDescent="0.3">
      <c r="A531" s="6" t="s">
        <v>25</v>
      </c>
      <c r="B531" s="15">
        <v>3</v>
      </c>
      <c r="C531" s="4">
        <f t="shared" si="88"/>
        <v>843.7399999999999</v>
      </c>
      <c r="D531" s="15">
        <v>2531.2199999999998</v>
      </c>
      <c r="E531" s="4">
        <f t="shared" si="89"/>
        <v>3001.3699999999994</v>
      </c>
      <c r="F531" s="15">
        <v>9004.1099999999988</v>
      </c>
      <c r="G531" s="4">
        <f t="shared" si="90"/>
        <v>3845.11</v>
      </c>
      <c r="H531" s="15">
        <v>11535.33</v>
      </c>
      <c r="I531" s="15">
        <v>3395.2305919559999</v>
      </c>
      <c r="J531" s="15">
        <v>14930.560591955998</v>
      </c>
      <c r="K531" s="4">
        <f t="shared" si="91"/>
        <v>3759.39</v>
      </c>
      <c r="L531" s="15">
        <v>11278.17</v>
      </c>
      <c r="M531" s="4">
        <v>26208.730591956002</v>
      </c>
    </row>
    <row r="532" spans="1:13" x14ac:dyDescent="0.3">
      <c r="A532" s="5" t="s">
        <v>165</v>
      </c>
      <c r="B532" s="15"/>
      <c r="C532" s="4"/>
      <c r="D532" s="15"/>
      <c r="E532" s="4"/>
      <c r="F532" s="15"/>
      <c r="G532" s="4"/>
      <c r="H532" s="15"/>
      <c r="I532" s="15"/>
      <c r="J532" s="15"/>
      <c r="K532" s="4"/>
      <c r="L532" s="15"/>
      <c r="M532" s="4"/>
    </row>
    <row r="533" spans="1:13" x14ac:dyDescent="0.3">
      <c r="A533" s="6" t="s">
        <v>21</v>
      </c>
      <c r="B533" s="15">
        <v>14.333333333333334</v>
      </c>
      <c r="C533" s="4">
        <f>IF(B533 =0,0,D533 / B533 )</f>
        <v>217.24999999999997</v>
      </c>
      <c r="D533" s="15">
        <v>3113.9166666666665</v>
      </c>
      <c r="E533" s="4">
        <f>IF(B533 =0,0,F533 / B533 )</f>
        <v>785.90999999999985</v>
      </c>
      <c r="F533" s="15">
        <v>11264.71</v>
      </c>
      <c r="G533" s="4">
        <f>IF(B533 =0,0,H533 / B533 )</f>
        <v>1003.1599999999999</v>
      </c>
      <c r="H533" s="15">
        <v>14378.626666666665</v>
      </c>
      <c r="I533" s="15">
        <v>4232.1071984053333</v>
      </c>
      <c r="J533" s="15">
        <v>18610.733865071998</v>
      </c>
      <c r="K533" s="4">
        <f>IF(B533 =0,0,L533 / B533 )</f>
        <v>634.69999999999993</v>
      </c>
      <c r="L533" s="15">
        <v>9097.3666666666668</v>
      </c>
      <c r="M533" s="4">
        <v>27708.100531738663</v>
      </c>
    </row>
    <row r="534" spans="1:13" x14ac:dyDescent="0.3">
      <c r="A534" s="6" t="s">
        <v>22</v>
      </c>
      <c r="B534" s="15">
        <v>0.5</v>
      </c>
      <c r="C534" s="4">
        <f>IF(B534 =0,0,D534 / B534 )</f>
        <v>442.92</v>
      </c>
      <c r="D534" s="15">
        <v>221.46</v>
      </c>
      <c r="E534" s="4">
        <f>IF(B534 =0,0,F534 / B534 )</f>
        <v>3001.3700000000003</v>
      </c>
      <c r="F534" s="15">
        <v>1500.6850000000002</v>
      </c>
      <c r="G534" s="4">
        <f>IF(B534 =0,0,H534 / B534 )</f>
        <v>3444.2900000000004</v>
      </c>
      <c r="H534" s="15">
        <v>1722.1450000000002</v>
      </c>
      <c r="I534" s="15">
        <v>506.88444871400003</v>
      </c>
      <c r="J534" s="15">
        <v>2229.029448714</v>
      </c>
      <c r="K534" s="4">
        <f>IF(B534 =0,0,L534 / B534 )</f>
        <v>3759.39</v>
      </c>
      <c r="L534" s="15">
        <v>1879.6949999999999</v>
      </c>
      <c r="M534" s="4">
        <v>4108.7244487139997</v>
      </c>
    </row>
    <row r="535" spans="1:13" x14ac:dyDescent="0.3">
      <c r="A535" s="6" t="s">
        <v>24</v>
      </c>
      <c r="B535" s="15">
        <v>4</v>
      </c>
      <c r="C535" s="4">
        <f>IF(B535 =0,0,D535 / B535 )</f>
        <v>846.95000000000016</v>
      </c>
      <c r="D535" s="15">
        <v>3387.8000000000006</v>
      </c>
      <c r="E535" s="4">
        <f>IF(B535 =0,0,F535 / B535 )</f>
        <v>785.91</v>
      </c>
      <c r="F535" s="15">
        <v>3143.64</v>
      </c>
      <c r="G535" s="4">
        <f>IF(B535 =0,0,H535 / B535 )</f>
        <v>1632.86</v>
      </c>
      <c r="H535" s="15">
        <v>6531.44</v>
      </c>
      <c r="I535" s="15">
        <v>1922.4196358079998</v>
      </c>
      <c r="J535" s="15">
        <v>8453.8596358079994</v>
      </c>
      <c r="K535" s="4">
        <f>IF(B535 =0,0,L535 / B535 )</f>
        <v>634.70000000000005</v>
      </c>
      <c r="L535" s="15">
        <v>2538.8000000000002</v>
      </c>
      <c r="M535" s="4">
        <v>10992.659635807999</v>
      </c>
    </row>
    <row r="536" spans="1:13" x14ac:dyDescent="0.3">
      <c r="A536" s="7" t="s">
        <v>166</v>
      </c>
      <c r="B536" s="16">
        <v>3468.416666666667</v>
      </c>
      <c r="C536" s="8">
        <f>IF(B536 =0,0,D536 / B536 )</f>
        <v>286.12105643785577</v>
      </c>
      <c r="D536" s="16">
        <v>992387.04083333304</v>
      </c>
      <c r="E536" s="8">
        <f>IF(B536 =0,0,F536 / B536 )</f>
        <v>686.87429542778875</v>
      </c>
      <c r="F536" s="16">
        <v>2382366.2541666664</v>
      </c>
      <c r="G536" s="8">
        <f>IF(B536 =0,0,H536 / B536 )</f>
        <v>972.99535186564469</v>
      </c>
      <c r="H536" s="16">
        <v>3374753.2949999999</v>
      </c>
      <c r="I536" s="16">
        <v>993301.93652789388</v>
      </c>
      <c r="J536" s="16">
        <v>4368055.2315278929</v>
      </c>
      <c r="K536" s="8">
        <f>IF(B536 =0,0,L536 / B536 )</f>
        <v>726.43332212104463</v>
      </c>
      <c r="L536" s="16">
        <v>2519573.4416666669</v>
      </c>
      <c r="M536" s="8">
        <v>6887628.6731945612</v>
      </c>
    </row>
    <row r="537" spans="1:13" x14ac:dyDescent="0.3">
      <c r="B537" s="17"/>
      <c r="D537" s="17"/>
      <c r="F537" s="17"/>
      <c r="H537" s="17"/>
      <c r="I537" s="17"/>
      <c r="J537" s="17"/>
      <c r="L537" s="17"/>
    </row>
    <row r="538" spans="1:13" x14ac:dyDescent="0.3">
      <c r="A538" s="3" t="s">
        <v>167</v>
      </c>
      <c r="B538" s="15"/>
      <c r="C538" s="4"/>
      <c r="D538" s="15"/>
      <c r="E538" s="4"/>
      <c r="F538" s="15"/>
      <c r="G538" s="4"/>
      <c r="H538" s="15"/>
      <c r="I538" s="15"/>
      <c r="J538" s="15"/>
      <c r="K538" s="4"/>
      <c r="L538" s="15"/>
      <c r="M538" s="4"/>
    </row>
    <row r="539" spans="1:13" x14ac:dyDescent="0.3">
      <c r="A539" s="5" t="s">
        <v>168</v>
      </c>
      <c r="B539" s="15"/>
      <c r="C539" s="4"/>
      <c r="D539" s="15"/>
      <c r="E539" s="4"/>
      <c r="F539" s="15"/>
      <c r="G539" s="4"/>
      <c r="H539" s="15"/>
      <c r="I539" s="15"/>
      <c r="J539" s="15"/>
      <c r="K539" s="4"/>
      <c r="L539" s="15"/>
      <c r="M539" s="4"/>
    </row>
    <row r="540" spans="1:13" x14ac:dyDescent="0.3">
      <c r="A540" s="6" t="s">
        <v>16</v>
      </c>
      <c r="B540" s="15">
        <v>1.1666666666666667</v>
      </c>
      <c r="C540" s="4">
        <f t="shared" ref="C540:C545" si="92">IF(B540 =0,0,D540 / B540 )</f>
        <v>180.78999999999996</v>
      </c>
      <c r="D540" s="15">
        <v>210.92166666666665</v>
      </c>
      <c r="E540" s="4">
        <f t="shared" ref="E540:E545" si="93">IF(B540 =0,0,F540 / B540 )</f>
        <v>4332.2599999999993</v>
      </c>
      <c r="F540" s="15">
        <v>5054.3033333333333</v>
      </c>
      <c r="G540" s="4">
        <f t="shared" ref="G540:G545" si="94">IF(B540 =0,0,H540 / B540 )</f>
        <v>4513.0499999999993</v>
      </c>
      <c r="H540" s="15">
        <v>5265.2249999999995</v>
      </c>
      <c r="I540" s="15">
        <v>1549.7305229699998</v>
      </c>
      <c r="J540" s="15">
        <v>6814.9555229700009</v>
      </c>
      <c r="K540" s="4">
        <f t="shared" ref="K540:K545" si="95">IF(B540 =0,0,L540 / B540 )</f>
        <v>3759.39</v>
      </c>
      <c r="L540" s="15">
        <v>4385.9549999999999</v>
      </c>
      <c r="M540" s="4">
        <v>11200.91052297</v>
      </c>
    </row>
    <row r="541" spans="1:13" x14ac:dyDescent="0.3">
      <c r="A541" s="6" t="s">
        <v>29</v>
      </c>
      <c r="B541" s="15">
        <v>1</v>
      </c>
      <c r="C541" s="4">
        <f t="shared" si="92"/>
        <v>217.25</v>
      </c>
      <c r="D541" s="15">
        <v>217.25</v>
      </c>
      <c r="E541" s="4">
        <f t="shared" si="93"/>
        <v>785.91</v>
      </c>
      <c r="F541" s="15">
        <v>785.91</v>
      </c>
      <c r="G541" s="4">
        <f t="shared" si="94"/>
        <v>1003.16</v>
      </c>
      <c r="H541" s="15">
        <v>1003.16</v>
      </c>
      <c r="I541" s="15">
        <v>295.263292912</v>
      </c>
      <c r="J541" s="15">
        <v>1298.4232929119999</v>
      </c>
      <c r="K541" s="4">
        <f t="shared" si="95"/>
        <v>634.70000000000005</v>
      </c>
      <c r="L541" s="15">
        <v>634.70000000000005</v>
      </c>
      <c r="M541" s="4">
        <v>1933.1232929119999</v>
      </c>
    </row>
    <row r="542" spans="1:13" x14ac:dyDescent="0.3">
      <c r="A542" s="6" t="s">
        <v>21</v>
      </c>
      <c r="B542" s="15">
        <v>65.916666666666671</v>
      </c>
      <c r="C542" s="4">
        <f t="shared" si="92"/>
        <v>217.25</v>
      </c>
      <c r="D542" s="15">
        <v>14320.395833333334</v>
      </c>
      <c r="E542" s="4">
        <f t="shared" si="93"/>
        <v>785.90999999999985</v>
      </c>
      <c r="F542" s="15">
        <v>51804.567499999997</v>
      </c>
      <c r="G542" s="4">
        <f t="shared" si="94"/>
        <v>1003.16</v>
      </c>
      <c r="H542" s="15">
        <v>66124.963333333333</v>
      </c>
      <c r="I542" s="15">
        <v>19462.772057782666</v>
      </c>
      <c r="J542" s="15">
        <v>85587.735391115988</v>
      </c>
      <c r="K542" s="4">
        <f t="shared" si="95"/>
        <v>634.69999999999993</v>
      </c>
      <c r="L542" s="15">
        <v>41837.308333333334</v>
      </c>
      <c r="M542" s="4">
        <v>127425.04372444934</v>
      </c>
    </row>
    <row r="543" spans="1:13" x14ac:dyDescent="0.3">
      <c r="A543" s="6" t="s">
        <v>22</v>
      </c>
      <c r="B543" s="15">
        <v>21.25</v>
      </c>
      <c r="C543" s="4">
        <f t="shared" si="92"/>
        <v>442.92000000000007</v>
      </c>
      <c r="D543" s="15">
        <v>9412.0500000000011</v>
      </c>
      <c r="E543" s="4">
        <f t="shared" si="93"/>
        <v>3001.37</v>
      </c>
      <c r="F543" s="15">
        <v>63779.112499999996</v>
      </c>
      <c r="G543" s="4">
        <f t="shared" si="94"/>
        <v>3444.2899999999995</v>
      </c>
      <c r="H543" s="15">
        <v>73191.162499999991</v>
      </c>
      <c r="I543" s="15">
        <v>21542.589070344999</v>
      </c>
      <c r="J543" s="15">
        <v>94733.751570345004</v>
      </c>
      <c r="K543" s="4">
        <f t="shared" si="95"/>
        <v>3759.3899999999994</v>
      </c>
      <c r="L543" s="15">
        <v>79887.037499999991</v>
      </c>
      <c r="M543" s="4">
        <v>174620.78907034497</v>
      </c>
    </row>
    <row r="544" spans="1:13" x14ac:dyDescent="0.3">
      <c r="A544" s="6" t="s">
        <v>24</v>
      </c>
      <c r="B544" s="15">
        <v>7.916666666666667</v>
      </c>
      <c r="C544" s="4">
        <f t="shared" si="92"/>
        <v>846.94999999999993</v>
      </c>
      <c r="D544" s="15">
        <v>6705.020833333333</v>
      </c>
      <c r="E544" s="4">
        <f t="shared" si="93"/>
        <v>785.90999999999985</v>
      </c>
      <c r="F544" s="15">
        <v>6221.7874999999995</v>
      </c>
      <c r="G544" s="4">
        <f t="shared" si="94"/>
        <v>1632.8600000000001</v>
      </c>
      <c r="H544" s="15">
        <v>12926.808333333334</v>
      </c>
      <c r="I544" s="15">
        <v>3804.7888625366668</v>
      </c>
      <c r="J544" s="15">
        <v>16731.597195870003</v>
      </c>
      <c r="K544" s="4">
        <f t="shared" si="95"/>
        <v>634.70000000000005</v>
      </c>
      <c r="L544" s="15">
        <v>5024.7083333333339</v>
      </c>
      <c r="M544" s="4">
        <v>21756.305529203339</v>
      </c>
    </row>
    <row r="545" spans="1:13" x14ac:dyDescent="0.3">
      <c r="A545" s="6" t="s">
        <v>25</v>
      </c>
      <c r="B545" s="15">
        <v>6.416666666666667</v>
      </c>
      <c r="C545" s="4">
        <f t="shared" si="92"/>
        <v>843.74</v>
      </c>
      <c r="D545" s="15">
        <v>5413.9983333333339</v>
      </c>
      <c r="E545" s="4">
        <f t="shared" si="93"/>
        <v>3001.37</v>
      </c>
      <c r="F545" s="15">
        <v>19258.790833333333</v>
      </c>
      <c r="G545" s="4">
        <f t="shared" si="94"/>
        <v>3845.1099999999997</v>
      </c>
      <c r="H545" s="15">
        <v>24672.789166666666</v>
      </c>
      <c r="I545" s="15">
        <v>7262.020988350333</v>
      </c>
      <c r="J545" s="15">
        <v>31934.810155016999</v>
      </c>
      <c r="K545" s="4">
        <f t="shared" si="95"/>
        <v>3759.3899999999994</v>
      </c>
      <c r="L545" s="15">
        <v>24122.752499999999</v>
      </c>
      <c r="M545" s="4">
        <v>56057.562655017005</v>
      </c>
    </row>
    <row r="546" spans="1:13" x14ac:dyDescent="0.3">
      <c r="A546" s="5" t="s">
        <v>169</v>
      </c>
      <c r="B546" s="15"/>
      <c r="C546" s="4"/>
      <c r="D546" s="15"/>
      <c r="E546" s="4"/>
      <c r="F546" s="15"/>
      <c r="G546" s="4"/>
      <c r="H546" s="15"/>
      <c r="I546" s="15"/>
      <c r="J546" s="15"/>
      <c r="K546" s="4"/>
      <c r="L546" s="15"/>
      <c r="M546" s="4"/>
    </row>
    <row r="547" spans="1:13" x14ac:dyDescent="0.3">
      <c r="A547" s="6" t="s">
        <v>15</v>
      </c>
      <c r="B547" s="15">
        <v>9</v>
      </c>
      <c r="C547" s="4">
        <f t="shared" ref="C547:C553" si="96">IF(B547 =0,0,D547 / B547 )</f>
        <v>133.74</v>
      </c>
      <c r="D547" s="15">
        <v>1203.6600000000001</v>
      </c>
      <c r="E547" s="4">
        <f t="shared" ref="E547:E553" si="97">IF(B547 =0,0,F547 / B547 )</f>
        <v>2116.8000000000002</v>
      </c>
      <c r="F547" s="15">
        <v>19051.2</v>
      </c>
      <c r="G547" s="4">
        <f t="shared" ref="G547:G553" si="98">IF(B547 =0,0,H547 / B547 )</f>
        <v>2250.5400000000004</v>
      </c>
      <c r="H547" s="15">
        <v>20254.860000000004</v>
      </c>
      <c r="I547" s="15">
        <v>5961.6777593520019</v>
      </c>
      <c r="J547" s="15">
        <v>26216.537759352006</v>
      </c>
      <c r="K547" s="4">
        <f t="shared" ref="K547:K553" si="99">IF(B547 =0,0,L547 / B547 )</f>
        <v>634.70000000000005</v>
      </c>
      <c r="L547" s="15">
        <v>5712.3</v>
      </c>
      <c r="M547" s="4">
        <v>31928.837759352002</v>
      </c>
    </row>
    <row r="548" spans="1:13" x14ac:dyDescent="0.3">
      <c r="A548" s="6" t="s">
        <v>16</v>
      </c>
      <c r="B548" s="15">
        <v>8.4166666666666661</v>
      </c>
      <c r="C548" s="4">
        <f t="shared" si="96"/>
        <v>180.79000000000002</v>
      </c>
      <c r="D548" s="15">
        <v>1521.6491666666668</v>
      </c>
      <c r="E548" s="4">
        <f t="shared" si="97"/>
        <v>4332.26</v>
      </c>
      <c r="F548" s="15">
        <v>36463.188333333332</v>
      </c>
      <c r="G548" s="4">
        <f t="shared" si="98"/>
        <v>4513.05</v>
      </c>
      <c r="H548" s="15">
        <v>37984.837500000001</v>
      </c>
      <c r="I548" s="15">
        <v>11180.198772854999</v>
      </c>
      <c r="J548" s="15">
        <v>49165.036272855003</v>
      </c>
      <c r="K548" s="4">
        <f t="shared" si="99"/>
        <v>3759.3900000000003</v>
      </c>
      <c r="L548" s="15">
        <v>31641.532500000001</v>
      </c>
      <c r="M548" s="4">
        <v>80806.568772854996</v>
      </c>
    </row>
    <row r="549" spans="1:13" x14ac:dyDescent="0.3">
      <c r="A549" s="6" t="s">
        <v>20</v>
      </c>
      <c r="B549" s="15">
        <v>2</v>
      </c>
      <c r="C549" s="4">
        <f t="shared" si="96"/>
        <v>217.25</v>
      </c>
      <c r="D549" s="15">
        <v>434.5</v>
      </c>
      <c r="E549" s="4">
        <f t="shared" si="97"/>
        <v>785.91</v>
      </c>
      <c r="F549" s="15">
        <v>1571.82</v>
      </c>
      <c r="G549" s="4">
        <f t="shared" si="98"/>
        <v>1003.16</v>
      </c>
      <c r="H549" s="15">
        <v>2006.32</v>
      </c>
      <c r="I549" s="15">
        <v>590.52658582399999</v>
      </c>
      <c r="J549" s="15">
        <v>2596.8465858239997</v>
      </c>
      <c r="K549" s="4">
        <f t="shared" si="99"/>
        <v>634.70000000000005</v>
      </c>
      <c r="L549" s="15">
        <v>1269.4000000000001</v>
      </c>
      <c r="M549" s="4">
        <v>3866.2465858239998</v>
      </c>
    </row>
    <row r="550" spans="1:13" x14ac:dyDescent="0.3">
      <c r="A550" s="6" t="s">
        <v>21</v>
      </c>
      <c r="B550" s="15">
        <v>103.91666666666667</v>
      </c>
      <c r="C550" s="4">
        <f t="shared" si="96"/>
        <v>217.24999999999997</v>
      </c>
      <c r="D550" s="15">
        <v>22575.895833333332</v>
      </c>
      <c r="E550" s="4">
        <f t="shared" si="97"/>
        <v>785.90999999999985</v>
      </c>
      <c r="F550" s="15">
        <v>81669.147499999992</v>
      </c>
      <c r="G550" s="4">
        <f t="shared" si="98"/>
        <v>1003.16</v>
      </c>
      <c r="H550" s="15">
        <v>104245.04333333333</v>
      </c>
      <c r="I550" s="15">
        <v>30682.777188438664</v>
      </c>
      <c r="J550" s="15">
        <v>134927.820521772</v>
      </c>
      <c r="K550" s="4">
        <f t="shared" si="99"/>
        <v>634.70000000000005</v>
      </c>
      <c r="L550" s="15">
        <v>65955.90833333334</v>
      </c>
      <c r="M550" s="4">
        <v>200883.72885510532</v>
      </c>
    </row>
    <row r="551" spans="1:13" x14ac:dyDescent="0.3">
      <c r="A551" s="6" t="s">
        <v>22</v>
      </c>
      <c r="B551" s="15">
        <v>27</v>
      </c>
      <c r="C551" s="4">
        <f t="shared" si="96"/>
        <v>442.92000000000007</v>
      </c>
      <c r="D551" s="15">
        <v>11958.840000000002</v>
      </c>
      <c r="E551" s="4">
        <f t="shared" si="97"/>
        <v>3001.3700000000003</v>
      </c>
      <c r="F551" s="15">
        <v>81036.990000000005</v>
      </c>
      <c r="G551" s="4">
        <f t="shared" si="98"/>
        <v>3444.29</v>
      </c>
      <c r="H551" s="15">
        <v>92995.83</v>
      </c>
      <c r="I551" s="15">
        <v>27371.760230555999</v>
      </c>
      <c r="J551" s="15">
        <v>120367.59023055599</v>
      </c>
      <c r="K551" s="4">
        <f t="shared" si="99"/>
        <v>3759.3899999999994</v>
      </c>
      <c r="L551" s="15">
        <v>101503.52999999998</v>
      </c>
      <c r="M551" s="4">
        <v>221871.120230556</v>
      </c>
    </row>
    <row r="552" spans="1:13" x14ac:dyDescent="0.3">
      <c r="A552" s="6" t="s">
        <v>24</v>
      </c>
      <c r="B552" s="15">
        <v>16.083333333333332</v>
      </c>
      <c r="C552" s="4">
        <f t="shared" si="96"/>
        <v>846.95</v>
      </c>
      <c r="D552" s="15">
        <v>13621.779166666667</v>
      </c>
      <c r="E552" s="4">
        <f t="shared" si="97"/>
        <v>785.91000000000008</v>
      </c>
      <c r="F552" s="15">
        <v>12640.0525</v>
      </c>
      <c r="G552" s="4">
        <f t="shared" si="98"/>
        <v>1632.8600000000001</v>
      </c>
      <c r="H552" s="15">
        <v>26261.831666666665</v>
      </c>
      <c r="I552" s="15">
        <v>7729.7289523113323</v>
      </c>
      <c r="J552" s="15">
        <v>33991.560618978001</v>
      </c>
      <c r="K552" s="4">
        <f t="shared" si="99"/>
        <v>634.70000000000005</v>
      </c>
      <c r="L552" s="15">
        <v>10208.091666666667</v>
      </c>
      <c r="M552" s="4">
        <v>44199.652285644661</v>
      </c>
    </row>
    <row r="553" spans="1:13" x14ac:dyDescent="0.3">
      <c r="A553" s="6" t="s">
        <v>25</v>
      </c>
      <c r="B553" s="15">
        <v>6.583333333333333</v>
      </c>
      <c r="C553" s="4">
        <f t="shared" si="96"/>
        <v>843.74000000000012</v>
      </c>
      <c r="D553" s="15">
        <v>5554.6216666666669</v>
      </c>
      <c r="E553" s="4">
        <f t="shared" si="97"/>
        <v>3001.37</v>
      </c>
      <c r="F553" s="15">
        <v>19759.019166666665</v>
      </c>
      <c r="G553" s="4">
        <f t="shared" si="98"/>
        <v>3845.1100000000006</v>
      </c>
      <c r="H553" s="15">
        <v>25313.640833333335</v>
      </c>
      <c r="I553" s="15">
        <v>7450.6449101256667</v>
      </c>
      <c r="J553" s="15">
        <v>32764.285743458997</v>
      </c>
      <c r="K553" s="4">
        <f t="shared" si="99"/>
        <v>3759.3900000000003</v>
      </c>
      <c r="L553" s="15">
        <v>24749.317500000001</v>
      </c>
      <c r="M553" s="4">
        <v>57513.603243458994</v>
      </c>
    </row>
    <row r="554" spans="1:13" x14ac:dyDescent="0.3">
      <c r="A554" s="5" t="s">
        <v>170</v>
      </c>
      <c r="B554" s="15"/>
      <c r="C554" s="4"/>
      <c r="D554" s="15"/>
      <c r="E554" s="4"/>
      <c r="F554" s="15"/>
      <c r="G554" s="4"/>
      <c r="H554" s="15"/>
      <c r="I554" s="15"/>
      <c r="J554" s="15"/>
      <c r="K554" s="4"/>
      <c r="L554" s="15"/>
      <c r="M554" s="4"/>
    </row>
    <row r="555" spans="1:13" x14ac:dyDescent="0.3">
      <c r="A555" s="6" t="s">
        <v>22</v>
      </c>
      <c r="B555" s="15">
        <v>1</v>
      </c>
      <c r="C555" s="4">
        <f>IF(B555 =0,0,D555 / B555 )</f>
        <v>442.92</v>
      </c>
      <c r="D555" s="15">
        <v>442.92</v>
      </c>
      <c r="E555" s="4">
        <f>IF(B555 =0,0,F555 / B555 )</f>
        <v>3001.3700000000003</v>
      </c>
      <c r="F555" s="15">
        <v>3001.3700000000003</v>
      </c>
      <c r="G555" s="4">
        <f>IF(B555 =0,0,H555 / B555 )</f>
        <v>3444.2900000000004</v>
      </c>
      <c r="H555" s="15">
        <v>3444.2900000000004</v>
      </c>
      <c r="I555" s="15">
        <v>1013.7688974280001</v>
      </c>
      <c r="J555" s="15">
        <v>4458.0588974279999</v>
      </c>
      <c r="K555" s="4">
        <f>IF(B555 =0,0,L555 / B555 )</f>
        <v>3759.39</v>
      </c>
      <c r="L555" s="15">
        <v>3759.39</v>
      </c>
      <c r="M555" s="4">
        <v>8217.4488974279993</v>
      </c>
    </row>
    <row r="556" spans="1:13" x14ac:dyDescent="0.3">
      <c r="A556" s="5" t="s">
        <v>171</v>
      </c>
      <c r="B556" s="15"/>
      <c r="C556" s="4"/>
      <c r="D556" s="15"/>
      <c r="E556" s="4"/>
      <c r="F556" s="15"/>
      <c r="G556" s="4"/>
      <c r="H556" s="15"/>
      <c r="I556" s="15"/>
      <c r="J556" s="15"/>
      <c r="K556" s="4"/>
      <c r="L556" s="15"/>
      <c r="M556" s="4"/>
    </row>
    <row r="557" spans="1:13" x14ac:dyDescent="0.3">
      <c r="A557" s="6" t="s">
        <v>15</v>
      </c>
      <c r="B557" s="15">
        <v>2.1666666666666665</v>
      </c>
      <c r="C557" s="4">
        <f>IF(B557 =0,0,D557 / B557 )</f>
        <v>133.74000000000004</v>
      </c>
      <c r="D557" s="15">
        <v>289.77000000000004</v>
      </c>
      <c r="E557" s="4">
        <f>IF(B557 =0,0,F557 / B557 )</f>
        <v>2116.8000000000002</v>
      </c>
      <c r="F557" s="15">
        <v>4586.4000000000005</v>
      </c>
      <c r="G557" s="4">
        <f>IF(B557 =0,0,H557 / B557 )</f>
        <v>2250.54</v>
      </c>
      <c r="H557" s="15">
        <v>4876.17</v>
      </c>
      <c r="I557" s="15">
        <v>1435.2187198439999</v>
      </c>
      <c r="J557" s="15">
        <v>6311.3887198439998</v>
      </c>
      <c r="K557" s="4">
        <f>IF(B557 =0,0,L557 / B557 )</f>
        <v>634.70000000000005</v>
      </c>
      <c r="L557" s="15">
        <v>1375.1833333333334</v>
      </c>
      <c r="M557" s="4">
        <v>7686.5720531773331</v>
      </c>
    </row>
    <row r="558" spans="1:13" x14ac:dyDescent="0.3">
      <c r="A558" s="6" t="s">
        <v>16</v>
      </c>
      <c r="B558" s="15">
        <v>1</v>
      </c>
      <c r="C558" s="4">
        <f>IF(B558 =0,0,D558 / B558 )</f>
        <v>180.79</v>
      </c>
      <c r="D558" s="15">
        <v>180.79</v>
      </c>
      <c r="E558" s="4">
        <f>IF(B558 =0,0,F558 / B558 )</f>
        <v>4332.26</v>
      </c>
      <c r="F558" s="15">
        <v>4332.26</v>
      </c>
      <c r="G558" s="4">
        <f>IF(B558 =0,0,H558 / B558 )</f>
        <v>4513.05</v>
      </c>
      <c r="H558" s="15">
        <v>4513.05</v>
      </c>
      <c r="I558" s="15">
        <v>1328.3404482599999</v>
      </c>
      <c r="J558" s="15">
        <v>5841.3904482600001</v>
      </c>
      <c r="K558" s="4">
        <f>IF(B558 =0,0,L558 / B558 )</f>
        <v>3759.39</v>
      </c>
      <c r="L558" s="15">
        <v>3759.39</v>
      </c>
      <c r="M558" s="4">
        <v>9600.7804482600004</v>
      </c>
    </row>
    <row r="559" spans="1:13" x14ac:dyDescent="0.3">
      <c r="A559" s="6" t="s">
        <v>21</v>
      </c>
      <c r="B559" s="15">
        <v>1.0833333333333333</v>
      </c>
      <c r="C559" s="4">
        <f>IF(B559 =0,0,D559 / B559 )</f>
        <v>217.25</v>
      </c>
      <c r="D559" s="15">
        <v>235.35416666666666</v>
      </c>
      <c r="E559" s="4">
        <f>IF(B559 =0,0,F559 / B559 )</f>
        <v>785.91000000000008</v>
      </c>
      <c r="F559" s="15">
        <v>851.40250000000003</v>
      </c>
      <c r="G559" s="4">
        <f>IF(B559 =0,0,H559 / B559 )</f>
        <v>1003.1600000000001</v>
      </c>
      <c r="H559" s="15">
        <v>1086.7566666666667</v>
      </c>
      <c r="I559" s="15">
        <v>319.86856732133333</v>
      </c>
      <c r="J559" s="15">
        <v>1406.625233988</v>
      </c>
      <c r="K559" s="4">
        <f>IF(B559 =0,0,L559 / B559 )</f>
        <v>634.70000000000005</v>
      </c>
      <c r="L559" s="15">
        <v>687.5916666666667</v>
      </c>
      <c r="M559" s="4">
        <v>2094.2169006546665</v>
      </c>
    </row>
    <row r="560" spans="1:13" x14ac:dyDescent="0.3">
      <c r="A560" s="6" t="s">
        <v>22</v>
      </c>
      <c r="B560" s="15">
        <v>3</v>
      </c>
      <c r="C560" s="4">
        <f>IF(B560 =0,0,D560 / B560 )</f>
        <v>442.92</v>
      </c>
      <c r="D560" s="15">
        <v>1328.76</v>
      </c>
      <c r="E560" s="4">
        <f>IF(B560 =0,0,F560 / B560 )</f>
        <v>3001.3699999999994</v>
      </c>
      <c r="F560" s="15">
        <v>9004.1099999999988</v>
      </c>
      <c r="G560" s="4">
        <f>IF(B560 =0,0,H560 / B560 )</f>
        <v>3444.2899999999995</v>
      </c>
      <c r="H560" s="15">
        <v>10332.869999999999</v>
      </c>
      <c r="I560" s="15">
        <v>3041.3066922839989</v>
      </c>
      <c r="J560" s="15">
        <v>13374.176692283998</v>
      </c>
      <c r="K560" s="4">
        <f>IF(B560 =0,0,L560 / B560 )</f>
        <v>3759.39</v>
      </c>
      <c r="L560" s="15">
        <v>11278.17</v>
      </c>
      <c r="M560" s="4">
        <v>24652.346692283998</v>
      </c>
    </row>
    <row r="561" spans="1:13" x14ac:dyDescent="0.3">
      <c r="A561" s="6" t="s">
        <v>24</v>
      </c>
      <c r="B561" s="15">
        <v>0.75</v>
      </c>
      <c r="C561" s="4">
        <f>IF(B561 =0,0,D561 / B561 )</f>
        <v>846.94999999999993</v>
      </c>
      <c r="D561" s="15">
        <v>635.21249999999998</v>
      </c>
      <c r="E561" s="4">
        <f>IF(B561 =0,0,F561 / B561 )</f>
        <v>785.91</v>
      </c>
      <c r="F561" s="15">
        <v>589.4325</v>
      </c>
      <c r="G561" s="4">
        <f>IF(B561 =0,0,H561 / B561 )</f>
        <v>1632.86</v>
      </c>
      <c r="H561" s="15">
        <v>1224.645</v>
      </c>
      <c r="I561" s="15">
        <v>360.45368171399997</v>
      </c>
      <c r="J561" s="15">
        <v>1585.0986817139999</v>
      </c>
      <c r="K561" s="4">
        <f>IF(B561 =0,0,L561 / B561 )</f>
        <v>634.70000000000005</v>
      </c>
      <c r="L561" s="15">
        <v>476.02500000000003</v>
      </c>
      <c r="M561" s="4">
        <v>2061.1236817139998</v>
      </c>
    </row>
    <row r="562" spans="1:13" x14ac:dyDescent="0.3">
      <c r="A562" s="5" t="s">
        <v>172</v>
      </c>
      <c r="B562" s="15"/>
      <c r="C562" s="4"/>
      <c r="D562" s="15"/>
      <c r="E562" s="4"/>
      <c r="F562" s="15"/>
      <c r="G562" s="4"/>
      <c r="H562" s="15"/>
      <c r="I562" s="15"/>
      <c r="J562" s="15"/>
      <c r="K562" s="4"/>
      <c r="L562" s="15"/>
      <c r="M562" s="4"/>
    </row>
    <row r="563" spans="1:13" x14ac:dyDescent="0.3">
      <c r="A563" s="6" t="s">
        <v>15</v>
      </c>
      <c r="B563" s="15">
        <v>1</v>
      </c>
      <c r="C563" s="4">
        <f t="shared" ref="C563:C568" si="100">IF(B563 =0,0,D563 / B563 )</f>
        <v>133.74</v>
      </c>
      <c r="D563" s="15">
        <v>133.74</v>
      </c>
      <c r="E563" s="4">
        <f t="shared" ref="E563:E568" si="101">IF(B563 =0,0,F563 / B563 )</f>
        <v>2116.8000000000002</v>
      </c>
      <c r="F563" s="15">
        <v>2116.8000000000002</v>
      </c>
      <c r="G563" s="4">
        <f t="shared" ref="G563:G568" si="102">IF(B563 =0,0,H563 / B563 )</f>
        <v>2250.5400000000004</v>
      </c>
      <c r="H563" s="15">
        <v>2250.5400000000004</v>
      </c>
      <c r="I563" s="15">
        <v>662.40863992800018</v>
      </c>
      <c r="J563" s="15">
        <v>2912.9486399280008</v>
      </c>
      <c r="K563" s="4">
        <f t="shared" ref="K563:K568" si="103">IF(B563 =0,0,L563 / B563 )</f>
        <v>634.70000000000005</v>
      </c>
      <c r="L563" s="15">
        <v>634.70000000000005</v>
      </c>
      <c r="M563" s="4">
        <v>3547.6486399280002</v>
      </c>
    </row>
    <row r="564" spans="1:13" x14ac:dyDescent="0.3">
      <c r="A564" s="6" t="s">
        <v>16</v>
      </c>
      <c r="B564" s="15">
        <v>0.25</v>
      </c>
      <c r="C564" s="4">
        <f t="shared" si="100"/>
        <v>180.79</v>
      </c>
      <c r="D564" s="15">
        <v>45.197499999999998</v>
      </c>
      <c r="E564" s="4">
        <f t="shared" si="101"/>
        <v>4332.26</v>
      </c>
      <c r="F564" s="15">
        <v>1083.0650000000001</v>
      </c>
      <c r="G564" s="4">
        <f t="shared" si="102"/>
        <v>4513.05</v>
      </c>
      <c r="H564" s="15">
        <v>1128.2625</v>
      </c>
      <c r="I564" s="15">
        <v>332.08511206499998</v>
      </c>
      <c r="J564" s="15">
        <v>1460.347612065</v>
      </c>
      <c r="K564" s="4">
        <f t="shared" si="103"/>
        <v>3759.39</v>
      </c>
      <c r="L564" s="15">
        <v>939.84749999999997</v>
      </c>
      <c r="M564" s="4">
        <v>2400.1951120650001</v>
      </c>
    </row>
    <row r="565" spans="1:13" x14ac:dyDescent="0.3">
      <c r="A565" s="6" t="s">
        <v>21</v>
      </c>
      <c r="B565" s="15">
        <v>69.666666666666671</v>
      </c>
      <c r="C565" s="4">
        <f t="shared" si="100"/>
        <v>217.25</v>
      </c>
      <c r="D565" s="15">
        <v>15135.083333333334</v>
      </c>
      <c r="E565" s="4">
        <f t="shared" si="101"/>
        <v>785.91</v>
      </c>
      <c r="F565" s="15">
        <v>54751.73</v>
      </c>
      <c r="G565" s="4">
        <f t="shared" si="102"/>
        <v>1003.16</v>
      </c>
      <c r="H565" s="15">
        <v>69886.813333333339</v>
      </c>
      <c r="I565" s="15">
        <v>20570.009406202666</v>
      </c>
      <c r="J565" s="15">
        <v>90456.822739535986</v>
      </c>
      <c r="K565" s="4">
        <f t="shared" si="103"/>
        <v>634.70000000000005</v>
      </c>
      <c r="L565" s="15">
        <v>44217.433333333342</v>
      </c>
      <c r="M565" s="4">
        <v>134674.25607286932</v>
      </c>
    </row>
    <row r="566" spans="1:13" x14ac:dyDescent="0.3">
      <c r="A566" s="6" t="s">
        <v>22</v>
      </c>
      <c r="B566" s="15">
        <v>11</v>
      </c>
      <c r="C566" s="4">
        <f t="shared" si="100"/>
        <v>442.92</v>
      </c>
      <c r="D566" s="15">
        <v>4872.12</v>
      </c>
      <c r="E566" s="4">
        <f t="shared" si="101"/>
        <v>3001.37</v>
      </c>
      <c r="F566" s="15">
        <v>33015.07</v>
      </c>
      <c r="G566" s="4">
        <f t="shared" si="102"/>
        <v>3444.2899999999995</v>
      </c>
      <c r="H566" s="15">
        <v>37887.189999999995</v>
      </c>
      <c r="I566" s="15">
        <v>11151.457871708</v>
      </c>
      <c r="J566" s="15">
        <v>49038.647871708003</v>
      </c>
      <c r="K566" s="4">
        <f t="shared" si="103"/>
        <v>3759.39</v>
      </c>
      <c r="L566" s="15">
        <v>41353.29</v>
      </c>
      <c r="M566" s="4">
        <v>90391.937871707996</v>
      </c>
    </row>
    <row r="567" spans="1:13" x14ac:dyDescent="0.3">
      <c r="A567" s="6" t="s">
        <v>24</v>
      </c>
      <c r="B567" s="15">
        <v>13.25</v>
      </c>
      <c r="C567" s="4">
        <f t="shared" si="100"/>
        <v>846.95000000000016</v>
      </c>
      <c r="D567" s="15">
        <v>11222.087500000001</v>
      </c>
      <c r="E567" s="4">
        <f t="shared" si="101"/>
        <v>785.91</v>
      </c>
      <c r="F567" s="15">
        <v>10413.307499999999</v>
      </c>
      <c r="G567" s="4">
        <f t="shared" si="102"/>
        <v>1632.8600000000001</v>
      </c>
      <c r="H567" s="15">
        <v>21635.395</v>
      </c>
      <c r="I567" s="15">
        <v>6368.0150436139993</v>
      </c>
      <c r="J567" s="15">
        <v>28003.410043614</v>
      </c>
      <c r="K567" s="4">
        <f t="shared" si="103"/>
        <v>634.69999999999993</v>
      </c>
      <c r="L567" s="15">
        <v>8409.7749999999996</v>
      </c>
      <c r="M567" s="4">
        <v>36413.185043613994</v>
      </c>
    </row>
    <row r="568" spans="1:13" x14ac:dyDescent="0.3">
      <c r="A568" s="6" t="s">
        <v>25</v>
      </c>
      <c r="B568" s="15">
        <v>6</v>
      </c>
      <c r="C568" s="4">
        <f t="shared" si="100"/>
        <v>843.7399999999999</v>
      </c>
      <c r="D568" s="15">
        <v>5062.4399999999996</v>
      </c>
      <c r="E568" s="4">
        <f t="shared" si="101"/>
        <v>3001.3699999999994</v>
      </c>
      <c r="F568" s="15">
        <v>18008.219999999998</v>
      </c>
      <c r="G568" s="4">
        <f t="shared" si="102"/>
        <v>3845.11</v>
      </c>
      <c r="H568" s="15">
        <v>23070.66</v>
      </c>
      <c r="I568" s="15">
        <v>6790.4611839119998</v>
      </c>
      <c r="J568" s="15">
        <v>29861.121183911997</v>
      </c>
      <c r="K568" s="4">
        <f t="shared" si="103"/>
        <v>3759.39</v>
      </c>
      <c r="L568" s="15">
        <v>22556.34</v>
      </c>
      <c r="M568" s="4">
        <v>52417.461183912004</v>
      </c>
    </row>
    <row r="569" spans="1:13" x14ac:dyDescent="0.3">
      <c r="A569" s="5" t="s">
        <v>173</v>
      </c>
      <c r="B569" s="15"/>
      <c r="C569" s="4"/>
      <c r="D569" s="15"/>
      <c r="E569" s="4"/>
      <c r="F569" s="15"/>
      <c r="G569" s="4"/>
      <c r="H569" s="15"/>
      <c r="I569" s="15"/>
      <c r="J569" s="15"/>
      <c r="K569" s="4"/>
      <c r="L569" s="15"/>
      <c r="M569" s="4"/>
    </row>
    <row r="570" spans="1:13" x14ac:dyDescent="0.3">
      <c r="A570" s="6" t="s">
        <v>15</v>
      </c>
      <c r="B570" s="15">
        <v>3</v>
      </c>
      <c r="C570" s="4">
        <f>IF(B570 =0,0,D570 / B570 )</f>
        <v>133.74</v>
      </c>
      <c r="D570" s="15">
        <v>401.22</v>
      </c>
      <c r="E570" s="4">
        <f>IF(B570 =0,0,F570 / B570 )</f>
        <v>2116.8000000000002</v>
      </c>
      <c r="F570" s="15">
        <v>6350.4000000000005</v>
      </c>
      <c r="G570" s="4">
        <f>IF(B570 =0,0,H570 / B570 )</f>
        <v>2250.54</v>
      </c>
      <c r="H570" s="15">
        <v>6751.62</v>
      </c>
      <c r="I570" s="15">
        <v>1987.2259197840001</v>
      </c>
      <c r="J570" s="15">
        <v>8738.8459197840002</v>
      </c>
      <c r="K570" s="4">
        <f>IF(B570 =0,0,L570 / B570 )</f>
        <v>634.70000000000005</v>
      </c>
      <c r="L570" s="15">
        <v>1904.1000000000001</v>
      </c>
      <c r="M570" s="4">
        <v>10642.945919784001</v>
      </c>
    </row>
    <row r="571" spans="1:13" x14ac:dyDescent="0.3">
      <c r="A571" s="6" t="s">
        <v>16</v>
      </c>
      <c r="B571" s="15">
        <v>2</v>
      </c>
      <c r="C571" s="4">
        <f>IF(B571 =0,0,D571 / B571 )</f>
        <v>180.79</v>
      </c>
      <c r="D571" s="15">
        <v>361.58</v>
      </c>
      <c r="E571" s="4">
        <f>IF(B571 =0,0,F571 / B571 )</f>
        <v>4332.26</v>
      </c>
      <c r="F571" s="15">
        <v>8664.52</v>
      </c>
      <c r="G571" s="4">
        <f>IF(B571 =0,0,H571 / B571 )</f>
        <v>4513.05</v>
      </c>
      <c r="H571" s="15">
        <v>9026.1</v>
      </c>
      <c r="I571" s="15">
        <v>2656.6808965199998</v>
      </c>
      <c r="J571" s="15">
        <v>11682.78089652</v>
      </c>
      <c r="K571" s="4">
        <f>IF(B571 =0,0,L571 / B571 )</f>
        <v>3759.39</v>
      </c>
      <c r="L571" s="15">
        <v>7518.78</v>
      </c>
      <c r="M571" s="4">
        <v>19201.560896520001</v>
      </c>
    </row>
    <row r="572" spans="1:13" x14ac:dyDescent="0.3">
      <c r="A572" s="6" t="s">
        <v>21</v>
      </c>
      <c r="B572" s="15">
        <v>2</v>
      </c>
      <c r="C572" s="4">
        <f>IF(B572 =0,0,D572 / B572 )</f>
        <v>217.25</v>
      </c>
      <c r="D572" s="15">
        <v>434.5</v>
      </c>
      <c r="E572" s="4">
        <f>IF(B572 =0,0,F572 / B572 )</f>
        <v>785.91</v>
      </c>
      <c r="F572" s="15">
        <v>1571.82</v>
      </c>
      <c r="G572" s="4">
        <f>IF(B572 =0,0,H572 / B572 )</f>
        <v>1003.16</v>
      </c>
      <c r="H572" s="15">
        <v>2006.32</v>
      </c>
      <c r="I572" s="15">
        <v>590.52658582399999</v>
      </c>
      <c r="J572" s="15">
        <v>2596.8465858239997</v>
      </c>
      <c r="K572" s="4">
        <f>IF(B572 =0,0,L572 / B572 )</f>
        <v>634.70000000000005</v>
      </c>
      <c r="L572" s="15">
        <v>1269.4000000000001</v>
      </c>
      <c r="M572" s="4">
        <v>3866.2465858239998</v>
      </c>
    </row>
    <row r="573" spans="1:13" x14ac:dyDescent="0.3">
      <c r="A573" s="6" t="s">
        <v>22</v>
      </c>
      <c r="B573" s="15">
        <v>4</v>
      </c>
      <c r="C573" s="4">
        <f>IF(B573 =0,0,D573 / B573 )</f>
        <v>442.92</v>
      </c>
      <c r="D573" s="15">
        <v>1771.68</v>
      </c>
      <c r="E573" s="4">
        <f>IF(B573 =0,0,F573 / B573 )</f>
        <v>3001.3700000000003</v>
      </c>
      <c r="F573" s="15">
        <v>12005.480000000001</v>
      </c>
      <c r="G573" s="4">
        <f>IF(B573 =0,0,H573 / B573 )</f>
        <v>3444.2900000000004</v>
      </c>
      <c r="H573" s="15">
        <v>13777.160000000002</v>
      </c>
      <c r="I573" s="15">
        <v>4055.0755897120002</v>
      </c>
      <c r="J573" s="15">
        <v>17832.235589712</v>
      </c>
      <c r="K573" s="4">
        <f>IF(B573 =0,0,L573 / B573 )</f>
        <v>3759.39</v>
      </c>
      <c r="L573" s="15">
        <v>15037.56</v>
      </c>
      <c r="M573" s="4">
        <v>32869.795589711997</v>
      </c>
    </row>
    <row r="574" spans="1:13" x14ac:dyDescent="0.3">
      <c r="A574" s="6" t="s">
        <v>24</v>
      </c>
      <c r="B574" s="15">
        <v>2.0833333333333335</v>
      </c>
      <c r="C574" s="4">
        <f>IF(B574 =0,0,D574 / B574 )</f>
        <v>846.94999999999993</v>
      </c>
      <c r="D574" s="15">
        <v>1764.4791666666667</v>
      </c>
      <c r="E574" s="4">
        <f>IF(B574 =0,0,F574 / B574 )</f>
        <v>785.91</v>
      </c>
      <c r="F574" s="15">
        <v>1637.3125</v>
      </c>
      <c r="G574" s="4">
        <f>IF(B574 =0,0,H574 / B574 )</f>
        <v>1632.86</v>
      </c>
      <c r="H574" s="15">
        <v>3401.7916666666665</v>
      </c>
      <c r="I574" s="15">
        <v>1001.2602269833333</v>
      </c>
      <c r="J574" s="15">
        <v>4403.0518936500002</v>
      </c>
      <c r="K574" s="4">
        <f>IF(B574 =0,0,L574 / B574 )</f>
        <v>634.70000000000005</v>
      </c>
      <c r="L574" s="15">
        <v>1322.2916666666667</v>
      </c>
      <c r="M574" s="4">
        <v>5725.3435603166654</v>
      </c>
    </row>
    <row r="575" spans="1:13" x14ac:dyDescent="0.3">
      <c r="A575" s="5" t="s">
        <v>174</v>
      </c>
      <c r="B575" s="15"/>
      <c r="C575" s="4"/>
      <c r="D575" s="15"/>
      <c r="E575" s="4"/>
      <c r="F575" s="15"/>
      <c r="G575" s="4"/>
      <c r="H575" s="15"/>
      <c r="I575" s="15"/>
      <c r="J575" s="15"/>
      <c r="K575" s="4"/>
      <c r="L575" s="15"/>
      <c r="M575" s="4"/>
    </row>
    <row r="576" spans="1:13" x14ac:dyDescent="0.3">
      <c r="A576" s="6" t="s">
        <v>15</v>
      </c>
      <c r="B576" s="15">
        <v>1</v>
      </c>
      <c r="C576" s="4">
        <f>IF(B576 =0,0,D576 / B576 )</f>
        <v>133.74</v>
      </c>
      <c r="D576" s="15">
        <v>133.74</v>
      </c>
      <c r="E576" s="4">
        <f>IF(B576 =0,0,F576 / B576 )</f>
        <v>2116.8000000000002</v>
      </c>
      <c r="F576" s="15">
        <v>2116.8000000000002</v>
      </c>
      <c r="G576" s="4">
        <f>IF(B576 =0,0,H576 / B576 )</f>
        <v>2250.5400000000004</v>
      </c>
      <c r="H576" s="15">
        <v>2250.5400000000004</v>
      </c>
      <c r="I576" s="15">
        <v>662.40863992800018</v>
      </c>
      <c r="J576" s="15">
        <v>2912.9486399280008</v>
      </c>
      <c r="K576" s="4">
        <f>IF(B576 =0,0,L576 / B576 )</f>
        <v>634.70000000000005</v>
      </c>
      <c r="L576" s="15">
        <v>634.70000000000005</v>
      </c>
      <c r="M576" s="4">
        <v>3547.6486399280002</v>
      </c>
    </row>
    <row r="577" spans="1:13" x14ac:dyDescent="0.3">
      <c r="A577" s="6" t="s">
        <v>21</v>
      </c>
      <c r="B577" s="15">
        <v>10.333333333333334</v>
      </c>
      <c r="C577" s="4">
        <f>IF(B577 =0,0,D577 / B577 )</f>
        <v>217.24999999999997</v>
      </c>
      <c r="D577" s="15">
        <v>2244.9166666666665</v>
      </c>
      <c r="E577" s="4">
        <f>IF(B577 =0,0,F577 / B577 )</f>
        <v>785.91</v>
      </c>
      <c r="F577" s="15">
        <v>8121.07</v>
      </c>
      <c r="G577" s="4">
        <f>IF(B577 =0,0,H577 / B577 )</f>
        <v>1003.1599999999999</v>
      </c>
      <c r="H577" s="15">
        <v>10365.986666666666</v>
      </c>
      <c r="I577" s="15">
        <v>3051.0540267573328</v>
      </c>
      <c r="J577" s="15">
        <v>13417.040693424</v>
      </c>
      <c r="K577" s="4">
        <f>IF(B577 =0,0,L577 / B577 )</f>
        <v>634.69999999999993</v>
      </c>
      <c r="L577" s="15">
        <v>6558.5666666666666</v>
      </c>
      <c r="M577" s="4">
        <v>19975.607360090664</v>
      </c>
    </row>
    <row r="578" spans="1:13" x14ac:dyDescent="0.3">
      <c r="A578" s="6" t="s">
        <v>22</v>
      </c>
      <c r="B578" s="15">
        <v>9.5</v>
      </c>
      <c r="C578" s="4">
        <f>IF(B578 =0,0,D578 / B578 )</f>
        <v>442.92000000000007</v>
      </c>
      <c r="D578" s="15">
        <v>4207.7400000000007</v>
      </c>
      <c r="E578" s="4">
        <f>IF(B578 =0,0,F578 / B578 )</f>
        <v>3001.37</v>
      </c>
      <c r="F578" s="15">
        <v>28513.014999999999</v>
      </c>
      <c r="G578" s="4">
        <f>IF(B578 =0,0,H578 / B578 )</f>
        <v>3444.29</v>
      </c>
      <c r="H578" s="15">
        <v>32720.755000000001</v>
      </c>
      <c r="I578" s="15">
        <v>9630.8045255659999</v>
      </c>
      <c r="J578" s="15">
        <v>42351.559525566001</v>
      </c>
      <c r="K578" s="4">
        <f>IF(B578 =0,0,L578 / B578 )</f>
        <v>3759.3899999999994</v>
      </c>
      <c r="L578" s="15">
        <v>35714.204999999994</v>
      </c>
      <c r="M578" s="4">
        <v>78065.764525566003</v>
      </c>
    </row>
    <row r="579" spans="1:13" x14ac:dyDescent="0.3">
      <c r="A579" s="6" t="s">
        <v>24</v>
      </c>
      <c r="B579" s="15">
        <v>2</v>
      </c>
      <c r="C579" s="4">
        <f>IF(B579 =0,0,D579 / B579 )</f>
        <v>846.95000000000016</v>
      </c>
      <c r="D579" s="15">
        <v>1693.9000000000003</v>
      </c>
      <c r="E579" s="4">
        <f>IF(B579 =0,0,F579 / B579 )</f>
        <v>785.91</v>
      </c>
      <c r="F579" s="15">
        <v>1571.82</v>
      </c>
      <c r="G579" s="4">
        <f>IF(B579 =0,0,H579 / B579 )</f>
        <v>1632.86</v>
      </c>
      <c r="H579" s="15">
        <v>3265.72</v>
      </c>
      <c r="I579" s="15">
        <v>961.20981790399992</v>
      </c>
      <c r="J579" s="15">
        <v>4226.9298179039997</v>
      </c>
      <c r="K579" s="4">
        <f>IF(B579 =0,0,L579 / B579 )</f>
        <v>634.70000000000005</v>
      </c>
      <c r="L579" s="15">
        <v>1269.4000000000001</v>
      </c>
      <c r="M579" s="4">
        <v>5496.3298179039994</v>
      </c>
    </row>
    <row r="580" spans="1:13" x14ac:dyDescent="0.3">
      <c r="A580" s="7" t="s">
        <v>175</v>
      </c>
      <c r="B580" s="16">
        <v>422.75000000000006</v>
      </c>
      <c r="C580" s="8">
        <f>IF(B580 =0,0,D580 / B580 )</f>
        <v>344.76123792627629</v>
      </c>
      <c r="D580" s="16">
        <v>145747.81333333332</v>
      </c>
      <c r="E580" s="8">
        <f>IF(B580 =0,0,F580 / B580 )</f>
        <v>1446.2478868519609</v>
      </c>
      <c r="F580" s="16">
        <v>611401.29416666657</v>
      </c>
      <c r="G580" s="8">
        <f>IF(B580 =0,0,H580 / B580 )</f>
        <v>1791.0091247782375</v>
      </c>
      <c r="H580" s="16">
        <v>757149.10750000004</v>
      </c>
      <c r="I580" s="16">
        <v>222854.11968761898</v>
      </c>
      <c r="J580" s="16">
        <v>980003.22718761908</v>
      </c>
      <c r="K580" s="8">
        <f>IF(B580 =0,0,L580 / B580 )</f>
        <v>1437.27659570274</v>
      </c>
      <c r="L580" s="16">
        <v>607608.6808333334</v>
      </c>
      <c r="M580" s="8">
        <v>1587611.9080209523</v>
      </c>
    </row>
    <row r="581" spans="1:13" x14ac:dyDescent="0.3">
      <c r="B581" s="17"/>
      <c r="D581" s="17"/>
      <c r="F581" s="17"/>
      <c r="H581" s="17"/>
      <c r="I581" s="17"/>
      <c r="J581" s="17"/>
      <c r="L581" s="17"/>
    </row>
    <row r="582" spans="1:13" x14ac:dyDescent="0.3">
      <c r="A582" s="3" t="s">
        <v>176</v>
      </c>
      <c r="B582" s="15"/>
      <c r="C582" s="4"/>
      <c r="D582" s="15"/>
      <c r="E582" s="4"/>
      <c r="F582" s="15"/>
      <c r="G582" s="4"/>
      <c r="H582" s="15"/>
      <c r="I582" s="15"/>
      <c r="J582" s="15"/>
      <c r="K582" s="4"/>
      <c r="L582" s="15"/>
      <c r="M582" s="4"/>
    </row>
    <row r="583" spans="1:13" x14ac:dyDescent="0.3">
      <c r="A583" s="5" t="s">
        <v>177</v>
      </c>
      <c r="B583" s="15"/>
      <c r="C583" s="4"/>
      <c r="D583" s="15"/>
      <c r="E583" s="4"/>
      <c r="F583" s="15"/>
      <c r="G583" s="4"/>
      <c r="H583" s="15"/>
      <c r="I583" s="15"/>
      <c r="J583" s="15"/>
      <c r="K583" s="4"/>
      <c r="L583" s="15"/>
      <c r="M583" s="4"/>
    </row>
    <row r="584" spans="1:13" x14ac:dyDescent="0.3">
      <c r="A584" s="6" t="s">
        <v>25</v>
      </c>
      <c r="B584" s="15">
        <v>1</v>
      </c>
      <c r="C584" s="4">
        <f>IF(B584 =0,0,D584 / B584 )</f>
        <v>843.74000000000012</v>
      </c>
      <c r="D584" s="15">
        <v>843.74000000000012</v>
      </c>
      <c r="E584" s="4">
        <f>IF(B584 =0,0,F584 / B584 )</f>
        <v>3001.3700000000003</v>
      </c>
      <c r="F584" s="15">
        <v>3001.3700000000003</v>
      </c>
      <c r="G584" s="4">
        <f>IF(B584 =0,0,H584 / B584 )</f>
        <v>3845.1100000000006</v>
      </c>
      <c r="H584" s="15">
        <v>3845.1100000000006</v>
      </c>
      <c r="I584" s="15">
        <v>1131.7435306520001</v>
      </c>
      <c r="J584" s="15">
        <v>4976.8535306519998</v>
      </c>
      <c r="K584" s="4">
        <f>IF(B584 =0,0,L584 / B584 )</f>
        <v>3759.39</v>
      </c>
      <c r="L584" s="15">
        <v>3759.39</v>
      </c>
      <c r="M584" s="4">
        <v>8736.2435306520001</v>
      </c>
    </row>
    <row r="585" spans="1:13" x14ac:dyDescent="0.3">
      <c r="A585" s="5" t="s">
        <v>178</v>
      </c>
      <c r="B585" s="15"/>
      <c r="C585" s="4"/>
      <c r="D585" s="15"/>
      <c r="E585" s="4"/>
      <c r="F585" s="15"/>
      <c r="G585" s="4"/>
      <c r="H585" s="15"/>
      <c r="I585" s="15"/>
      <c r="J585" s="15"/>
      <c r="K585" s="4"/>
      <c r="L585" s="15"/>
      <c r="M585" s="4"/>
    </row>
    <row r="586" spans="1:13" x14ac:dyDescent="0.3">
      <c r="A586" s="6" t="s">
        <v>16</v>
      </c>
      <c r="B586" s="15">
        <v>10</v>
      </c>
      <c r="C586" s="4">
        <f>IF(B586 =0,0,D586 / B586 )</f>
        <v>180.79</v>
      </c>
      <c r="D586" s="15">
        <v>1807.8999999999999</v>
      </c>
      <c r="E586" s="4">
        <f>IF(B586 =0,0,F586 / B586 )</f>
        <v>4332.26</v>
      </c>
      <c r="F586" s="15">
        <v>43322.6</v>
      </c>
      <c r="G586" s="4">
        <f>IF(B586 =0,0,H586 / B586 )</f>
        <v>4513.05</v>
      </c>
      <c r="H586" s="15">
        <v>45130.5</v>
      </c>
      <c r="I586" s="15">
        <v>13283.404482599997</v>
      </c>
      <c r="J586" s="15">
        <v>58413.904482599995</v>
      </c>
      <c r="K586" s="4">
        <f>IF(B586 =0,0,L586 / B586 )</f>
        <v>3759.3900000000003</v>
      </c>
      <c r="L586" s="15">
        <v>37593.9</v>
      </c>
      <c r="M586" s="4">
        <v>96007.804482600011</v>
      </c>
    </row>
    <row r="587" spans="1:13" x14ac:dyDescent="0.3">
      <c r="A587" s="7" t="s">
        <v>179</v>
      </c>
      <c r="B587" s="16">
        <v>11</v>
      </c>
      <c r="C587" s="8">
        <f>IF(B587 =0,0,D587 / B587 )</f>
        <v>241.05818181818179</v>
      </c>
      <c r="D587" s="16">
        <v>2651.64</v>
      </c>
      <c r="E587" s="8">
        <f>IF(B587 =0,0,F587 / B587 )</f>
        <v>4211.2700000000004</v>
      </c>
      <c r="F587" s="16">
        <v>46323.97</v>
      </c>
      <c r="G587" s="8">
        <f>IF(B587 =0,0,H587 / B587 )</f>
        <v>4452.3281818181822</v>
      </c>
      <c r="H587" s="16">
        <v>48975.61</v>
      </c>
      <c r="I587" s="16">
        <v>14415.148013251997</v>
      </c>
      <c r="J587" s="16">
        <v>63390.758013251994</v>
      </c>
      <c r="K587" s="8">
        <f>IF(B587 =0,0,L587 / B587 )</f>
        <v>3759.39</v>
      </c>
      <c r="L587" s="16">
        <v>41353.29</v>
      </c>
      <c r="M587" s="8">
        <v>104744.04801325202</v>
      </c>
    </row>
    <row r="588" spans="1:13" x14ac:dyDescent="0.3">
      <c r="B588" s="17"/>
      <c r="D588" s="17"/>
      <c r="F588" s="17"/>
      <c r="H588" s="17"/>
      <c r="I588" s="17"/>
      <c r="J588" s="17"/>
      <c r="L588" s="17"/>
    </row>
    <row r="589" spans="1:13" x14ac:dyDescent="0.3">
      <c r="A589" s="3" t="s">
        <v>180</v>
      </c>
      <c r="B589" s="15"/>
      <c r="C589" s="4"/>
      <c r="D589" s="15"/>
      <c r="E589" s="4"/>
      <c r="F589" s="15"/>
      <c r="G589" s="4"/>
      <c r="H589" s="15"/>
      <c r="I589" s="15"/>
      <c r="J589" s="15"/>
      <c r="K589" s="4"/>
      <c r="L589" s="15"/>
      <c r="M589" s="4"/>
    </row>
    <row r="590" spans="1:13" x14ac:dyDescent="0.3">
      <c r="A590" s="5" t="s">
        <v>181</v>
      </c>
      <c r="B590" s="15"/>
      <c r="C590" s="4"/>
      <c r="D590" s="15"/>
      <c r="E590" s="4"/>
      <c r="F590" s="15"/>
      <c r="G590" s="4"/>
      <c r="H590" s="15"/>
      <c r="I590" s="15"/>
      <c r="J590" s="15"/>
      <c r="K590" s="4"/>
      <c r="L590" s="15"/>
      <c r="M590" s="4"/>
    </row>
    <row r="591" spans="1:13" x14ac:dyDescent="0.3">
      <c r="A591" s="6" t="s">
        <v>22</v>
      </c>
      <c r="B591" s="15">
        <v>54</v>
      </c>
      <c r="C591" s="4">
        <f>IF(B591 =0,0,D591 / B591 )</f>
        <v>442.92000000000007</v>
      </c>
      <c r="D591" s="15">
        <v>23917.680000000004</v>
      </c>
      <c r="E591" s="4">
        <f>IF(B591 =0,0,F591 / B591 )</f>
        <v>3001.3700000000003</v>
      </c>
      <c r="F591" s="15">
        <v>162073.98000000001</v>
      </c>
      <c r="G591" s="4">
        <f>IF(B591 =0,0,H591 / B591 )</f>
        <v>3444.29</v>
      </c>
      <c r="H591" s="15">
        <v>185991.66</v>
      </c>
      <c r="I591" s="15">
        <v>54743.520461111999</v>
      </c>
      <c r="J591" s="15">
        <v>240735.18046111197</v>
      </c>
      <c r="K591" s="4">
        <f>IF(B591 =0,0,L591 / B591 )</f>
        <v>3759.3899999999994</v>
      </c>
      <c r="L591" s="15">
        <v>203007.05999999997</v>
      </c>
      <c r="M591" s="4">
        <v>443742.240461112</v>
      </c>
    </row>
    <row r="592" spans="1:13" x14ac:dyDescent="0.3">
      <c r="A592" s="7" t="s">
        <v>182</v>
      </c>
      <c r="B592" s="16">
        <v>54</v>
      </c>
      <c r="C592" s="8">
        <f>IF(B592 =0,0,D592 / B592 )</f>
        <v>442.92000000000007</v>
      </c>
      <c r="D592" s="16">
        <v>23917.680000000004</v>
      </c>
      <c r="E592" s="8">
        <f>IF(B592 =0,0,F592 / B592 )</f>
        <v>3001.3700000000003</v>
      </c>
      <c r="F592" s="16">
        <v>162073.98000000001</v>
      </c>
      <c r="G592" s="8">
        <f>IF(B592 =0,0,H592 / B592 )</f>
        <v>3444.29</v>
      </c>
      <c r="H592" s="16">
        <v>185991.66</v>
      </c>
      <c r="I592" s="16">
        <v>54743.520461111999</v>
      </c>
      <c r="J592" s="16">
        <v>240735.18046111197</v>
      </c>
      <c r="K592" s="8">
        <f>IF(B592 =0,0,L592 / B592 )</f>
        <v>3759.3899999999994</v>
      </c>
      <c r="L592" s="16">
        <v>203007.05999999997</v>
      </c>
      <c r="M592" s="8">
        <v>443742.240461112</v>
      </c>
    </row>
    <row r="593" spans="1:13" x14ac:dyDescent="0.3">
      <c r="B593" s="17"/>
      <c r="D593" s="17"/>
      <c r="F593" s="17"/>
      <c r="H593" s="17"/>
      <c r="I593" s="17"/>
      <c r="J593" s="17"/>
      <c r="L593" s="17"/>
    </row>
    <row r="594" spans="1:13" x14ac:dyDescent="0.3">
      <c r="A594" s="3" t="s">
        <v>183</v>
      </c>
      <c r="B594" s="15"/>
      <c r="C594" s="4"/>
      <c r="D594" s="15"/>
      <c r="E594" s="4"/>
      <c r="F594" s="15"/>
      <c r="G594" s="4"/>
      <c r="H594" s="15"/>
      <c r="I594" s="15"/>
      <c r="J594" s="15"/>
      <c r="K594" s="4"/>
      <c r="L594" s="15"/>
      <c r="M594" s="4"/>
    </row>
    <row r="595" spans="1:13" x14ac:dyDescent="0.3">
      <c r="A595" s="5" t="s">
        <v>184</v>
      </c>
      <c r="B595" s="15"/>
      <c r="C595" s="4"/>
      <c r="D595" s="15"/>
      <c r="E595" s="4"/>
      <c r="F595" s="15"/>
      <c r="G595" s="4"/>
      <c r="H595" s="15"/>
      <c r="I595" s="15"/>
      <c r="J595" s="15"/>
      <c r="K595" s="4"/>
      <c r="L595" s="15"/>
      <c r="M595" s="4"/>
    </row>
    <row r="596" spans="1:13" x14ac:dyDescent="0.3">
      <c r="A596" s="6" t="s">
        <v>51</v>
      </c>
      <c r="B596" s="15">
        <v>1</v>
      </c>
      <c r="C596" s="4">
        <f t="shared" ref="C596:C621" si="104">IF(B596 =0,0,D596 / B596 )</f>
        <v>99</v>
      </c>
      <c r="D596" s="15">
        <v>99</v>
      </c>
      <c r="E596" s="4">
        <f t="shared" ref="E596:E621" si="105">IF(B596 =0,0,F596 / B596 )</f>
        <v>0</v>
      </c>
      <c r="F596" s="15">
        <v>0</v>
      </c>
      <c r="G596" s="4">
        <f t="shared" ref="G596:G621" si="106">IF(B596 =0,0,H596 / B596 )</f>
        <v>99</v>
      </c>
      <c r="H596" s="15">
        <v>99</v>
      </c>
      <c r="I596" s="15">
        <v>29.138986800000001</v>
      </c>
      <c r="J596" s="15">
        <v>128.1389868</v>
      </c>
      <c r="K596" s="4">
        <f t="shared" ref="K596:K621" si="107">IF(B596 =0,0,L596 / B596 )</f>
        <v>38.24</v>
      </c>
      <c r="L596" s="15">
        <v>38.24</v>
      </c>
      <c r="M596" s="4">
        <v>166.37898680000001</v>
      </c>
    </row>
    <row r="597" spans="1:13" x14ac:dyDescent="0.3">
      <c r="A597" s="6" t="s">
        <v>52</v>
      </c>
      <c r="B597" s="15">
        <v>1</v>
      </c>
      <c r="C597" s="4">
        <f t="shared" si="104"/>
        <v>99.23</v>
      </c>
      <c r="D597" s="15">
        <v>99.23</v>
      </c>
      <c r="E597" s="4">
        <f t="shared" si="105"/>
        <v>0</v>
      </c>
      <c r="F597" s="15">
        <v>0</v>
      </c>
      <c r="G597" s="4">
        <f t="shared" si="106"/>
        <v>99.23</v>
      </c>
      <c r="H597" s="15">
        <v>99.23</v>
      </c>
      <c r="I597" s="15">
        <v>29.206683436000002</v>
      </c>
      <c r="J597" s="15">
        <v>128.43668343600001</v>
      </c>
      <c r="K597" s="4">
        <f t="shared" si="107"/>
        <v>38.24</v>
      </c>
      <c r="L597" s="15">
        <v>38.24</v>
      </c>
      <c r="M597" s="4">
        <v>166.67668343600002</v>
      </c>
    </row>
    <row r="598" spans="1:13" x14ac:dyDescent="0.3">
      <c r="A598" s="6" t="s">
        <v>56</v>
      </c>
      <c r="B598" s="15">
        <v>2</v>
      </c>
      <c r="C598" s="4">
        <f t="shared" si="104"/>
        <v>99</v>
      </c>
      <c r="D598" s="15">
        <v>198</v>
      </c>
      <c r="E598" s="4">
        <f t="shared" si="105"/>
        <v>0</v>
      </c>
      <c r="F598" s="15">
        <v>0</v>
      </c>
      <c r="G598" s="4">
        <f t="shared" si="106"/>
        <v>99</v>
      </c>
      <c r="H598" s="15">
        <v>198</v>
      </c>
      <c r="I598" s="15">
        <v>58.277973600000003</v>
      </c>
      <c r="J598" s="15">
        <v>256.2779736</v>
      </c>
      <c r="K598" s="4">
        <f t="shared" si="107"/>
        <v>38.24</v>
      </c>
      <c r="L598" s="15">
        <v>76.48</v>
      </c>
      <c r="M598" s="4">
        <v>332.75797360000001</v>
      </c>
    </row>
    <row r="599" spans="1:13" x14ac:dyDescent="0.3">
      <c r="A599" s="6" t="s">
        <v>57</v>
      </c>
      <c r="B599" s="15">
        <v>1</v>
      </c>
      <c r="C599" s="4">
        <f t="shared" si="104"/>
        <v>107</v>
      </c>
      <c r="D599" s="15">
        <v>107</v>
      </c>
      <c r="E599" s="4">
        <f t="shared" si="105"/>
        <v>729.12</v>
      </c>
      <c r="F599" s="15">
        <v>729.12</v>
      </c>
      <c r="G599" s="4">
        <f t="shared" si="106"/>
        <v>836.12</v>
      </c>
      <c r="H599" s="15">
        <v>836.12</v>
      </c>
      <c r="I599" s="15">
        <v>246.09787518399995</v>
      </c>
      <c r="J599" s="15">
        <v>1082.2178751839999</v>
      </c>
      <c r="K599" s="4">
        <f t="shared" si="107"/>
        <v>634.70000000000005</v>
      </c>
      <c r="L599" s="15">
        <v>634.70000000000005</v>
      </c>
      <c r="M599" s="4">
        <v>1716.917875184</v>
      </c>
    </row>
    <row r="600" spans="1:13" x14ac:dyDescent="0.3">
      <c r="A600" s="6" t="s">
        <v>59</v>
      </c>
      <c r="B600" s="15">
        <v>1</v>
      </c>
      <c r="C600" s="4">
        <f t="shared" si="104"/>
        <v>99</v>
      </c>
      <c r="D600" s="15">
        <v>99</v>
      </c>
      <c r="E600" s="4">
        <f t="shared" si="105"/>
        <v>785.91</v>
      </c>
      <c r="F600" s="15">
        <v>785.91</v>
      </c>
      <c r="G600" s="4">
        <f t="shared" si="106"/>
        <v>884.91</v>
      </c>
      <c r="H600" s="15">
        <v>884.91</v>
      </c>
      <c r="I600" s="15">
        <v>260.45839201199999</v>
      </c>
      <c r="J600" s="15">
        <v>1145.368392012</v>
      </c>
      <c r="K600" s="4">
        <f t="shared" si="107"/>
        <v>634.70000000000005</v>
      </c>
      <c r="L600" s="15">
        <v>634.70000000000005</v>
      </c>
      <c r="M600" s="4">
        <v>1780.068392012</v>
      </c>
    </row>
    <row r="601" spans="1:13" x14ac:dyDescent="0.3">
      <c r="A601" s="6" t="s">
        <v>61</v>
      </c>
      <c r="B601" s="15">
        <v>1</v>
      </c>
      <c r="C601" s="4">
        <f t="shared" si="104"/>
        <v>99</v>
      </c>
      <c r="D601" s="15">
        <v>99</v>
      </c>
      <c r="E601" s="4">
        <f t="shared" si="105"/>
        <v>785.91</v>
      </c>
      <c r="F601" s="15">
        <v>785.91</v>
      </c>
      <c r="G601" s="4">
        <f t="shared" si="106"/>
        <v>884.91</v>
      </c>
      <c r="H601" s="15">
        <v>884.91</v>
      </c>
      <c r="I601" s="15">
        <v>260.45839201199999</v>
      </c>
      <c r="J601" s="15">
        <v>1145.368392012</v>
      </c>
      <c r="K601" s="4">
        <f t="shared" si="107"/>
        <v>634.70000000000005</v>
      </c>
      <c r="L601" s="15">
        <v>634.70000000000005</v>
      </c>
      <c r="M601" s="4">
        <v>1780.068392012</v>
      </c>
    </row>
    <row r="602" spans="1:13" x14ac:dyDescent="0.3">
      <c r="A602" s="6" t="s">
        <v>62</v>
      </c>
      <c r="B602" s="15">
        <v>25</v>
      </c>
      <c r="C602" s="4">
        <f t="shared" si="104"/>
        <v>108.34</v>
      </c>
      <c r="D602" s="15">
        <v>2708.5</v>
      </c>
      <c r="E602" s="4">
        <f t="shared" si="105"/>
        <v>1570.49</v>
      </c>
      <c r="F602" s="15">
        <v>39262.25</v>
      </c>
      <c r="G602" s="4">
        <f t="shared" si="106"/>
        <v>1678.83</v>
      </c>
      <c r="H602" s="15">
        <v>41970.75</v>
      </c>
      <c r="I602" s="15">
        <v>12353.385153899997</v>
      </c>
      <c r="J602" s="15">
        <v>54324.135153899995</v>
      </c>
      <c r="K602" s="4">
        <f t="shared" si="107"/>
        <v>3759.39</v>
      </c>
      <c r="L602" s="15">
        <v>93984.75</v>
      </c>
      <c r="M602" s="4">
        <v>148308.88515389999</v>
      </c>
    </row>
    <row r="603" spans="1:13" x14ac:dyDescent="0.3">
      <c r="A603" s="6" t="s">
        <v>63</v>
      </c>
      <c r="B603" s="15">
        <v>1</v>
      </c>
      <c r="C603" s="4">
        <f t="shared" si="104"/>
        <v>110.99</v>
      </c>
      <c r="D603" s="15">
        <v>110.99</v>
      </c>
      <c r="E603" s="4">
        <f t="shared" si="105"/>
        <v>3001.3700000000003</v>
      </c>
      <c r="F603" s="15">
        <v>3001.3700000000003</v>
      </c>
      <c r="G603" s="4">
        <f t="shared" si="106"/>
        <v>3112.36</v>
      </c>
      <c r="H603" s="15">
        <v>3112.36</v>
      </c>
      <c r="I603" s="15">
        <v>916.07087835200002</v>
      </c>
      <c r="J603" s="15">
        <v>4028.4308783520005</v>
      </c>
      <c r="K603" s="4">
        <f t="shared" si="107"/>
        <v>3759.39</v>
      </c>
      <c r="L603" s="15">
        <v>3759.39</v>
      </c>
      <c r="M603" s="4">
        <v>7787.8208783519995</v>
      </c>
    </row>
    <row r="604" spans="1:13" x14ac:dyDescent="0.3">
      <c r="A604" s="6" t="s">
        <v>64</v>
      </c>
      <c r="B604" s="15">
        <v>2</v>
      </c>
      <c r="C604" s="4">
        <f t="shared" si="104"/>
        <v>109.88</v>
      </c>
      <c r="D604" s="15">
        <v>219.76</v>
      </c>
      <c r="E604" s="4">
        <f t="shared" si="105"/>
        <v>3001.3700000000003</v>
      </c>
      <c r="F604" s="15">
        <v>6002.7400000000007</v>
      </c>
      <c r="G604" s="4">
        <f t="shared" si="106"/>
        <v>3111.25</v>
      </c>
      <c r="H604" s="15">
        <v>6222.5</v>
      </c>
      <c r="I604" s="15">
        <v>1831.488337</v>
      </c>
      <c r="J604" s="15">
        <v>8053.9883369999998</v>
      </c>
      <c r="K604" s="4">
        <f t="shared" si="107"/>
        <v>3759.39</v>
      </c>
      <c r="L604" s="15">
        <v>7518.78</v>
      </c>
      <c r="M604" s="4">
        <v>15572.768337</v>
      </c>
    </row>
    <row r="605" spans="1:13" x14ac:dyDescent="0.3">
      <c r="A605" s="6" t="s">
        <v>78</v>
      </c>
      <c r="B605" s="15">
        <v>2</v>
      </c>
      <c r="C605" s="4">
        <f t="shared" si="104"/>
        <v>67.91</v>
      </c>
      <c r="D605" s="15">
        <v>135.82</v>
      </c>
      <c r="E605" s="4">
        <f t="shared" si="105"/>
        <v>0</v>
      </c>
      <c r="F605" s="15">
        <v>0</v>
      </c>
      <c r="G605" s="4">
        <f t="shared" si="106"/>
        <v>67.91</v>
      </c>
      <c r="H605" s="15">
        <v>135.82</v>
      </c>
      <c r="I605" s="15">
        <v>39.976335223999996</v>
      </c>
      <c r="J605" s="15">
        <v>175.79633522399999</v>
      </c>
      <c r="K605" s="4">
        <f t="shared" si="107"/>
        <v>38.24</v>
      </c>
      <c r="L605" s="15">
        <v>76.48</v>
      </c>
      <c r="M605" s="4">
        <v>252.27633522400001</v>
      </c>
    </row>
    <row r="606" spans="1:13" x14ac:dyDescent="0.3">
      <c r="A606" s="6" t="s">
        <v>95</v>
      </c>
      <c r="B606" s="15">
        <v>1</v>
      </c>
      <c r="C606" s="4">
        <f t="shared" si="104"/>
        <v>93.2</v>
      </c>
      <c r="D606" s="15">
        <v>93.2</v>
      </c>
      <c r="E606" s="4">
        <f t="shared" si="105"/>
        <v>0</v>
      </c>
      <c r="F606" s="15">
        <v>0</v>
      </c>
      <c r="G606" s="4">
        <f t="shared" si="106"/>
        <v>93.2</v>
      </c>
      <c r="H606" s="15">
        <v>93.2</v>
      </c>
      <c r="I606" s="15">
        <v>27.431854239999996</v>
      </c>
      <c r="J606" s="15">
        <v>120.63185424</v>
      </c>
      <c r="K606" s="4">
        <f t="shared" si="107"/>
        <v>38.24</v>
      </c>
      <c r="L606" s="15">
        <v>38.24</v>
      </c>
      <c r="M606" s="4">
        <v>158.87185424</v>
      </c>
    </row>
    <row r="607" spans="1:13" x14ac:dyDescent="0.3">
      <c r="A607" s="6" t="s">
        <v>97</v>
      </c>
      <c r="B607" s="15">
        <v>1</v>
      </c>
      <c r="C607" s="4">
        <f t="shared" si="104"/>
        <v>142.80000000000001</v>
      </c>
      <c r="D607" s="15">
        <v>142.80000000000001</v>
      </c>
      <c r="E607" s="4">
        <f t="shared" si="105"/>
        <v>0</v>
      </c>
      <c r="F607" s="15">
        <v>0</v>
      </c>
      <c r="G607" s="4">
        <f t="shared" si="106"/>
        <v>142.80000000000001</v>
      </c>
      <c r="H607" s="15">
        <v>142.80000000000001</v>
      </c>
      <c r="I607" s="15">
        <v>42.030780960000001</v>
      </c>
      <c r="J607" s="15">
        <v>184.83078096</v>
      </c>
      <c r="K607" s="4">
        <f t="shared" si="107"/>
        <v>38.24</v>
      </c>
      <c r="L607" s="15">
        <v>38.24</v>
      </c>
      <c r="M607" s="4">
        <v>223.07078096000001</v>
      </c>
    </row>
    <row r="608" spans="1:13" x14ac:dyDescent="0.3">
      <c r="A608" s="6" t="s">
        <v>99</v>
      </c>
      <c r="B608" s="15">
        <v>3</v>
      </c>
      <c r="C608" s="4">
        <f t="shared" si="104"/>
        <v>148.36999999999998</v>
      </c>
      <c r="D608" s="15">
        <v>445.10999999999996</v>
      </c>
      <c r="E608" s="4">
        <f t="shared" si="105"/>
        <v>0</v>
      </c>
      <c r="F608" s="15">
        <v>0</v>
      </c>
      <c r="G608" s="4">
        <f t="shared" si="106"/>
        <v>148.36999999999998</v>
      </c>
      <c r="H608" s="15">
        <v>445.10999999999996</v>
      </c>
      <c r="I608" s="15">
        <v>131.01065065200001</v>
      </c>
      <c r="J608" s="15">
        <v>576.12065065200011</v>
      </c>
      <c r="K608" s="4">
        <f t="shared" si="107"/>
        <v>38.24</v>
      </c>
      <c r="L608" s="15">
        <v>114.72000000000001</v>
      </c>
      <c r="M608" s="4">
        <v>690.84065065200002</v>
      </c>
    </row>
    <row r="609" spans="1:13" x14ac:dyDescent="0.3">
      <c r="A609" s="6" t="s">
        <v>100</v>
      </c>
      <c r="B609" s="15">
        <v>4</v>
      </c>
      <c r="C609" s="4">
        <f t="shared" si="104"/>
        <v>147.05000000000001</v>
      </c>
      <c r="D609" s="15">
        <v>588.20000000000005</v>
      </c>
      <c r="E609" s="4">
        <f t="shared" si="105"/>
        <v>0</v>
      </c>
      <c r="F609" s="15">
        <v>0</v>
      </c>
      <c r="G609" s="4">
        <f t="shared" si="106"/>
        <v>147.05000000000001</v>
      </c>
      <c r="H609" s="15">
        <v>588.20000000000005</v>
      </c>
      <c r="I609" s="15">
        <v>173.12678824</v>
      </c>
      <c r="J609" s="15">
        <v>761.32678824000004</v>
      </c>
      <c r="K609" s="4">
        <f t="shared" si="107"/>
        <v>38.24</v>
      </c>
      <c r="L609" s="15">
        <v>152.96</v>
      </c>
      <c r="M609" s="4">
        <v>914.28678824000008</v>
      </c>
    </row>
    <row r="610" spans="1:13" x14ac:dyDescent="0.3">
      <c r="A610" s="6" t="s">
        <v>101</v>
      </c>
      <c r="B610" s="15">
        <v>10</v>
      </c>
      <c r="C610" s="4">
        <f t="shared" si="104"/>
        <v>147.00999999999996</v>
      </c>
      <c r="D610" s="15">
        <v>1470.0999999999997</v>
      </c>
      <c r="E610" s="4">
        <f t="shared" si="105"/>
        <v>0</v>
      </c>
      <c r="F610" s="15">
        <v>0</v>
      </c>
      <c r="G610" s="4">
        <f t="shared" si="106"/>
        <v>147.00999999999996</v>
      </c>
      <c r="H610" s="15">
        <v>1470.0999999999997</v>
      </c>
      <c r="I610" s="15">
        <v>432.6992373199999</v>
      </c>
      <c r="J610" s="15">
        <v>1902.7992373199997</v>
      </c>
      <c r="K610" s="4">
        <f t="shared" si="107"/>
        <v>38.24</v>
      </c>
      <c r="L610" s="15">
        <v>382.40000000000003</v>
      </c>
      <c r="M610" s="4">
        <v>2285.1992373200001</v>
      </c>
    </row>
    <row r="611" spans="1:13" x14ac:dyDescent="0.3">
      <c r="A611" s="6" t="s">
        <v>102</v>
      </c>
      <c r="B611" s="15">
        <v>2.8333333333333335</v>
      </c>
      <c r="C611" s="4">
        <f t="shared" si="104"/>
        <v>103.4</v>
      </c>
      <c r="D611" s="15">
        <v>292.9666666666667</v>
      </c>
      <c r="E611" s="4">
        <f t="shared" si="105"/>
        <v>0</v>
      </c>
      <c r="F611" s="15">
        <v>0</v>
      </c>
      <c r="G611" s="4">
        <f t="shared" si="106"/>
        <v>103.4</v>
      </c>
      <c r="H611" s="15">
        <v>292.9666666666667</v>
      </c>
      <c r="I611" s="15">
        <v>86.229816493333331</v>
      </c>
      <c r="J611" s="15">
        <v>379.19648316000001</v>
      </c>
      <c r="K611" s="4">
        <f t="shared" si="107"/>
        <v>634.70000000000005</v>
      </c>
      <c r="L611" s="15">
        <v>1798.3166666666668</v>
      </c>
      <c r="M611" s="4">
        <v>2177.5131498266669</v>
      </c>
    </row>
    <row r="612" spans="1:13" x14ac:dyDescent="0.3">
      <c r="A612" s="6" t="s">
        <v>105</v>
      </c>
      <c r="B612" s="15">
        <v>2</v>
      </c>
      <c r="C612" s="4">
        <f t="shared" si="104"/>
        <v>147.05000000000001</v>
      </c>
      <c r="D612" s="15">
        <v>294.10000000000002</v>
      </c>
      <c r="E612" s="4">
        <f t="shared" si="105"/>
        <v>0</v>
      </c>
      <c r="F612" s="15">
        <v>0</v>
      </c>
      <c r="G612" s="4">
        <f t="shared" si="106"/>
        <v>147.05000000000001</v>
      </c>
      <c r="H612" s="15">
        <v>294.10000000000002</v>
      </c>
      <c r="I612" s="15">
        <v>86.563394119999998</v>
      </c>
      <c r="J612" s="15">
        <v>380.66339412000002</v>
      </c>
      <c r="K612" s="4">
        <f t="shared" si="107"/>
        <v>634.70000000000005</v>
      </c>
      <c r="L612" s="15">
        <v>1269.4000000000001</v>
      </c>
      <c r="M612" s="4">
        <v>1650.0633941200001</v>
      </c>
    </row>
    <row r="613" spans="1:13" x14ac:dyDescent="0.3">
      <c r="A613" s="6" t="s">
        <v>106</v>
      </c>
      <c r="B613" s="15">
        <v>3</v>
      </c>
      <c r="C613" s="4">
        <f t="shared" si="104"/>
        <v>147.05000000000001</v>
      </c>
      <c r="D613" s="15">
        <v>441.15000000000003</v>
      </c>
      <c r="E613" s="4">
        <f t="shared" si="105"/>
        <v>0</v>
      </c>
      <c r="F613" s="15">
        <v>0</v>
      </c>
      <c r="G613" s="4">
        <f t="shared" si="106"/>
        <v>147.05000000000001</v>
      </c>
      <c r="H613" s="15">
        <v>441.15000000000003</v>
      </c>
      <c r="I613" s="15">
        <v>129.84509118</v>
      </c>
      <c r="J613" s="15">
        <v>570.99509118000003</v>
      </c>
      <c r="K613" s="4">
        <f t="shared" si="107"/>
        <v>634.70000000000005</v>
      </c>
      <c r="L613" s="15">
        <v>1904.1000000000001</v>
      </c>
      <c r="M613" s="4">
        <v>2475.0950911800001</v>
      </c>
    </row>
    <row r="614" spans="1:13" x14ac:dyDescent="0.3">
      <c r="A614" s="6" t="s">
        <v>107</v>
      </c>
      <c r="B614" s="15">
        <v>5.833333333333333</v>
      </c>
      <c r="C614" s="4">
        <f t="shared" si="104"/>
        <v>147.05000000000001</v>
      </c>
      <c r="D614" s="15">
        <v>857.79166666666663</v>
      </c>
      <c r="E614" s="4">
        <f t="shared" si="105"/>
        <v>0</v>
      </c>
      <c r="F614" s="15">
        <v>0</v>
      </c>
      <c r="G614" s="4">
        <f t="shared" si="106"/>
        <v>147.05000000000001</v>
      </c>
      <c r="H614" s="15">
        <v>857.79166666666663</v>
      </c>
      <c r="I614" s="15">
        <v>252.47656618333335</v>
      </c>
      <c r="J614" s="15">
        <v>1110.26823285</v>
      </c>
      <c r="K614" s="4">
        <f t="shared" si="107"/>
        <v>634.70000000000005</v>
      </c>
      <c r="L614" s="15">
        <v>3702.4166666666665</v>
      </c>
      <c r="M614" s="4">
        <v>4812.6848995166665</v>
      </c>
    </row>
    <row r="615" spans="1:13" x14ac:dyDescent="0.3">
      <c r="A615" s="6" t="s">
        <v>108</v>
      </c>
      <c r="B615" s="15">
        <v>8</v>
      </c>
      <c r="C615" s="4">
        <f t="shared" si="104"/>
        <v>104.06</v>
      </c>
      <c r="D615" s="15">
        <v>832.48</v>
      </c>
      <c r="E615" s="4">
        <f t="shared" si="105"/>
        <v>0</v>
      </c>
      <c r="F615" s="15">
        <v>0</v>
      </c>
      <c r="G615" s="4">
        <f t="shared" si="106"/>
        <v>104.06</v>
      </c>
      <c r="H615" s="15">
        <v>832.48</v>
      </c>
      <c r="I615" s="15">
        <v>245.02650233599999</v>
      </c>
      <c r="J615" s="15">
        <v>1077.506502336</v>
      </c>
      <c r="K615" s="4">
        <f t="shared" si="107"/>
        <v>634.70000000000005</v>
      </c>
      <c r="L615" s="15">
        <v>5077.6000000000004</v>
      </c>
      <c r="M615" s="4">
        <v>6155.1065023360015</v>
      </c>
    </row>
    <row r="616" spans="1:13" x14ac:dyDescent="0.3">
      <c r="A616" s="6" t="s">
        <v>109</v>
      </c>
      <c r="B616" s="15">
        <v>2.9166666666666665</v>
      </c>
      <c r="C616" s="4">
        <f t="shared" si="104"/>
        <v>147.05000000000001</v>
      </c>
      <c r="D616" s="15">
        <v>428.89583333333331</v>
      </c>
      <c r="E616" s="4">
        <f t="shared" si="105"/>
        <v>0</v>
      </c>
      <c r="F616" s="15">
        <v>0</v>
      </c>
      <c r="G616" s="4">
        <f t="shared" si="106"/>
        <v>147.05000000000001</v>
      </c>
      <c r="H616" s="15">
        <v>428.89583333333331</v>
      </c>
      <c r="I616" s="15">
        <v>126.23828309166667</v>
      </c>
      <c r="J616" s="15">
        <v>555.134116425</v>
      </c>
      <c r="K616" s="4">
        <f t="shared" si="107"/>
        <v>634.70000000000005</v>
      </c>
      <c r="L616" s="15">
        <v>1851.2083333333333</v>
      </c>
      <c r="M616" s="4">
        <v>2406.3424497583333</v>
      </c>
    </row>
    <row r="617" spans="1:13" x14ac:dyDescent="0.3">
      <c r="A617" s="6" t="s">
        <v>119</v>
      </c>
      <c r="B617" s="15">
        <v>3</v>
      </c>
      <c r="C617" s="4">
        <f t="shared" si="104"/>
        <v>115</v>
      </c>
      <c r="D617" s="15">
        <v>345</v>
      </c>
      <c r="E617" s="4">
        <f t="shared" si="105"/>
        <v>0</v>
      </c>
      <c r="F617" s="15">
        <v>0</v>
      </c>
      <c r="G617" s="4">
        <f t="shared" si="106"/>
        <v>115</v>
      </c>
      <c r="H617" s="15">
        <v>345</v>
      </c>
      <c r="I617" s="15">
        <v>101.544954</v>
      </c>
      <c r="J617" s="15">
        <v>446.54495400000002</v>
      </c>
      <c r="K617" s="4">
        <f t="shared" si="107"/>
        <v>38.24</v>
      </c>
      <c r="L617" s="15">
        <v>114.72000000000001</v>
      </c>
      <c r="M617" s="4">
        <v>561.2649540000001</v>
      </c>
    </row>
    <row r="618" spans="1:13" x14ac:dyDescent="0.3">
      <c r="A618" s="6" t="s">
        <v>120</v>
      </c>
      <c r="B618" s="15">
        <v>2</v>
      </c>
      <c r="C618" s="4">
        <f t="shared" si="104"/>
        <v>0</v>
      </c>
      <c r="D618" s="15">
        <v>0</v>
      </c>
      <c r="E618" s="4">
        <f t="shared" si="105"/>
        <v>0</v>
      </c>
      <c r="F618" s="15">
        <v>0</v>
      </c>
      <c r="G618" s="4">
        <f t="shared" si="106"/>
        <v>0</v>
      </c>
      <c r="H618" s="15">
        <v>0</v>
      </c>
      <c r="I618" s="15">
        <v>0</v>
      </c>
      <c r="J618" s="15">
        <v>0</v>
      </c>
      <c r="K618" s="4">
        <f t="shared" si="107"/>
        <v>38.24</v>
      </c>
      <c r="L618" s="15">
        <v>76.48</v>
      </c>
      <c r="M618" s="4">
        <v>76.48</v>
      </c>
    </row>
    <row r="619" spans="1:13" x14ac:dyDescent="0.3">
      <c r="A619" s="6" t="s">
        <v>122</v>
      </c>
      <c r="B619" s="15">
        <v>1</v>
      </c>
      <c r="C619" s="4">
        <f t="shared" si="104"/>
        <v>193.79</v>
      </c>
      <c r="D619" s="15">
        <v>193.79</v>
      </c>
      <c r="E619" s="4">
        <f t="shared" si="105"/>
        <v>0</v>
      </c>
      <c r="F619" s="15">
        <v>0</v>
      </c>
      <c r="G619" s="4">
        <f t="shared" si="106"/>
        <v>193.79</v>
      </c>
      <c r="H619" s="15">
        <v>193.79</v>
      </c>
      <c r="I619" s="15">
        <v>57.038830827999995</v>
      </c>
      <c r="J619" s="15">
        <v>250.82883082799995</v>
      </c>
      <c r="K619" s="4">
        <f t="shared" si="107"/>
        <v>38.24</v>
      </c>
      <c r="L619" s="15">
        <v>38.24</v>
      </c>
      <c r="M619" s="4">
        <v>289.06883082799999</v>
      </c>
    </row>
    <row r="620" spans="1:13" x14ac:dyDescent="0.3">
      <c r="A620" s="6" t="s">
        <v>123</v>
      </c>
      <c r="B620" s="15">
        <v>4</v>
      </c>
      <c r="C620" s="4">
        <f t="shared" si="104"/>
        <v>193.79</v>
      </c>
      <c r="D620" s="15">
        <v>775.16</v>
      </c>
      <c r="E620" s="4">
        <f t="shared" si="105"/>
        <v>0</v>
      </c>
      <c r="F620" s="15">
        <v>0</v>
      </c>
      <c r="G620" s="4">
        <f t="shared" si="106"/>
        <v>193.79</v>
      </c>
      <c r="H620" s="15">
        <v>775.16</v>
      </c>
      <c r="I620" s="15">
        <v>228.15532331199998</v>
      </c>
      <c r="J620" s="15">
        <v>1003.3153233119998</v>
      </c>
      <c r="K620" s="4">
        <f t="shared" si="107"/>
        <v>38.24</v>
      </c>
      <c r="L620" s="15">
        <v>152.96</v>
      </c>
      <c r="M620" s="4">
        <v>1156.275323312</v>
      </c>
    </row>
    <row r="621" spans="1:13" x14ac:dyDescent="0.3">
      <c r="A621" s="6" t="s">
        <v>124</v>
      </c>
      <c r="B621" s="15">
        <v>12</v>
      </c>
      <c r="C621" s="4">
        <f t="shared" si="104"/>
        <v>193.79</v>
      </c>
      <c r="D621" s="15">
        <v>2325.48</v>
      </c>
      <c r="E621" s="4">
        <f t="shared" si="105"/>
        <v>0</v>
      </c>
      <c r="F621" s="15">
        <v>0</v>
      </c>
      <c r="G621" s="4">
        <f t="shared" si="106"/>
        <v>193.79</v>
      </c>
      <c r="H621" s="15">
        <v>2325.48</v>
      </c>
      <c r="I621" s="15">
        <v>684.46596993599996</v>
      </c>
      <c r="J621" s="15">
        <v>3009.9459699359995</v>
      </c>
      <c r="K621" s="4">
        <f t="shared" si="107"/>
        <v>38.24</v>
      </c>
      <c r="L621" s="15">
        <v>458.88000000000005</v>
      </c>
      <c r="M621" s="4">
        <v>3468.8259699360001</v>
      </c>
    </row>
    <row r="622" spans="1:13" x14ac:dyDescent="0.3">
      <c r="A622" s="6" t="s">
        <v>133</v>
      </c>
      <c r="B622" s="15">
        <v>18.916666666666668</v>
      </c>
      <c r="C622" s="4">
        <f t="shared" ref="C622:C628" si="108">IF(B622 =0,0,D622 / B622 )</f>
        <v>213.26999999999998</v>
      </c>
      <c r="D622" s="15">
        <v>4034.3575000000001</v>
      </c>
      <c r="E622" s="4">
        <f t="shared" ref="E622:E628" si="109">IF(B622 =0,0,F622 / B622 )</f>
        <v>729.11999999999989</v>
      </c>
      <c r="F622" s="15">
        <v>13792.519999999999</v>
      </c>
      <c r="G622" s="4">
        <f t="shared" ref="G622:G628" si="110">IF(B622 =0,0,H622 / B622 )</f>
        <v>942.38999999999987</v>
      </c>
      <c r="H622" s="15">
        <v>17826.877499999999</v>
      </c>
      <c r="I622" s="15">
        <v>5247.0419005829999</v>
      </c>
      <c r="J622" s="15">
        <v>23073.919400582996</v>
      </c>
      <c r="K622" s="4">
        <f t="shared" ref="K622:K628" si="111">IF(B622 =0,0,L622 / B622 )</f>
        <v>634.70000000000005</v>
      </c>
      <c r="L622" s="15">
        <v>12006.408333333335</v>
      </c>
      <c r="M622" s="4">
        <v>35080.327733916332</v>
      </c>
    </row>
    <row r="623" spans="1:13" x14ac:dyDescent="0.3">
      <c r="A623" s="6" t="s">
        <v>29</v>
      </c>
      <c r="B623" s="15">
        <v>4</v>
      </c>
      <c r="C623" s="4">
        <f t="shared" si="108"/>
        <v>217.25</v>
      </c>
      <c r="D623" s="15">
        <v>869</v>
      </c>
      <c r="E623" s="4">
        <f t="shared" si="109"/>
        <v>785.91</v>
      </c>
      <c r="F623" s="15">
        <v>3143.64</v>
      </c>
      <c r="G623" s="4">
        <f t="shared" si="110"/>
        <v>1003.16</v>
      </c>
      <c r="H623" s="15">
        <v>4012.64</v>
      </c>
      <c r="I623" s="15">
        <v>1181.053171648</v>
      </c>
      <c r="J623" s="15">
        <v>5193.6931716479994</v>
      </c>
      <c r="K623" s="4">
        <f t="shared" si="111"/>
        <v>634.70000000000005</v>
      </c>
      <c r="L623" s="15">
        <v>2538.8000000000002</v>
      </c>
      <c r="M623" s="4">
        <v>7732.4931716479996</v>
      </c>
    </row>
    <row r="624" spans="1:13" x14ac:dyDescent="0.3">
      <c r="A624" s="6" t="s">
        <v>20</v>
      </c>
      <c r="B624" s="15">
        <v>13</v>
      </c>
      <c r="C624" s="4">
        <f t="shared" si="108"/>
        <v>217.25</v>
      </c>
      <c r="D624" s="15">
        <v>2824.25</v>
      </c>
      <c r="E624" s="4">
        <f t="shared" si="109"/>
        <v>785.91</v>
      </c>
      <c r="F624" s="15">
        <v>10216.83</v>
      </c>
      <c r="G624" s="4">
        <f t="shared" si="110"/>
        <v>1003.16</v>
      </c>
      <c r="H624" s="15">
        <v>13041.08</v>
      </c>
      <c r="I624" s="15">
        <v>3838.4228078559995</v>
      </c>
      <c r="J624" s="15">
        <v>16879.502807855999</v>
      </c>
      <c r="K624" s="4">
        <f t="shared" si="111"/>
        <v>634.70000000000005</v>
      </c>
      <c r="L624" s="15">
        <v>8251.1</v>
      </c>
      <c r="M624" s="4">
        <v>25130.602807856001</v>
      </c>
    </row>
    <row r="625" spans="1:13" x14ac:dyDescent="0.3">
      <c r="A625" s="6" t="s">
        <v>21</v>
      </c>
      <c r="B625" s="15">
        <v>25</v>
      </c>
      <c r="C625" s="4">
        <f t="shared" si="108"/>
        <v>217.25</v>
      </c>
      <c r="D625" s="15">
        <v>5431.25</v>
      </c>
      <c r="E625" s="4">
        <f t="shared" si="109"/>
        <v>785.91</v>
      </c>
      <c r="F625" s="15">
        <v>19647.75</v>
      </c>
      <c r="G625" s="4">
        <f t="shared" si="110"/>
        <v>1003.16</v>
      </c>
      <c r="H625" s="15">
        <v>25079</v>
      </c>
      <c r="I625" s="15">
        <v>7381.5823227999999</v>
      </c>
      <c r="J625" s="15">
        <v>32460.582322799997</v>
      </c>
      <c r="K625" s="4">
        <f t="shared" si="111"/>
        <v>634.70000000000005</v>
      </c>
      <c r="L625" s="15">
        <v>15867.5</v>
      </c>
      <c r="M625" s="4">
        <v>48328.082322800001</v>
      </c>
    </row>
    <row r="626" spans="1:13" x14ac:dyDescent="0.3">
      <c r="A626" s="6" t="s">
        <v>148</v>
      </c>
      <c r="B626" s="15">
        <v>3</v>
      </c>
      <c r="C626" s="4">
        <f t="shared" si="108"/>
        <v>417.73</v>
      </c>
      <c r="D626" s="15">
        <v>1253.19</v>
      </c>
      <c r="E626" s="4">
        <f t="shared" si="109"/>
        <v>3001.3699999999994</v>
      </c>
      <c r="F626" s="15">
        <v>9004.1099999999988</v>
      </c>
      <c r="G626" s="4">
        <f t="shared" si="110"/>
        <v>3419.1</v>
      </c>
      <c r="H626" s="15">
        <v>10257.299999999999</v>
      </c>
      <c r="I626" s="15">
        <v>3019.0639323600003</v>
      </c>
      <c r="J626" s="15">
        <v>13276.36393236</v>
      </c>
      <c r="K626" s="4">
        <f t="shared" si="111"/>
        <v>3759.39</v>
      </c>
      <c r="L626" s="15">
        <v>11278.17</v>
      </c>
      <c r="M626" s="4">
        <v>24554.533932359995</v>
      </c>
    </row>
    <row r="627" spans="1:13" x14ac:dyDescent="0.3">
      <c r="A627" s="6" t="s">
        <v>22</v>
      </c>
      <c r="B627" s="15">
        <v>18</v>
      </c>
      <c r="C627" s="4">
        <f t="shared" si="108"/>
        <v>442.92</v>
      </c>
      <c r="D627" s="15">
        <v>7972.56</v>
      </c>
      <c r="E627" s="4">
        <f t="shared" si="109"/>
        <v>3001.37</v>
      </c>
      <c r="F627" s="15">
        <v>54024.659999999996</v>
      </c>
      <c r="G627" s="4">
        <f t="shared" si="110"/>
        <v>3444.2899999999995</v>
      </c>
      <c r="H627" s="15">
        <v>61997.219999999994</v>
      </c>
      <c r="I627" s="15">
        <v>18247.840153703994</v>
      </c>
      <c r="J627" s="15">
        <v>80245.060153704006</v>
      </c>
      <c r="K627" s="4">
        <f t="shared" si="111"/>
        <v>3759.3900000000003</v>
      </c>
      <c r="L627" s="15">
        <v>67669.02</v>
      </c>
      <c r="M627" s="4">
        <v>147914.08015370398</v>
      </c>
    </row>
    <row r="628" spans="1:13" x14ac:dyDescent="0.3">
      <c r="A628" s="7" t="s">
        <v>185</v>
      </c>
      <c r="B628" s="16">
        <v>184.5</v>
      </c>
      <c r="C628" s="8">
        <f t="shared" si="108"/>
        <v>193.96819331526646</v>
      </c>
      <c r="D628" s="16">
        <v>35787.131666666661</v>
      </c>
      <c r="E628" s="8">
        <f t="shared" si="109"/>
        <v>869.35940379403792</v>
      </c>
      <c r="F628" s="16">
        <v>160396.81</v>
      </c>
      <c r="G628" s="8">
        <f t="shared" si="110"/>
        <v>1063.3275971093044</v>
      </c>
      <c r="H628" s="16">
        <v>196183.94166666668</v>
      </c>
      <c r="I628" s="16">
        <v>57743.447339363323</v>
      </c>
      <c r="J628" s="16">
        <v>253927.38900602999</v>
      </c>
      <c r="K628" s="8">
        <f t="shared" si="111"/>
        <v>1312.6197289972902</v>
      </c>
      <c r="L628" s="16">
        <v>242178.34000000003</v>
      </c>
      <c r="M628" s="8">
        <v>496105.72900603001</v>
      </c>
    </row>
    <row r="629" spans="1:13" x14ac:dyDescent="0.3">
      <c r="B629" s="17"/>
      <c r="D629" s="17"/>
      <c r="F629" s="17"/>
      <c r="H629" s="17"/>
      <c r="I629" s="17"/>
      <c r="J629" s="17"/>
      <c r="L629" s="17"/>
    </row>
    <row r="630" spans="1:13" x14ac:dyDescent="0.3">
      <c r="A630" s="3" t="s">
        <v>186</v>
      </c>
      <c r="B630" s="15"/>
      <c r="C630" s="4"/>
      <c r="D630" s="15"/>
      <c r="E630" s="4"/>
      <c r="F630" s="15"/>
      <c r="G630" s="4"/>
      <c r="H630" s="15"/>
      <c r="I630" s="15"/>
      <c r="J630" s="15"/>
      <c r="K630" s="4"/>
      <c r="L630" s="15"/>
      <c r="M630" s="4"/>
    </row>
    <row r="631" spans="1:13" x14ac:dyDescent="0.3">
      <c r="A631" s="5" t="s">
        <v>187</v>
      </c>
      <c r="B631" s="15"/>
      <c r="C631" s="4"/>
      <c r="D631" s="15"/>
      <c r="E631" s="4"/>
      <c r="F631" s="15"/>
      <c r="G631" s="4"/>
      <c r="H631" s="15"/>
      <c r="I631" s="15"/>
      <c r="J631" s="15"/>
      <c r="K631" s="4"/>
      <c r="L631" s="15"/>
      <c r="M631" s="4"/>
    </row>
    <row r="632" spans="1:13" x14ac:dyDescent="0.3">
      <c r="A632" s="6" t="s">
        <v>37</v>
      </c>
      <c r="B632" s="15">
        <v>4.833333333333333</v>
      </c>
      <c r="C632" s="4">
        <f t="shared" ref="C632:C665" si="112">IF(B632 =0,0,D632 / B632 )</f>
        <v>32</v>
      </c>
      <c r="D632" s="15">
        <v>154.66666666666666</v>
      </c>
      <c r="E632" s="4">
        <f t="shared" ref="E632:E665" si="113">IF(B632 =0,0,F632 / B632 )</f>
        <v>0</v>
      </c>
      <c r="F632" s="15">
        <v>0</v>
      </c>
      <c r="G632" s="4">
        <f t="shared" ref="G632:G665" si="114">IF(B632 =0,0,H632 / B632 )</f>
        <v>32</v>
      </c>
      <c r="H632" s="15">
        <v>154.66666666666666</v>
      </c>
      <c r="I632" s="15">
        <v>45.52353493333333</v>
      </c>
      <c r="J632" s="15">
        <v>200.19020160000002</v>
      </c>
      <c r="K632" s="4">
        <f t="shared" ref="K632:K665" si="115">IF(B632 =0,0,L632 / B632 )</f>
        <v>38.240000000000009</v>
      </c>
      <c r="L632" s="15">
        <v>184.82666666666668</v>
      </c>
      <c r="M632" s="4">
        <v>385.01686826666668</v>
      </c>
    </row>
    <row r="633" spans="1:13" x14ac:dyDescent="0.3">
      <c r="A633" s="6" t="s">
        <v>38</v>
      </c>
      <c r="B633" s="15">
        <v>57.416666666666664</v>
      </c>
      <c r="C633" s="4">
        <f t="shared" si="112"/>
        <v>1.62</v>
      </c>
      <c r="D633" s="15">
        <v>93.015000000000001</v>
      </c>
      <c r="E633" s="4">
        <f t="shared" si="113"/>
        <v>0</v>
      </c>
      <c r="F633" s="15">
        <v>0</v>
      </c>
      <c r="G633" s="4">
        <f t="shared" si="114"/>
        <v>1.62</v>
      </c>
      <c r="H633" s="15">
        <v>93.015000000000001</v>
      </c>
      <c r="I633" s="15">
        <v>27.377402598000003</v>
      </c>
      <c r="J633" s="15">
        <v>120.392402598</v>
      </c>
      <c r="K633" s="4">
        <f t="shared" si="115"/>
        <v>38.24</v>
      </c>
      <c r="L633" s="15">
        <v>2195.6133333333332</v>
      </c>
      <c r="M633" s="4">
        <v>2316.0057359313332</v>
      </c>
    </row>
    <row r="634" spans="1:13" x14ac:dyDescent="0.3">
      <c r="A634" s="6" t="s">
        <v>188</v>
      </c>
      <c r="B634" s="15">
        <v>2</v>
      </c>
      <c r="C634" s="4">
        <f t="shared" si="112"/>
        <v>3.66</v>
      </c>
      <c r="D634" s="15">
        <v>7.32</v>
      </c>
      <c r="E634" s="4">
        <f t="shared" si="113"/>
        <v>0</v>
      </c>
      <c r="F634" s="15">
        <v>0</v>
      </c>
      <c r="G634" s="4">
        <f t="shared" si="114"/>
        <v>3.66</v>
      </c>
      <c r="H634" s="15">
        <v>7.32</v>
      </c>
      <c r="I634" s="15">
        <v>2.1545190239999998</v>
      </c>
      <c r="J634" s="15">
        <v>9.4745190239999992</v>
      </c>
      <c r="K634" s="4">
        <f t="shared" si="115"/>
        <v>38.24</v>
      </c>
      <c r="L634" s="15">
        <v>76.48</v>
      </c>
      <c r="M634" s="4">
        <v>85.954519024000021</v>
      </c>
    </row>
    <row r="635" spans="1:13" x14ac:dyDescent="0.3">
      <c r="A635" s="6" t="s">
        <v>189</v>
      </c>
      <c r="B635" s="15">
        <v>3</v>
      </c>
      <c r="C635" s="4">
        <f t="shared" si="112"/>
        <v>40.479999999999997</v>
      </c>
      <c r="D635" s="15">
        <v>121.44</v>
      </c>
      <c r="E635" s="4">
        <f t="shared" si="113"/>
        <v>729.12</v>
      </c>
      <c r="F635" s="15">
        <v>2187.36</v>
      </c>
      <c r="G635" s="4">
        <f t="shared" si="114"/>
        <v>769.59999999999991</v>
      </c>
      <c r="H635" s="15">
        <v>2308.7999999999997</v>
      </c>
      <c r="I635" s="15">
        <v>679.55649215999995</v>
      </c>
      <c r="J635" s="15">
        <v>2988.3564921599996</v>
      </c>
      <c r="K635" s="4">
        <f t="shared" si="115"/>
        <v>634.70000000000005</v>
      </c>
      <c r="L635" s="15">
        <v>1904.1000000000001</v>
      </c>
      <c r="M635" s="4">
        <v>4892.4564921600004</v>
      </c>
    </row>
    <row r="636" spans="1:13" x14ac:dyDescent="0.3">
      <c r="A636" s="6" t="s">
        <v>40</v>
      </c>
      <c r="B636" s="15">
        <v>1.0833333333333333</v>
      </c>
      <c r="C636" s="4">
        <f t="shared" si="112"/>
        <v>40.480000000000004</v>
      </c>
      <c r="D636" s="15">
        <v>43.853333333333332</v>
      </c>
      <c r="E636" s="4">
        <f t="shared" si="113"/>
        <v>729.12</v>
      </c>
      <c r="F636" s="15">
        <v>789.88</v>
      </c>
      <c r="G636" s="4">
        <f t="shared" si="114"/>
        <v>769.59999999999991</v>
      </c>
      <c r="H636" s="15">
        <v>833.73333333333323</v>
      </c>
      <c r="I636" s="15">
        <v>245.39539994666666</v>
      </c>
      <c r="J636" s="15">
        <v>1079.12873328</v>
      </c>
      <c r="K636" s="4">
        <f t="shared" si="115"/>
        <v>634.70000000000005</v>
      </c>
      <c r="L636" s="15">
        <v>687.5916666666667</v>
      </c>
      <c r="M636" s="4">
        <v>1766.7203999466667</v>
      </c>
    </row>
    <row r="637" spans="1:13" x14ac:dyDescent="0.3">
      <c r="A637" s="6" t="s">
        <v>41</v>
      </c>
      <c r="B637" s="15">
        <v>1</v>
      </c>
      <c r="C637" s="4">
        <f t="shared" si="112"/>
        <v>88.93</v>
      </c>
      <c r="D637" s="15">
        <v>88.93</v>
      </c>
      <c r="E637" s="4">
        <f t="shared" si="113"/>
        <v>785.91</v>
      </c>
      <c r="F637" s="15">
        <v>785.91</v>
      </c>
      <c r="G637" s="4">
        <f t="shared" si="114"/>
        <v>874.84</v>
      </c>
      <c r="H637" s="15">
        <v>874.84</v>
      </c>
      <c r="I637" s="15">
        <v>257.49445668800001</v>
      </c>
      <c r="J637" s="15">
        <v>1132.334456688</v>
      </c>
      <c r="K637" s="4">
        <f t="shared" si="115"/>
        <v>634.70000000000005</v>
      </c>
      <c r="L637" s="15">
        <v>634.70000000000005</v>
      </c>
      <c r="M637" s="4">
        <v>1767.0344566880001</v>
      </c>
    </row>
    <row r="638" spans="1:13" x14ac:dyDescent="0.3">
      <c r="A638" s="6" t="s">
        <v>44</v>
      </c>
      <c r="B638" s="15">
        <v>13600.916666666666</v>
      </c>
      <c r="C638" s="4">
        <f t="shared" si="112"/>
        <v>21.150000000000002</v>
      </c>
      <c r="D638" s="15">
        <v>287659.38750000001</v>
      </c>
      <c r="E638" s="4">
        <f t="shared" si="113"/>
        <v>0</v>
      </c>
      <c r="F638" s="15">
        <v>0</v>
      </c>
      <c r="G638" s="4">
        <f t="shared" si="114"/>
        <v>21.150000000000002</v>
      </c>
      <c r="H638" s="15">
        <v>287659.38750000001</v>
      </c>
      <c r="I638" s="15">
        <v>84667.70803291499</v>
      </c>
      <c r="J638" s="15">
        <v>372327.09553291503</v>
      </c>
      <c r="K638" s="4">
        <f t="shared" si="115"/>
        <v>38.240000000000009</v>
      </c>
      <c r="L638" s="15">
        <v>520099.0533333334</v>
      </c>
      <c r="M638" s="4">
        <v>892426.14886624843</v>
      </c>
    </row>
    <row r="639" spans="1:13" x14ac:dyDescent="0.3">
      <c r="A639" s="6" t="s">
        <v>45</v>
      </c>
      <c r="B639" s="15">
        <v>298.08333333333331</v>
      </c>
      <c r="C639" s="4">
        <f t="shared" si="112"/>
        <v>76.13000000000001</v>
      </c>
      <c r="D639" s="15">
        <v>22693.084166666667</v>
      </c>
      <c r="E639" s="4">
        <f t="shared" si="113"/>
        <v>0</v>
      </c>
      <c r="F639" s="15">
        <v>0</v>
      </c>
      <c r="G639" s="4">
        <f t="shared" si="114"/>
        <v>76.13000000000001</v>
      </c>
      <c r="H639" s="15">
        <v>22693.084166666667</v>
      </c>
      <c r="I639" s="15">
        <v>6679.3280806443336</v>
      </c>
      <c r="J639" s="15">
        <v>29372.412247311004</v>
      </c>
      <c r="K639" s="4">
        <f t="shared" si="115"/>
        <v>38.24</v>
      </c>
      <c r="L639" s="15">
        <v>11398.706666666667</v>
      </c>
      <c r="M639" s="4">
        <v>40771.118913977669</v>
      </c>
    </row>
    <row r="640" spans="1:13" x14ac:dyDescent="0.3">
      <c r="A640" s="6" t="s">
        <v>46</v>
      </c>
      <c r="B640" s="15">
        <v>0.33333333333333331</v>
      </c>
      <c r="C640" s="4">
        <f t="shared" si="112"/>
        <v>117.64</v>
      </c>
      <c r="D640" s="15">
        <v>39.213333333333331</v>
      </c>
      <c r="E640" s="4">
        <f t="shared" si="113"/>
        <v>0</v>
      </c>
      <c r="F640" s="15">
        <v>0</v>
      </c>
      <c r="G640" s="4">
        <f t="shared" si="114"/>
        <v>117.64</v>
      </c>
      <c r="H640" s="15">
        <v>39.213333333333331</v>
      </c>
      <c r="I640" s="15">
        <v>11.541785882666666</v>
      </c>
      <c r="J640" s="15">
        <v>50.755119215999997</v>
      </c>
      <c r="K640" s="4">
        <f t="shared" si="115"/>
        <v>38.240000000000009</v>
      </c>
      <c r="L640" s="15">
        <v>12.746666666666668</v>
      </c>
      <c r="M640" s="4">
        <v>63.501785882666667</v>
      </c>
    </row>
    <row r="641" spans="1:13" x14ac:dyDescent="0.3">
      <c r="A641" s="6" t="s">
        <v>47</v>
      </c>
      <c r="B641" s="15">
        <v>45.583333333333336</v>
      </c>
      <c r="C641" s="4">
        <f t="shared" si="112"/>
        <v>113.49999999999999</v>
      </c>
      <c r="D641" s="15">
        <v>5173.708333333333</v>
      </c>
      <c r="E641" s="4">
        <f t="shared" si="113"/>
        <v>0</v>
      </c>
      <c r="F641" s="15">
        <v>0</v>
      </c>
      <c r="G641" s="4">
        <f t="shared" si="114"/>
        <v>113.49999999999999</v>
      </c>
      <c r="H641" s="15">
        <v>5173.708333333333</v>
      </c>
      <c r="I641" s="15">
        <v>1522.7941296166664</v>
      </c>
      <c r="J641" s="15">
        <v>6696.5024629500003</v>
      </c>
      <c r="K641" s="4">
        <f t="shared" si="115"/>
        <v>38.24</v>
      </c>
      <c r="L641" s="15">
        <v>1743.1066666666668</v>
      </c>
      <c r="M641" s="4">
        <v>8439.6091296166669</v>
      </c>
    </row>
    <row r="642" spans="1:13" x14ac:dyDescent="0.3">
      <c r="A642" s="6" t="s">
        <v>48</v>
      </c>
      <c r="B642" s="15">
        <v>20</v>
      </c>
      <c r="C642" s="4">
        <f t="shared" si="112"/>
        <v>113.54</v>
      </c>
      <c r="D642" s="15">
        <v>2270.8000000000002</v>
      </c>
      <c r="E642" s="4">
        <f t="shared" si="113"/>
        <v>0</v>
      </c>
      <c r="F642" s="15">
        <v>0</v>
      </c>
      <c r="G642" s="4">
        <f t="shared" si="114"/>
        <v>113.54</v>
      </c>
      <c r="H642" s="15">
        <v>2270.8000000000002</v>
      </c>
      <c r="I642" s="15">
        <v>668.37183056000015</v>
      </c>
      <c r="J642" s="15">
        <v>2939.1718305600002</v>
      </c>
      <c r="K642" s="4">
        <f t="shared" si="115"/>
        <v>38.24</v>
      </c>
      <c r="L642" s="15">
        <v>764.80000000000007</v>
      </c>
      <c r="M642" s="4">
        <v>3703.9718305599999</v>
      </c>
    </row>
    <row r="643" spans="1:13" x14ac:dyDescent="0.3">
      <c r="A643" s="6" t="s">
        <v>50</v>
      </c>
      <c r="B643" s="15">
        <v>28.333333333333332</v>
      </c>
      <c r="C643" s="4">
        <f t="shared" si="112"/>
        <v>94.95</v>
      </c>
      <c r="D643" s="15">
        <v>2690.25</v>
      </c>
      <c r="E643" s="4">
        <f t="shared" si="113"/>
        <v>0</v>
      </c>
      <c r="F643" s="15">
        <v>0</v>
      </c>
      <c r="G643" s="4">
        <f t="shared" si="114"/>
        <v>94.95</v>
      </c>
      <c r="H643" s="15">
        <v>2690.25</v>
      </c>
      <c r="I643" s="15">
        <v>791.82989129999987</v>
      </c>
      <c r="J643" s="15">
        <v>3482.0798912999999</v>
      </c>
      <c r="K643" s="4">
        <f t="shared" si="115"/>
        <v>38.24</v>
      </c>
      <c r="L643" s="15">
        <v>1083.4666666666667</v>
      </c>
      <c r="M643" s="4">
        <v>4565.546557966667</v>
      </c>
    </row>
    <row r="644" spans="1:13" x14ac:dyDescent="0.3">
      <c r="A644" s="6" t="s">
        <v>51</v>
      </c>
      <c r="B644" s="15">
        <v>51.333333333333336</v>
      </c>
      <c r="C644" s="4">
        <f t="shared" si="112"/>
        <v>99</v>
      </c>
      <c r="D644" s="15">
        <v>5082</v>
      </c>
      <c r="E644" s="4">
        <f t="shared" si="113"/>
        <v>0</v>
      </c>
      <c r="F644" s="15">
        <v>0</v>
      </c>
      <c r="G644" s="4">
        <f t="shared" si="114"/>
        <v>99</v>
      </c>
      <c r="H644" s="15">
        <v>5082</v>
      </c>
      <c r="I644" s="15">
        <v>1495.8013223999999</v>
      </c>
      <c r="J644" s="15">
        <v>6577.8013223999997</v>
      </c>
      <c r="K644" s="4">
        <f t="shared" si="115"/>
        <v>38.24</v>
      </c>
      <c r="L644" s="15">
        <v>1962.9866666666667</v>
      </c>
      <c r="M644" s="4">
        <v>8540.7879890666682</v>
      </c>
    </row>
    <row r="645" spans="1:13" x14ac:dyDescent="0.3">
      <c r="A645" s="6" t="s">
        <v>52</v>
      </c>
      <c r="B645" s="15">
        <v>0.33333333333333331</v>
      </c>
      <c r="C645" s="4">
        <f t="shared" si="112"/>
        <v>99.23</v>
      </c>
      <c r="D645" s="15">
        <v>33.076666666666668</v>
      </c>
      <c r="E645" s="4">
        <f t="shared" si="113"/>
        <v>0</v>
      </c>
      <c r="F645" s="15">
        <v>0</v>
      </c>
      <c r="G645" s="4">
        <f t="shared" si="114"/>
        <v>99.23</v>
      </c>
      <c r="H645" s="15">
        <v>33.076666666666668</v>
      </c>
      <c r="I645" s="15">
        <v>9.7355611453333335</v>
      </c>
      <c r="J645" s="15">
        <v>42.812227812000003</v>
      </c>
      <c r="K645" s="4">
        <f t="shared" si="115"/>
        <v>38.240000000000009</v>
      </c>
      <c r="L645" s="15">
        <v>12.746666666666668</v>
      </c>
      <c r="M645" s="4">
        <v>55.558894478666673</v>
      </c>
    </row>
    <row r="646" spans="1:13" x14ac:dyDescent="0.3">
      <c r="A646" s="6" t="s">
        <v>54</v>
      </c>
      <c r="B646" s="15">
        <v>2.0833333333333335</v>
      </c>
      <c r="C646" s="4">
        <f t="shared" si="112"/>
        <v>99</v>
      </c>
      <c r="D646" s="15">
        <v>206.25</v>
      </c>
      <c r="E646" s="4">
        <f t="shared" si="113"/>
        <v>0</v>
      </c>
      <c r="F646" s="15">
        <v>0</v>
      </c>
      <c r="G646" s="4">
        <f t="shared" si="114"/>
        <v>99</v>
      </c>
      <c r="H646" s="15">
        <v>206.25</v>
      </c>
      <c r="I646" s="15">
        <v>60.706222500000003</v>
      </c>
      <c r="J646" s="15">
        <v>266.95622250000002</v>
      </c>
      <c r="K646" s="4">
        <f t="shared" si="115"/>
        <v>38.24</v>
      </c>
      <c r="L646" s="15">
        <v>79.666666666666671</v>
      </c>
      <c r="M646" s="4">
        <v>346.62288916666671</v>
      </c>
    </row>
    <row r="647" spans="1:13" x14ac:dyDescent="0.3">
      <c r="A647" s="6" t="s">
        <v>55</v>
      </c>
      <c r="B647" s="15">
        <v>27.75</v>
      </c>
      <c r="C647" s="4">
        <f t="shared" si="112"/>
        <v>99</v>
      </c>
      <c r="D647" s="15">
        <v>2747.25</v>
      </c>
      <c r="E647" s="4">
        <f t="shared" si="113"/>
        <v>0</v>
      </c>
      <c r="F647" s="15">
        <v>0</v>
      </c>
      <c r="G647" s="4">
        <f t="shared" si="114"/>
        <v>99</v>
      </c>
      <c r="H647" s="15">
        <v>2747.25</v>
      </c>
      <c r="I647" s="15">
        <v>808.60688370000014</v>
      </c>
      <c r="J647" s="15">
        <v>3555.8568836999998</v>
      </c>
      <c r="K647" s="4">
        <f t="shared" si="115"/>
        <v>38.24</v>
      </c>
      <c r="L647" s="15">
        <v>1061.1600000000001</v>
      </c>
      <c r="M647" s="4">
        <v>4617.0168837000001</v>
      </c>
    </row>
    <row r="648" spans="1:13" x14ac:dyDescent="0.3">
      <c r="A648" s="6" t="s">
        <v>57</v>
      </c>
      <c r="B648" s="15">
        <v>4</v>
      </c>
      <c r="C648" s="4">
        <f t="shared" si="112"/>
        <v>107</v>
      </c>
      <c r="D648" s="15">
        <v>428</v>
      </c>
      <c r="E648" s="4">
        <f t="shared" si="113"/>
        <v>729.12</v>
      </c>
      <c r="F648" s="15">
        <v>2916.48</v>
      </c>
      <c r="G648" s="4">
        <f t="shared" si="114"/>
        <v>836.12</v>
      </c>
      <c r="H648" s="15">
        <v>3344.48</v>
      </c>
      <c r="I648" s="15">
        <v>984.39150073599978</v>
      </c>
      <c r="J648" s="15">
        <v>4328.8715007359997</v>
      </c>
      <c r="K648" s="4">
        <f t="shared" si="115"/>
        <v>634.70000000000005</v>
      </c>
      <c r="L648" s="15">
        <v>2538.8000000000002</v>
      </c>
      <c r="M648" s="4">
        <v>6867.6715007359999</v>
      </c>
    </row>
    <row r="649" spans="1:13" x14ac:dyDescent="0.3">
      <c r="A649" s="6" t="s">
        <v>59</v>
      </c>
      <c r="B649" s="15">
        <v>3.0833333333333335</v>
      </c>
      <c r="C649" s="4">
        <f t="shared" si="112"/>
        <v>99</v>
      </c>
      <c r="D649" s="15">
        <v>305.25</v>
      </c>
      <c r="E649" s="4">
        <f t="shared" si="113"/>
        <v>785.91</v>
      </c>
      <c r="F649" s="15">
        <v>2423.2224999999999</v>
      </c>
      <c r="G649" s="4">
        <f t="shared" si="114"/>
        <v>884.90999999999985</v>
      </c>
      <c r="H649" s="15">
        <v>2728.4724999999999</v>
      </c>
      <c r="I649" s="15">
        <v>803.080042037</v>
      </c>
      <c r="J649" s="15">
        <v>3531.552542037</v>
      </c>
      <c r="K649" s="4">
        <f t="shared" si="115"/>
        <v>634.70000000000005</v>
      </c>
      <c r="L649" s="15">
        <v>1956.9916666666668</v>
      </c>
      <c r="M649" s="4">
        <v>5488.5442087036672</v>
      </c>
    </row>
    <row r="650" spans="1:13" x14ac:dyDescent="0.3">
      <c r="A650" s="6" t="s">
        <v>60</v>
      </c>
      <c r="B650" s="15">
        <v>2</v>
      </c>
      <c r="C650" s="4">
        <f t="shared" si="112"/>
        <v>99</v>
      </c>
      <c r="D650" s="15">
        <v>198</v>
      </c>
      <c r="E650" s="4">
        <f t="shared" si="113"/>
        <v>785.91</v>
      </c>
      <c r="F650" s="15">
        <v>1571.82</v>
      </c>
      <c r="G650" s="4">
        <f t="shared" si="114"/>
        <v>884.91</v>
      </c>
      <c r="H650" s="15">
        <v>1769.82</v>
      </c>
      <c r="I650" s="15">
        <v>520.91678402399998</v>
      </c>
      <c r="J650" s="15">
        <v>2290.7367840239999</v>
      </c>
      <c r="K650" s="4">
        <f t="shared" si="115"/>
        <v>634.70000000000005</v>
      </c>
      <c r="L650" s="15">
        <v>1269.4000000000001</v>
      </c>
      <c r="M650" s="4">
        <v>3560.136784024</v>
      </c>
    </row>
    <row r="651" spans="1:13" x14ac:dyDescent="0.3">
      <c r="A651" s="6" t="s">
        <v>61</v>
      </c>
      <c r="B651" s="15">
        <v>1</v>
      </c>
      <c r="C651" s="4">
        <f t="shared" si="112"/>
        <v>99</v>
      </c>
      <c r="D651" s="15">
        <v>99</v>
      </c>
      <c r="E651" s="4">
        <f t="shared" si="113"/>
        <v>785.91</v>
      </c>
      <c r="F651" s="15">
        <v>785.91</v>
      </c>
      <c r="G651" s="4">
        <f t="shared" si="114"/>
        <v>884.91</v>
      </c>
      <c r="H651" s="15">
        <v>884.91</v>
      </c>
      <c r="I651" s="15">
        <v>260.45839201199999</v>
      </c>
      <c r="J651" s="15">
        <v>1145.368392012</v>
      </c>
      <c r="K651" s="4">
        <f t="shared" si="115"/>
        <v>634.70000000000005</v>
      </c>
      <c r="L651" s="15">
        <v>634.70000000000005</v>
      </c>
      <c r="M651" s="4">
        <v>1780.068392012</v>
      </c>
    </row>
    <row r="652" spans="1:13" x14ac:dyDescent="0.3">
      <c r="A652" s="6" t="s">
        <v>65</v>
      </c>
      <c r="B652" s="15">
        <v>1.1666666666666667</v>
      </c>
      <c r="C652" s="4">
        <f t="shared" si="112"/>
        <v>40.53</v>
      </c>
      <c r="D652" s="15">
        <v>47.285000000000004</v>
      </c>
      <c r="E652" s="4">
        <f t="shared" si="113"/>
        <v>0</v>
      </c>
      <c r="F652" s="15">
        <v>0</v>
      </c>
      <c r="G652" s="4">
        <f t="shared" si="114"/>
        <v>40.53</v>
      </c>
      <c r="H652" s="15">
        <v>47.285000000000004</v>
      </c>
      <c r="I652" s="15">
        <v>13.917545362</v>
      </c>
      <c r="J652" s="15">
        <v>61.202545362000002</v>
      </c>
      <c r="K652" s="4">
        <f t="shared" si="115"/>
        <v>38.24</v>
      </c>
      <c r="L652" s="15">
        <v>44.613333333333337</v>
      </c>
      <c r="M652" s="4">
        <v>105.81587869533332</v>
      </c>
    </row>
    <row r="653" spans="1:13" x14ac:dyDescent="0.3">
      <c r="A653" s="6" t="s">
        <v>66</v>
      </c>
      <c r="B653" s="15">
        <v>2568.5833333333335</v>
      </c>
      <c r="C653" s="4">
        <f t="shared" si="112"/>
        <v>23.819999999999997</v>
      </c>
      <c r="D653" s="15">
        <v>61183.654999999999</v>
      </c>
      <c r="E653" s="4">
        <f t="shared" si="113"/>
        <v>0</v>
      </c>
      <c r="F653" s="15">
        <v>0</v>
      </c>
      <c r="G653" s="4">
        <f t="shared" si="114"/>
        <v>23.819999999999997</v>
      </c>
      <c r="H653" s="15">
        <v>61183.654999999999</v>
      </c>
      <c r="I653" s="15">
        <v>18008.380963846001</v>
      </c>
      <c r="J653" s="15">
        <v>79192.035963846007</v>
      </c>
      <c r="K653" s="4">
        <f t="shared" si="115"/>
        <v>38.239999999999995</v>
      </c>
      <c r="L653" s="15">
        <v>98222.626666666663</v>
      </c>
      <c r="M653" s="4">
        <v>177414.66263051264</v>
      </c>
    </row>
    <row r="654" spans="1:13" x14ac:dyDescent="0.3">
      <c r="A654" s="6" t="s">
        <v>67</v>
      </c>
      <c r="B654" s="15">
        <v>49.25</v>
      </c>
      <c r="C654" s="4">
        <f t="shared" si="112"/>
        <v>53.92</v>
      </c>
      <c r="D654" s="15">
        <v>2655.56</v>
      </c>
      <c r="E654" s="4">
        <f t="shared" si="113"/>
        <v>0</v>
      </c>
      <c r="F654" s="15">
        <v>0</v>
      </c>
      <c r="G654" s="4">
        <f t="shared" si="114"/>
        <v>53.92</v>
      </c>
      <c r="H654" s="15">
        <v>2655.56</v>
      </c>
      <c r="I654" s="15">
        <v>781.61947259199997</v>
      </c>
      <c r="J654" s="15">
        <v>3437.1794725920004</v>
      </c>
      <c r="K654" s="4">
        <f t="shared" si="115"/>
        <v>38.24</v>
      </c>
      <c r="L654" s="15">
        <v>1883.32</v>
      </c>
      <c r="M654" s="4">
        <v>5320.4994725919996</v>
      </c>
    </row>
    <row r="655" spans="1:13" x14ac:dyDescent="0.3">
      <c r="A655" s="6" t="s">
        <v>68</v>
      </c>
      <c r="B655" s="15">
        <v>0.5</v>
      </c>
      <c r="C655" s="4">
        <f t="shared" si="112"/>
        <v>0</v>
      </c>
      <c r="D655" s="15">
        <v>0</v>
      </c>
      <c r="E655" s="4">
        <f t="shared" si="113"/>
        <v>0</v>
      </c>
      <c r="F655" s="15">
        <v>0</v>
      </c>
      <c r="G655" s="4">
        <f t="shared" si="114"/>
        <v>0</v>
      </c>
      <c r="H655" s="15">
        <v>0</v>
      </c>
      <c r="I655" s="15">
        <v>0</v>
      </c>
      <c r="J655" s="15">
        <v>0</v>
      </c>
      <c r="K655" s="4">
        <f t="shared" si="115"/>
        <v>38.24</v>
      </c>
      <c r="L655" s="15">
        <v>19.12</v>
      </c>
      <c r="M655" s="4">
        <v>19.12</v>
      </c>
    </row>
    <row r="656" spans="1:13" x14ac:dyDescent="0.3">
      <c r="A656" s="6" t="s">
        <v>69</v>
      </c>
      <c r="B656" s="15">
        <v>1.75</v>
      </c>
      <c r="C656" s="4">
        <f t="shared" si="112"/>
        <v>0</v>
      </c>
      <c r="D656" s="15">
        <v>0</v>
      </c>
      <c r="E656" s="4">
        <f t="shared" si="113"/>
        <v>0</v>
      </c>
      <c r="F656" s="15">
        <v>0</v>
      </c>
      <c r="G656" s="4">
        <f t="shared" si="114"/>
        <v>0</v>
      </c>
      <c r="H656" s="15">
        <v>0</v>
      </c>
      <c r="I656" s="15">
        <v>0</v>
      </c>
      <c r="J656" s="15">
        <v>0</v>
      </c>
      <c r="K656" s="4">
        <f t="shared" si="115"/>
        <v>38.24</v>
      </c>
      <c r="L656" s="15">
        <v>66.92</v>
      </c>
      <c r="M656" s="4">
        <v>66.92</v>
      </c>
    </row>
    <row r="657" spans="1:13" x14ac:dyDescent="0.3">
      <c r="A657" s="6" t="s">
        <v>71</v>
      </c>
      <c r="B657" s="15">
        <v>1</v>
      </c>
      <c r="C657" s="4">
        <f t="shared" si="112"/>
        <v>0</v>
      </c>
      <c r="D657" s="15">
        <v>0</v>
      </c>
      <c r="E657" s="4">
        <f t="shared" si="113"/>
        <v>0</v>
      </c>
      <c r="F657" s="15">
        <v>0</v>
      </c>
      <c r="G657" s="4">
        <f t="shared" si="114"/>
        <v>0</v>
      </c>
      <c r="H657" s="15">
        <v>0</v>
      </c>
      <c r="I657" s="15">
        <v>0</v>
      </c>
      <c r="J657" s="15">
        <v>0</v>
      </c>
      <c r="K657" s="4">
        <f t="shared" si="115"/>
        <v>38.24</v>
      </c>
      <c r="L657" s="15">
        <v>38.24</v>
      </c>
      <c r="M657" s="4">
        <v>38.24</v>
      </c>
    </row>
    <row r="658" spans="1:13" x14ac:dyDescent="0.3">
      <c r="A658" s="6" t="s">
        <v>190</v>
      </c>
      <c r="B658" s="15">
        <v>1</v>
      </c>
      <c r="C658" s="4">
        <f t="shared" si="112"/>
        <v>13.93</v>
      </c>
      <c r="D658" s="15">
        <v>13.93</v>
      </c>
      <c r="E658" s="4">
        <f t="shared" si="113"/>
        <v>1330.89</v>
      </c>
      <c r="F658" s="15">
        <v>1330.89</v>
      </c>
      <c r="G658" s="4">
        <f t="shared" si="114"/>
        <v>1344.82</v>
      </c>
      <c r="H658" s="15">
        <v>1344.82</v>
      </c>
      <c r="I658" s="15">
        <v>395.82517402399998</v>
      </c>
      <c r="J658" s="15">
        <v>1740.645174024</v>
      </c>
      <c r="K658" s="4">
        <f t="shared" si="115"/>
        <v>38.24</v>
      </c>
      <c r="L658" s="15">
        <v>38.24</v>
      </c>
      <c r="M658" s="4">
        <v>1778.885174024</v>
      </c>
    </row>
    <row r="659" spans="1:13" x14ac:dyDescent="0.3">
      <c r="A659" s="6" t="s">
        <v>77</v>
      </c>
      <c r="B659" s="15">
        <v>2160.3333333333335</v>
      </c>
      <c r="C659" s="4">
        <f t="shared" si="112"/>
        <v>77.079999999999984</v>
      </c>
      <c r="D659" s="15">
        <v>166518.49333333332</v>
      </c>
      <c r="E659" s="4">
        <f t="shared" si="113"/>
        <v>0</v>
      </c>
      <c r="F659" s="15">
        <v>0</v>
      </c>
      <c r="G659" s="4">
        <f t="shared" si="114"/>
        <v>77.079999999999984</v>
      </c>
      <c r="H659" s="15">
        <v>166518.49333333332</v>
      </c>
      <c r="I659" s="15">
        <v>49011.921001978662</v>
      </c>
      <c r="J659" s="15">
        <v>215530.414335312</v>
      </c>
      <c r="K659" s="4">
        <f t="shared" si="115"/>
        <v>38.239999999999995</v>
      </c>
      <c r="L659" s="15">
        <v>82611.146666666667</v>
      </c>
      <c r="M659" s="4">
        <v>298141.5610019787</v>
      </c>
    </row>
    <row r="660" spans="1:13" x14ac:dyDescent="0.3">
      <c r="A660" s="6" t="s">
        <v>78</v>
      </c>
      <c r="B660" s="15">
        <v>3801251.6666666665</v>
      </c>
      <c r="C660" s="4">
        <f t="shared" si="112"/>
        <v>67.91</v>
      </c>
      <c r="D660" s="15">
        <v>258143000.68333331</v>
      </c>
      <c r="E660" s="4">
        <f t="shared" si="113"/>
        <v>0</v>
      </c>
      <c r="F660" s="15">
        <v>0</v>
      </c>
      <c r="G660" s="4">
        <f t="shared" si="114"/>
        <v>67.91</v>
      </c>
      <c r="H660" s="15">
        <v>258143000.68333331</v>
      </c>
      <c r="I660" s="15">
        <v>75980055.448727682</v>
      </c>
      <c r="J660" s="15">
        <v>334123056.132061</v>
      </c>
      <c r="K660" s="4">
        <f t="shared" si="115"/>
        <v>38.240000000000009</v>
      </c>
      <c r="L660" s="15">
        <v>145359863.73333335</v>
      </c>
      <c r="M660" s="4">
        <v>479482919.86539429</v>
      </c>
    </row>
    <row r="661" spans="1:13" x14ac:dyDescent="0.3">
      <c r="A661" s="6" t="s">
        <v>79</v>
      </c>
      <c r="B661" s="15">
        <v>407862.66666666669</v>
      </c>
      <c r="C661" s="4">
        <f t="shared" si="112"/>
        <v>93.809999999999988</v>
      </c>
      <c r="D661" s="15">
        <v>38261596.759999998</v>
      </c>
      <c r="E661" s="4">
        <f t="shared" si="113"/>
        <v>0</v>
      </c>
      <c r="F661" s="15">
        <v>0</v>
      </c>
      <c r="G661" s="4">
        <f t="shared" si="114"/>
        <v>93.809999999999988</v>
      </c>
      <c r="H661" s="15">
        <v>38261596.759999998</v>
      </c>
      <c r="I661" s="15">
        <v>11261658.211480433</v>
      </c>
      <c r="J661" s="15">
        <v>49523254.971480437</v>
      </c>
      <c r="K661" s="4">
        <f t="shared" si="115"/>
        <v>38.24</v>
      </c>
      <c r="L661" s="15">
        <v>15596668.373333335</v>
      </c>
      <c r="M661" s="4">
        <v>65119923.344813772</v>
      </c>
    </row>
    <row r="662" spans="1:13" x14ac:dyDescent="0.3">
      <c r="A662" s="6" t="s">
        <v>80</v>
      </c>
      <c r="B662" s="15">
        <v>33.333333333333336</v>
      </c>
      <c r="C662" s="4">
        <f t="shared" si="112"/>
        <v>25.15</v>
      </c>
      <c r="D662" s="15">
        <v>838.33333333333337</v>
      </c>
      <c r="E662" s="4">
        <f t="shared" si="113"/>
        <v>0</v>
      </c>
      <c r="F662" s="15">
        <v>0</v>
      </c>
      <c r="G662" s="4">
        <f t="shared" si="114"/>
        <v>25.15</v>
      </c>
      <c r="H662" s="15">
        <v>838.33333333333337</v>
      </c>
      <c r="I662" s="15">
        <v>246.74933266666665</v>
      </c>
      <c r="J662" s="15">
        <v>1085.082666</v>
      </c>
      <c r="K662" s="4">
        <f t="shared" si="115"/>
        <v>38.24</v>
      </c>
      <c r="L662" s="15">
        <v>1274.6666666666667</v>
      </c>
      <c r="M662" s="4">
        <v>2359.7493326666668</v>
      </c>
    </row>
    <row r="663" spans="1:13" x14ac:dyDescent="0.3">
      <c r="A663" s="6" t="s">
        <v>84</v>
      </c>
      <c r="B663" s="15">
        <v>1.25</v>
      </c>
      <c r="C663" s="4">
        <f t="shared" si="112"/>
        <v>100</v>
      </c>
      <c r="D663" s="15">
        <v>125</v>
      </c>
      <c r="E663" s="4">
        <f t="shared" si="113"/>
        <v>0</v>
      </c>
      <c r="F663" s="15">
        <v>0</v>
      </c>
      <c r="G663" s="4">
        <f t="shared" si="114"/>
        <v>100</v>
      </c>
      <c r="H663" s="15">
        <v>125</v>
      </c>
      <c r="I663" s="15">
        <v>36.791650000000004</v>
      </c>
      <c r="J663" s="15">
        <v>161.79165</v>
      </c>
      <c r="K663" s="4">
        <f t="shared" si="115"/>
        <v>38.24</v>
      </c>
      <c r="L663" s="15">
        <v>47.800000000000004</v>
      </c>
      <c r="M663" s="4">
        <v>209.59165000000004</v>
      </c>
    </row>
    <row r="664" spans="1:13" x14ac:dyDescent="0.3">
      <c r="A664" s="6" t="s">
        <v>95</v>
      </c>
      <c r="B664" s="15">
        <v>523.25</v>
      </c>
      <c r="C664" s="4">
        <f t="shared" si="112"/>
        <v>93.2</v>
      </c>
      <c r="D664" s="15">
        <v>48766.9</v>
      </c>
      <c r="E664" s="4">
        <f t="shared" si="113"/>
        <v>0</v>
      </c>
      <c r="F664" s="15">
        <v>0</v>
      </c>
      <c r="G664" s="4">
        <f t="shared" si="114"/>
        <v>93.2</v>
      </c>
      <c r="H664" s="15">
        <v>48766.9</v>
      </c>
      <c r="I664" s="15">
        <v>14353.717731080002</v>
      </c>
      <c r="J664" s="15">
        <v>63120.617731080005</v>
      </c>
      <c r="K664" s="4">
        <f t="shared" si="115"/>
        <v>38.24</v>
      </c>
      <c r="L664" s="15">
        <v>20009.080000000002</v>
      </c>
      <c r="M664" s="4">
        <v>83129.697731079999</v>
      </c>
    </row>
    <row r="665" spans="1:13" x14ac:dyDescent="0.3">
      <c r="A665" s="6" t="s">
        <v>96</v>
      </c>
      <c r="B665" s="15">
        <v>11569.916666666666</v>
      </c>
      <c r="C665" s="4">
        <f t="shared" si="112"/>
        <v>143.74</v>
      </c>
      <c r="D665" s="15">
        <v>1663059.8216666665</v>
      </c>
      <c r="E665" s="4">
        <f t="shared" si="113"/>
        <v>0</v>
      </c>
      <c r="F665" s="15">
        <v>0</v>
      </c>
      <c r="G665" s="4">
        <f t="shared" si="114"/>
        <v>143.74</v>
      </c>
      <c r="H665" s="15">
        <v>1663059.8216666665</v>
      </c>
      <c r="I665" s="15">
        <v>489493.7191025794</v>
      </c>
      <c r="J665" s="15">
        <v>2152553.5407692459</v>
      </c>
      <c r="K665" s="4">
        <f t="shared" si="115"/>
        <v>38.24</v>
      </c>
      <c r="L665" s="15">
        <v>442433.61333333334</v>
      </c>
      <c r="M665" s="4">
        <v>2594987.1541025792</v>
      </c>
    </row>
    <row r="666" spans="1:13" x14ac:dyDescent="0.3">
      <c r="A666" s="6" t="s">
        <v>97</v>
      </c>
      <c r="B666" s="15">
        <v>9</v>
      </c>
      <c r="C666" s="4">
        <f t="shared" ref="C666:C685" si="116">IF(B666 =0,0,D666 / B666 )</f>
        <v>142.80000000000001</v>
      </c>
      <c r="D666" s="15">
        <v>1285.2</v>
      </c>
      <c r="E666" s="4">
        <f t="shared" ref="E666:E685" si="117">IF(B666 =0,0,F666 / B666 )</f>
        <v>0</v>
      </c>
      <c r="F666" s="15">
        <v>0</v>
      </c>
      <c r="G666" s="4">
        <f t="shared" ref="G666:G685" si="118">IF(B666 =0,0,H666 / B666 )</f>
        <v>142.80000000000001</v>
      </c>
      <c r="H666" s="15">
        <v>1285.2</v>
      </c>
      <c r="I666" s="15">
        <v>378.27702864000003</v>
      </c>
      <c r="J666" s="15">
        <v>1663.4770286400001</v>
      </c>
      <c r="K666" s="4">
        <f t="shared" ref="K666:K685" si="119">IF(B666 =0,0,L666 / B666 )</f>
        <v>38.24</v>
      </c>
      <c r="L666" s="15">
        <v>344.16</v>
      </c>
      <c r="M666" s="4">
        <v>2007.6370286400004</v>
      </c>
    </row>
    <row r="667" spans="1:13" x14ac:dyDescent="0.3">
      <c r="A667" s="6" t="s">
        <v>99</v>
      </c>
      <c r="B667" s="15">
        <v>5713.333333333333</v>
      </c>
      <c r="C667" s="4">
        <f t="shared" si="116"/>
        <v>148.37</v>
      </c>
      <c r="D667" s="15">
        <v>847687.26666666672</v>
      </c>
      <c r="E667" s="4">
        <f t="shared" si="117"/>
        <v>0</v>
      </c>
      <c r="F667" s="15">
        <v>0</v>
      </c>
      <c r="G667" s="4">
        <f t="shared" si="118"/>
        <v>148.37</v>
      </c>
      <c r="H667" s="15">
        <v>847687.26666666672</v>
      </c>
      <c r="I667" s="15">
        <v>249502.50579725334</v>
      </c>
      <c r="J667" s="15">
        <v>1097189.7724639201</v>
      </c>
      <c r="K667" s="4">
        <f t="shared" si="119"/>
        <v>38.24</v>
      </c>
      <c r="L667" s="15">
        <v>218477.86666666667</v>
      </c>
      <c r="M667" s="4">
        <v>1315667.6391305868</v>
      </c>
    </row>
    <row r="668" spans="1:13" x14ac:dyDescent="0.3">
      <c r="A668" s="6" t="s">
        <v>100</v>
      </c>
      <c r="B668" s="15">
        <v>11367.25</v>
      </c>
      <c r="C668" s="4">
        <f t="shared" si="116"/>
        <v>147.05000000000001</v>
      </c>
      <c r="D668" s="15">
        <v>1671554.1125</v>
      </c>
      <c r="E668" s="4">
        <f t="shared" si="117"/>
        <v>0</v>
      </c>
      <c r="F668" s="15">
        <v>0</v>
      </c>
      <c r="G668" s="4">
        <f t="shared" si="118"/>
        <v>147.05000000000001</v>
      </c>
      <c r="H668" s="15">
        <v>1671554.1125</v>
      </c>
      <c r="I668" s="15">
        <v>491993.870905285</v>
      </c>
      <c r="J668" s="15">
        <v>2163547.983405285</v>
      </c>
      <c r="K668" s="4">
        <f t="shared" si="119"/>
        <v>38.240000000000009</v>
      </c>
      <c r="L668" s="15">
        <v>434683.64000000007</v>
      </c>
      <c r="M668" s="4">
        <v>2598231.6234052852</v>
      </c>
    </row>
    <row r="669" spans="1:13" x14ac:dyDescent="0.3">
      <c r="A669" s="6" t="s">
        <v>101</v>
      </c>
      <c r="B669" s="15">
        <v>179.33333333333334</v>
      </c>
      <c r="C669" s="4">
        <f t="shared" si="116"/>
        <v>147.01</v>
      </c>
      <c r="D669" s="15">
        <v>26363.793333333331</v>
      </c>
      <c r="E669" s="4">
        <f t="shared" si="117"/>
        <v>0</v>
      </c>
      <c r="F669" s="15">
        <v>0</v>
      </c>
      <c r="G669" s="4">
        <f t="shared" si="118"/>
        <v>147.01</v>
      </c>
      <c r="H669" s="15">
        <v>26363.793333333331</v>
      </c>
      <c r="I669" s="15">
        <v>7759.7396559386652</v>
      </c>
      <c r="J669" s="15">
        <v>34123.532989271996</v>
      </c>
      <c r="K669" s="4">
        <f t="shared" si="119"/>
        <v>38.24</v>
      </c>
      <c r="L669" s="15">
        <v>6857.7066666666678</v>
      </c>
      <c r="M669" s="4">
        <v>40981.239655938662</v>
      </c>
    </row>
    <row r="670" spans="1:13" x14ac:dyDescent="0.3">
      <c r="A670" s="6" t="s">
        <v>102</v>
      </c>
      <c r="B670" s="15">
        <v>1210.75</v>
      </c>
      <c r="C670" s="4">
        <f t="shared" si="116"/>
        <v>103.4</v>
      </c>
      <c r="D670" s="15">
        <v>125191.55</v>
      </c>
      <c r="E670" s="4">
        <f t="shared" si="117"/>
        <v>0</v>
      </c>
      <c r="F670" s="15">
        <v>0</v>
      </c>
      <c r="G670" s="4">
        <f t="shared" si="118"/>
        <v>103.4</v>
      </c>
      <c r="H670" s="15">
        <v>125191.55</v>
      </c>
      <c r="I670" s="15">
        <v>36848.029524460006</v>
      </c>
      <c r="J670" s="15">
        <v>162039.57952445999</v>
      </c>
      <c r="K670" s="4">
        <f t="shared" si="119"/>
        <v>634.70000000000005</v>
      </c>
      <c r="L670" s="15">
        <v>768463.02500000002</v>
      </c>
      <c r="M670" s="4">
        <v>930502.60452446004</v>
      </c>
    </row>
    <row r="671" spans="1:13" x14ac:dyDescent="0.3">
      <c r="A671" s="6" t="s">
        <v>103</v>
      </c>
      <c r="B671" s="15">
        <v>1</v>
      </c>
      <c r="C671" s="4">
        <f t="shared" si="116"/>
        <v>149.44</v>
      </c>
      <c r="D671" s="15">
        <v>149.44</v>
      </c>
      <c r="E671" s="4">
        <f t="shared" si="117"/>
        <v>0</v>
      </c>
      <c r="F671" s="15">
        <v>0</v>
      </c>
      <c r="G671" s="4">
        <f t="shared" si="118"/>
        <v>149.44</v>
      </c>
      <c r="H671" s="15">
        <v>149.44</v>
      </c>
      <c r="I671" s="15">
        <v>43.985153408000002</v>
      </c>
      <c r="J671" s="15">
        <v>193.425153408</v>
      </c>
      <c r="K671" s="4">
        <f t="shared" si="119"/>
        <v>634.70000000000005</v>
      </c>
      <c r="L671" s="15">
        <v>634.70000000000005</v>
      </c>
      <c r="M671" s="4">
        <v>828.12515340800007</v>
      </c>
    </row>
    <row r="672" spans="1:13" x14ac:dyDescent="0.3">
      <c r="A672" s="6" t="s">
        <v>104</v>
      </c>
      <c r="B672" s="15">
        <v>2</v>
      </c>
      <c r="C672" s="4">
        <f t="shared" si="116"/>
        <v>149.44</v>
      </c>
      <c r="D672" s="15">
        <v>298.88</v>
      </c>
      <c r="E672" s="4">
        <f t="shared" si="117"/>
        <v>0</v>
      </c>
      <c r="F672" s="15">
        <v>0</v>
      </c>
      <c r="G672" s="4">
        <f t="shared" si="118"/>
        <v>149.44</v>
      </c>
      <c r="H672" s="15">
        <v>298.88</v>
      </c>
      <c r="I672" s="15">
        <v>87.970306816000004</v>
      </c>
      <c r="J672" s="15">
        <v>386.850306816</v>
      </c>
      <c r="K672" s="4">
        <f t="shared" si="119"/>
        <v>634.70000000000005</v>
      </c>
      <c r="L672" s="15">
        <v>1269.4000000000001</v>
      </c>
      <c r="M672" s="4">
        <v>1656.2503068160001</v>
      </c>
    </row>
    <row r="673" spans="1:13" x14ac:dyDescent="0.3">
      <c r="A673" s="6" t="s">
        <v>105</v>
      </c>
      <c r="B673" s="15">
        <v>425.66666666666669</v>
      </c>
      <c r="C673" s="4">
        <f t="shared" si="116"/>
        <v>147.04999999999998</v>
      </c>
      <c r="D673" s="15">
        <v>62594.283333333333</v>
      </c>
      <c r="E673" s="4">
        <f t="shared" si="117"/>
        <v>0</v>
      </c>
      <c r="F673" s="15">
        <v>0</v>
      </c>
      <c r="G673" s="4">
        <f t="shared" si="118"/>
        <v>147.04999999999998</v>
      </c>
      <c r="H673" s="15">
        <v>62594.283333333333</v>
      </c>
      <c r="I673" s="15">
        <v>18423.575715206665</v>
      </c>
      <c r="J673" s="15">
        <v>81017.859048540005</v>
      </c>
      <c r="K673" s="4">
        <f t="shared" si="119"/>
        <v>634.70000000000005</v>
      </c>
      <c r="L673" s="15">
        <v>270170.63333333336</v>
      </c>
      <c r="M673" s="4">
        <v>351188.49238187337</v>
      </c>
    </row>
    <row r="674" spans="1:13" x14ac:dyDescent="0.3">
      <c r="A674" s="6" t="s">
        <v>106</v>
      </c>
      <c r="B674" s="15">
        <v>238</v>
      </c>
      <c r="C674" s="4">
        <f t="shared" si="116"/>
        <v>147.05000000000001</v>
      </c>
      <c r="D674" s="15">
        <v>34997.9</v>
      </c>
      <c r="E674" s="4">
        <f t="shared" si="117"/>
        <v>0</v>
      </c>
      <c r="F674" s="15">
        <v>0</v>
      </c>
      <c r="G674" s="4">
        <f t="shared" si="118"/>
        <v>147.05000000000001</v>
      </c>
      <c r="H674" s="15">
        <v>34997.9</v>
      </c>
      <c r="I674" s="15">
        <v>10301.043900279999</v>
      </c>
      <c r="J674" s="15">
        <v>45298.943900279999</v>
      </c>
      <c r="K674" s="4">
        <f t="shared" si="119"/>
        <v>634.70000000000005</v>
      </c>
      <c r="L674" s="15">
        <v>151058.6</v>
      </c>
      <c r="M674" s="4">
        <v>196357.54390028003</v>
      </c>
    </row>
    <row r="675" spans="1:13" x14ac:dyDescent="0.3">
      <c r="A675" s="6" t="s">
        <v>107</v>
      </c>
      <c r="B675" s="15">
        <v>7.25</v>
      </c>
      <c r="C675" s="4">
        <f t="shared" si="116"/>
        <v>147.04999999999998</v>
      </c>
      <c r="D675" s="15">
        <v>1066.1125</v>
      </c>
      <c r="E675" s="4">
        <f t="shared" si="117"/>
        <v>0</v>
      </c>
      <c r="F675" s="15">
        <v>0</v>
      </c>
      <c r="G675" s="4">
        <f t="shared" si="118"/>
        <v>147.04999999999998</v>
      </c>
      <c r="H675" s="15">
        <v>1066.1125</v>
      </c>
      <c r="I675" s="15">
        <v>313.79230368499998</v>
      </c>
      <c r="J675" s="15">
        <v>1379.9048036849999</v>
      </c>
      <c r="K675" s="4">
        <f t="shared" si="119"/>
        <v>634.69999999999993</v>
      </c>
      <c r="L675" s="15">
        <v>4601.5749999999998</v>
      </c>
      <c r="M675" s="4">
        <v>5981.4798036850007</v>
      </c>
    </row>
    <row r="676" spans="1:13" x14ac:dyDescent="0.3">
      <c r="A676" s="6" t="s">
        <v>108</v>
      </c>
      <c r="B676" s="15">
        <v>2</v>
      </c>
      <c r="C676" s="4">
        <f t="shared" si="116"/>
        <v>104.06</v>
      </c>
      <c r="D676" s="15">
        <v>208.12</v>
      </c>
      <c r="E676" s="4">
        <f t="shared" si="117"/>
        <v>0</v>
      </c>
      <c r="F676" s="15">
        <v>0</v>
      </c>
      <c r="G676" s="4">
        <f t="shared" si="118"/>
        <v>104.06</v>
      </c>
      <c r="H676" s="15">
        <v>208.12</v>
      </c>
      <c r="I676" s="15">
        <v>61.256625583999998</v>
      </c>
      <c r="J676" s="15">
        <v>269.37662558400001</v>
      </c>
      <c r="K676" s="4">
        <f t="shared" si="119"/>
        <v>634.70000000000005</v>
      </c>
      <c r="L676" s="15">
        <v>1269.4000000000001</v>
      </c>
      <c r="M676" s="4">
        <v>1538.7766255840004</v>
      </c>
    </row>
    <row r="677" spans="1:13" x14ac:dyDescent="0.3">
      <c r="A677" s="6" t="s">
        <v>17</v>
      </c>
      <c r="B677" s="15">
        <v>979</v>
      </c>
      <c r="C677" s="4">
        <f t="shared" si="116"/>
        <v>100</v>
      </c>
      <c r="D677" s="15">
        <v>97900</v>
      </c>
      <c r="E677" s="4">
        <f t="shared" si="117"/>
        <v>0</v>
      </c>
      <c r="F677" s="15">
        <v>0</v>
      </c>
      <c r="G677" s="4">
        <f t="shared" si="118"/>
        <v>100</v>
      </c>
      <c r="H677" s="15">
        <v>97900</v>
      </c>
      <c r="I677" s="15">
        <v>28815.220280000005</v>
      </c>
      <c r="J677" s="15">
        <v>126715.22028000001</v>
      </c>
      <c r="K677" s="4">
        <f t="shared" si="119"/>
        <v>38.24</v>
      </c>
      <c r="L677" s="15">
        <v>37436.959999999999</v>
      </c>
      <c r="M677" s="4">
        <v>164152.18028</v>
      </c>
    </row>
    <row r="678" spans="1:13" x14ac:dyDescent="0.3">
      <c r="A678" s="6" t="s">
        <v>110</v>
      </c>
      <c r="B678" s="15">
        <v>58.083333333333336</v>
      </c>
      <c r="C678" s="4">
        <f t="shared" si="116"/>
        <v>98.31</v>
      </c>
      <c r="D678" s="15">
        <v>5710.1725000000006</v>
      </c>
      <c r="E678" s="4">
        <f t="shared" si="117"/>
        <v>0</v>
      </c>
      <c r="F678" s="15">
        <v>0</v>
      </c>
      <c r="G678" s="4">
        <f t="shared" si="118"/>
        <v>98.31</v>
      </c>
      <c r="H678" s="15">
        <v>5710.1725000000006</v>
      </c>
      <c r="I678" s="15">
        <v>1680.6933444770002</v>
      </c>
      <c r="J678" s="15">
        <v>7390.8658444770008</v>
      </c>
      <c r="K678" s="4">
        <f t="shared" si="119"/>
        <v>38.24</v>
      </c>
      <c r="L678" s="15">
        <v>2221.106666666667</v>
      </c>
      <c r="M678" s="4">
        <v>9611.9725111436655</v>
      </c>
    </row>
    <row r="679" spans="1:13" x14ac:dyDescent="0.3">
      <c r="A679" s="6" t="s">
        <v>111</v>
      </c>
      <c r="B679" s="15">
        <v>4</v>
      </c>
      <c r="C679" s="4">
        <f t="shared" si="116"/>
        <v>149.44</v>
      </c>
      <c r="D679" s="15">
        <v>597.76</v>
      </c>
      <c r="E679" s="4">
        <f t="shared" si="117"/>
        <v>0</v>
      </c>
      <c r="F679" s="15">
        <v>0</v>
      </c>
      <c r="G679" s="4">
        <f t="shared" si="118"/>
        <v>149.44</v>
      </c>
      <c r="H679" s="15">
        <v>597.76</v>
      </c>
      <c r="I679" s="15">
        <v>175.94061363200001</v>
      </c>
      <c r="J679" s="15">
        <v>773.700613632</v>
      </c>
      <c r="K679" s="4">
        <f t="shared" si="119"/>
        <v>38.24</v>
      </c>
      <c r="L679" s="15">
        <v>152.96</v>
      </c>
      <c r="M679" s="4">
        <v>926.66061363200004</v>
      </c>
    </row>
    <row r="680" spans="1:13" x14ac:dyDescent="0.3">
      <c r="A680" s="6" t="s">
        <v>113</v>
      </c>
      <c r="B680" s="15">
        <v>4</v>
      </c>
      <c r="C680" s="4">
        <f t="shared" si="116"/>
        <v>153.72</v>
      </c>
      <c r="D680" s="15">
        <v>614.88</v>
      </c>
      <c r="E680" s="4">
        <f t="shared" si="117"/>
        <v>0</v>
      </c>
      <c r="F680" s="15">
        <v>0</v>
      </c>
      <c r="G680" s="4">
        <f t="shared" si="118"/>
        <v>153.72</v>
      </c>
      <c r="H680" s="15">
        <v>614.88</v>
      </c>
      <c r="I680" s="15">
        <v>180.97959801600004</v>
      </c>
      <c r="J680" s="15">
        <v>795.85959801600018</v>
      </c>
      <c r="K680" s="4">
        <f t="shared" si="119"/>
        <v>38.24</v>
      </c>
      <c r="L680" s="15">
        <v>152.96</v>
      </c>
      <c r="M680" s="4">
        <v>948.81959801600021</v>
      </c>
    </row>
    <row r="681" spans="1:13" x14ac:dyDescent="0.3">
      <c r="A681" s="6" t="s">
        <v>116</v>
      </c>
      <c r="B681" s="15">
        <v>3</v>
      </c>
      <c r="C681" s="4">
        <f t="shared" si="116"/>
        <v>109.40999999999998</v>
      </c>
      <c r="D681" s="15">
        <v>328.22999999999996</v>
      </c>
      <c r="E681" s="4">
        <f t="shared" si="117"/>
        <v>0</v>
      </c>
      <c r="F681" s="15">
        <v>0</v>
      </c>
      <c r="G681" s="4">
        <f t="shared" si="118"/>
        <v>109.40999999999998</v>
      </c>
      <c r="H681" s="15">
        <v>328.22999999999996</v>
      </c>
      <c r="I681" s="15">
        <v>96.608986236000007</v>
      </c>
      <c r="J681" s="15">
        <v>424.83898623599998</v>
      </c>
      <c r="K681" s="4">
        <f t="shared" si="119"/>
        <v>634.70000000000005</v>
      </c>
      <c r="L681" s="15">
        <v>1904.1000000000001</v>
      </c>
      <c r="M681" s="4">
        <v>2328.9389862360003</v>
      </c>
    </row>
    <row r="682" spans="1:13" x14ac:dyDescent="0.3">
      <c r="A682" s="6" t="s">
        <v>18</v>
      </c>
      <c r="B682" s="15">
        <v>1</v>
      </c>
      <c r="C682" s="4">
        <f t="shared" si="116"/>
        <v>152.41999999999999</v>
      </c>
      <c r="D682" s="15">
        <v>152.41999999999999</v>
      </c>
      <c r="E682" s="4">
        <f t="shared" si="117"/>
        <v>0</v>
      </c>
      <c r="F682" s="15">
        <v>0</v>
      </c>
      <c r="G682" s="4">
        <f t="shared" si="118"/>
        <v>152.41999999999999</v>
      </c>
      <c r="H682" s="15">
        <v>152.41999999999999</v>
      </c>
      <c r="I682" s="15">
        <v>44.862266343999998</v>
      </c>
      <c r="J682" s="15">
        <v>197.28226634400002</v>
      </c>
      <c r="K682" s="4">
        <f t="shared" si="119"/>
        <v>634.70000000000005</v>
      </c>
      <c r="L682" s="15">
        <v>634.70000000000005</v>
      </c>
      <c r="M682" s="4">
        <v>831.98226634399998</v>
      </c>
    </row>
    <row r="683" spans="1:13" x14ac:dyDescent="0.3">
      <c r="A683" s="6" t="s">
        <v>119</v>
      </c>
      <c r="B683" s="15">
        <v>277.16666666666669</v>
      </c>
      <c r="C683" s="4">
        <f t="shared" si="116"/>
        <v>115</v>
      </c>
      <c r="D683" s="15">
        <v>31874.166666666668</v>
      </c>
      <c r="E683" s="4">
        <f t="shared" si="117"/>
        <v>0</v>
      </c>
      <c r="F683" s="15">
        <v>0</v>
      </c>
      <c r="G683" s="4">
        <f t="shared" si="118"/>
        <v>115</v>
      </c>
      <c r="H683" s="15">
        <v>31874.166666666668</v>
      </c>
      <c r="I683" s="15">
        <v>9381.6254723333332</v>
      </c>
      <c r="J683" s="15">
        <v>41255.792139000005</v>
      </c>
      <c r="K683" s="4">
        <f t="shared" si="119"/>
        <v>38.24</v>
      </c>
      <c r="L683" s="15">
        <v>10598.853333333334</v>
      </c>
      <c r="M683" s="4">
        <v>51854.645472333337</v>
      </c>
    </row>
    <row r="684" spans="1:13" x14ac:dyDescent="0.3">
      <c r="A684" s="6" t="s">
        <v>120</v>
      </c>
      <c r="B684" s="15">
        <v>30.416666666666668</v>
      </c>
      <c r="C684" s="4">
        <f t="shared" si="116"/>
        <v>0</v>
      </c>
      <c r="D684" s="15">
        <v>0</v>
      </c>
      <c r="E684" s="4">
        <f t="shared" si="117"/>
        <v>0</v>
      </c>
      <c r="F684" s="15">
        <v>0</v>
      </c>
      <c r="G684" s="4">
        <f t="shared" si="118"/>
        <v>0</v>
      </c>
      <c r="H684" s="15">
        <v>0</v>
      </c>
      <c r="I684" s="15">
        <v>0</v>
      </c>
      <c r="J684" s="15">
        <v>0</v>
      </c>
      <c r="K684" s="4">
        <f t="shared" si="119"/>
        <v>38.24</v>
      </c>
      <c r="L684" s="15">
        <v>1163.1333333333334</v>
      </c>
      <c r="M684" s="4">
        <v>1163.1333333333334</v>
      </c>
    </row>
    <row r="685" spans="1:13" x14ac:dyDescent="0.3">
      <c r="A685" s="6" t="s">
        <v>123</v>
      </c>
      <c r="B685" s="15">
        <v>1</v>
      </c>
      <c r="C685" s="4">
        <f t="shared" si="116"/>
        <v>193.79</v>
      </c>
      <c r="D685" s="15">
        <v>193.79</v>
      </c>
      <c r="E685" s="4">
        <f t="shared" si="117"/>
        <v>0</v>
      </c>
      <c r="F685" s="15">
        <v>0</v>
      </c>
      <c r="G685" s="4">
        <f t="shared" si="118"/>
        <v>193.79</v>
      </c>
      <c r="H685" s="15">
        <v>193.79</v>
      </c>
      <c r="I685" s="15">
        <v>57.038830827999995</v>
      </c>
      <c r="J685" s="15">
        <v>250.82883082799995</v>
      </c>
      <c r="K685" s="4">
        <f t="shared" si="119"/>
        <v>38.24</v>
      </c>
      <c r="L685" s="15">
        <v>38.24</v>
      </c>
      <c r="M685" s="4">
        <v>289.06883082799999</v>
      </c>
    </row>
    <row r="686" spans="1:13" x14ac:dyDescent="0.3">
      <c r="A686" s="5" t="s">
        <v>191</v>
      </c>
      <c r="B686" s="15"/>
      <c r="C686" s="4"/>
      <c r="D686" s="15"/>
      <c r="E686" s="4"/>
      <c r="F686" s="15"/>
      <c r="G686" s="4"/>
      <c r="H686" s="15"/>
      <c r="I686" s="15"/>
      <c r="J686" s="15"/>
      <c r="K686" s="4"/>
      <c r="L686" s="15"/>
      <c r="M686" s="4"/>
    </row>
    <row r="687" spans="1:13" x14ac:dyDescent="0.3">
      <c r="A687" s="6" t="s">
        <v>84</v>
      </c>
      <c r="B687" s="15">
        <v>0.91666666666666663</v>
      </c>
      <c r="C687" s="4">
        <f t="shared" ref="C687:C694" si="120">IF(B687 =0,0,D687 / B687 )</f>
        <v>100.00000000000001</v>
      </c>
      <c r="D687" s="15">
        <v>91.666666666666671</v>
      </c>
      <c r="E687" s="4">
        <f t="shared" ref="E687:E694" si="121">IF(B687 =0,0,F687 / B687 )</f>
        <v>0</v>
      </c>
      <c r="F687" s="15">
        <v>0</v>
      </c>
      <c r="G687" s="4">
        <f t="shared" ref="G687:G694" si="122">IF(B687 =0,0,H687 / B687 )</f>
        <v>100.00000000000001</v>
      </c>
      <c r="H687" s="15">
        <v>91.666666666666671</v>
      </c>
      <c r="I687" s="15">
        <v>26.980543333333333</v>
      </c>
      <c r="J687" s="15">
        <v>118.64721000000002</v>
      </c>
      <c r="K687" s="4">
        <f t="shared" ref="K687:K694" si="123">IF(B687 =0,0,L687 / B687 )</f>
        <v>38.24</v>
      </c>
      <c r="L687" s="15">
        <v>35.053333333333335</v>
      </c>
      <c r="M687" s="4">
        <v>153.70054333333334</v>
      </c>
    </row>
    <row r="688" spans="1:13" x14ac:dyDescent="0.3">
      <c r="A688" s="6" t="s">
        <v>110</v>
      </c>
      <c r="B688" s="15">
        <v>80.083333333333329</v>
      </c>
      <c r="C688" s="4">
        <f t="shared" si="120"/>
        <v>98.310000000000016</v>
      </c>
      <c r="D688" s="15">
        <v>7872.9925000000003</v>
      </c>
      <c r="E688" s="4">
        <f t="shared" si="121"/>
        <v>0</v>
      </c>
      <c r="F688" s="15">
        <v>0</v>
      </c>
      <c r="G688" s="4">
        <f t="shared" si="122"/>
        <v>98.310000000000016</v>
      </c>
      <c r="H688" s="15">
        <v>7872.9925000000003</v>
      </c>
      <c r="I688" s="15">
        <v>2317.2830761010005</v>
      </c>
      <c r="J688" s="15">
        <v>10190.275576100999</v>
      </c>
      <c r="K688" s="4">
        <f t="shared" si="123"/>
        <v>38.24</v>
      </c>
      <c r="L688" s="15">
        <v>3062.3866666666668</v>
      </c>
      <c r="M688" s="4">
        <v>13252.662242767668</v>
      </c>
    </row>
    <row r="689" spans="1:13" x14ac:dyDescent="0.3">
      <c r="A689" s="6" t="s">
        <v>111</v>
      </c>
      <c r="B689" s="15">
        <v>1</v>
      </c>
      <c r="C689" s="4">
        <f t="shared" si="120"/>
        <v>149.44</v>
      </c>
      <c r="D689" s="15">
        <v>149.44</v>
      </c>
      <c r="E689" s="4">
        <f t="shared" si="121"/>
        <v>0</v>
      </c>
      <c r="F689" s="15">
        <v>0</v>
      </c>
      <c r="G689" s="4">
        <f t="shared" si="122"/>
        <v>149.44</v>
      </c>
      <c r="H689" s="15">
        <v>149.44</v>
      </c>
      <c r="I689" s="15">
        <v>43.985153408000002</v>
      </c>
      <c r="J689" s="15">
        <v>193.425153408</v>
      </c>
      <c r="K689" s="4">
        <f t="shared" si="123"/>
        <v>38.24</v>
      </c>
      <c r="L689" s="15">
        <v>38.24</v>
      </c>
      <c r="M689" s="4">
        <v>231.66515340800001</v>
      </c>
    </row>
    <row r="690" spans="1:13" x14ac:dyDescent="0.3">
      <c r="A690" s="6" t="s">
        <v>113</v>
      </c>
      <c r="B690" s="15">
        <v>22</v>
      </c>
      <c r="C690" s="4">
        <f t="shared" si="120"/>
        <v>153.72</v>
      </c>
      <c r="D690" s="15">
        <v>3381.84</v>
      </c>
      <c r="E690" s="4">
        <f t="shared" si="121"/>
        <v>0</v>
      </c>
      <c r="F690" s="15">
        <v>0</v>
      </c>
      <c r="G690" s="4">
        <f t="shared" si="122"/>
        <v>153.72</v>
      </c>
      <c r="H690" s="15">
        <v>3381.84</v>
      </c>
      <c r="I690" s="15">
        <v>995.38778908799998</v>
      </c>
      <c r="J690" s="15">
        <v>4377.2277890880005</v>
      </c>
      <c r="K690" s="4">
        <f t="shared" si="123"/>
        <v>38.24</v>
      </c>
      <c r="L690" s="15">
        <v>841.28000000000009</v>
      </c>
      <c r="M690" s="4">
        <v>5218.5077890880011</v>
      </c>
    </row>
    <row r="691" spans="1:13" x14ac:dyDescent="0.3">
      <c r="A691" s="6" t="s">
        <v>114</v>
      </c>
      <c r="B691" s="15">
        <v>2</v>
      </c>
      <c r="C691" s="4">
        <f t="shared" si="120"/>
        <v>152.80000000000001</v>
      </c>
      <c r="D691" s="15">
        <v>305.60000000000002</v>
      </c>
      <c r="E691" s="4">
        <f t="shared" si="121"/>
        <v>0</v>
      </c>
      <c r="F691" s="15">
        <v>0</v>
      </c>
      <c r="G691" s="4">
        <f t="shared" si="122"/>
        <v>152.80000000000001</v>
      </c>
      <c r="H691" s="15">
        <v>305.60000000000002</v>
      </c>
      <c r="I691" s="15">
        <v>89.948225919999985</v>
      </c>
      <c r="J691" s="15">
        <v>395.54822592000005</v>
      </c>
      <c r="K691" s="4">
        <f t="shared" si="123"/>
        <v>38.24</v>
      </c>
      <c r="L691" s="15">
        <v>76.48</v>
      </c>
      <c r="M691" s="4">
        <v>472.02822592000007</v>
      </c>
    </row>
    <row r="692" spans="1:13" x14ac:dyDescent="0.3">
      <c r="A692" s="6" t="s">
        <v>115</v>
      </c>
      <c r="B692" s="15">
        <v>1</v>
      </c>
      <c r="C692" s="4">
        <f t="shared" si="120"/>
        <v>153.72</v>
      </c>
      <c r="D692" s="15">
        <v>153.72</v>
      </c>
      <c r="E692" s="4">
        <f t="shared" si="121"/>
        <v>0</v>
      </c>
      <c r="F692" s="15">
        <v>0</v>
      </c>
      <c r="G692" s="4">
        <f t="shared" si="122"/>
        <v>153.72</v>
      </c>
      <c r="H692" s="15">
        <v>153.72</v>
      </c>
      <c r="I692" s="15">
        <v>45.24489950400001</v>
      </c>
      <c r="J692" s="15">
        <v>198.96489950400004</v>
      </c>
      <c r="K692" s="4">
        <f t="shared" si="123"/>
        <v>38.24</v>
      </c>
      <c r="L692" s="15">
        <v>38.24</v>
      </c>
      <c r="M692" s="4">
        <v>237.20489950400005</v>
      </c>
    </row>
    <row r="693" spans="1:13" x14ac:dyDescent="0.3">
      <c r="A693" s="6" t="s">
        <v>19</v>
      </c>
      <c r="B693" s="15">
        <v>1</v>
      </c>
      <c r="C693" s="4">
        <f t="shared" si="120"/>
        <v>152.41999999999999</v>
      </c>
      <c r="D693" s="15">
        <v>152.41999999999999</v>
      </c>
      <c r="E693" s="4">
        <f t="shared" si="121"/>
        <v>0</v>
      </c>
      <c r="F693" s="15">
        <v>0</v>
      </c>
      <c r="G693" s="4">
        <f t="shared" si="122"/>
        <v>152.41999999999999</v>
      </c>
      <c r="H693" s="15">
        <v>152.41999999999999</v>
      </c>
      <c r="I693" s="15">
        <v>44.862266343999998</v>
      </c>
      <c r="J693" s="15">
        <v>197.28226634400002</v>
      </c>
      <c r="K693" s="4">
        <f t="shared" si="123"/>
        <v>634.70000000000005</v>
      </c>
      <c r="L693" s="15">
        <v>634.70000000000005</v>
      </c>
      <c r="M693" s="4">
        <v>831.98226634399998</v>
      </c>
    </row>
    <row r="694" spans="1:13" x14ac:dyDescent="0.3">
      <c r="A694" s="7" t="s">
        <v>192</v>
      </c>
      <c r="B694" s="16">
        <v>4260801.083333333</v>
      </c>
      <c r="C694" s="8">
        <f t="shared" si="120"/>
        <v>70.784533418627689</v>
      </c>
      <c r="D694" s="16">
        <v>301598816.67333335</v>
      </c>
      <c r="E694" s="8">
        <f t="shared" si="121"/>
        <v>3.0021285316593344E-3</v>
      </c>
      <c r="F694" s="16">
        <v>12791.4725</v>
      </c>
      <c r="G694" s="8">
        <f t="shared" si="122"/>
        <v>70.787535547159351</v>
      </c>
      <c r="H694" s="16">
        <v>301611608.14583337</v>
      </c>
      <c r="I694" s="16">
        <v>88774309.782709181</v>
      </c>
      <c r="J694" s="16">
        <v>390385917.92854255</v>
      </c>
      <c r="K694" s="8">
        <f t="shared" si="123"/>
        <v>38.50693332726771</v>
      </c>
      <c r="L694" s="16">
        <v>164070383.23666668</v>
      </c>
      <c r="M694" s="8">
        <v>554456301.16520929</v>
      </c>
    </row>
    <row r="695" spans="1:13" x14ac:dyDescent="0.3">
      <c r="B695" s="17"/>
      <c r="D695" s="17"/>
      <c r="F695" s="17"/>
      <c r="H695" s="17"/>
      <c r="I695" s="17"/>
      <c r="J695" s="17"/>
      <c r="L695" s="17"/>
    </row>
    <row r="696" spans="1:13" x14ac:dyDescent="0.3">
      <c r="A696" s="3" t="s">
        <v>193</v>
      </c>
      <c r="B696" s="15"/>
      <c r="C696" s="4"/>
      <c r="D696" s="15"/>
      <c r="E696" s="4"/>
      <c r="F696" s="15"/>
      <c r="G696" s="4"/>
      <c r="H696" s="15"/>
      <c r="I696" s="15"/>
      <c r="J696" s="15"/>
      <c r="K696" s="4"/>
      <c r="L696" s="15"/>
      <c r="M696" s="4"/>
    </row>
    <row r="697" spans="1:13" x14ac:dyDescent="0.3">
      <c r="A697" s="5" t="s">
        <v>194</v>
      </c>
      <c r="B697" s="15"/>
      <c r="C697" s="4"/>
      <c r="D697" s="15"/>
      <c r="E697" s="4"/>
      <c r="F697" s="15"/>
      <c r="G697" s="4"/>
      <c r="H697" s="15"/>
      <c r="I697" s="15"/>
      <c r="J697" s="15"/>
      <c r="K697" s="4"/>
      <c r="L697" s="15"/>
      <c r="M697" s="4"/>
    </row>
    <row r="698" spans="1:13" x14ac:dyDescent="0.3">
      <c r="A698" s="6" t="s">
        <v>16</v>
      </c>
      <c r="B698" s="15">
        <v>4</v>
      </c>
      <c r="C698" s="4">
        <f>IF(B698 =0,0,D698 / B698 )</f>
        <v>180.79</v>
      </c>
      <c r="D698" s="15">
        <v>723.16</v>
      </c>
      <c r="E698" s="4">
        <f>IF(B698 =0,0,F698 / B698 )</f>
        <v>4332.26</v>
      </c>
      <c r="F698" s="15">
        <v>17329.04</v>
      </c>
      <c r="G698" s="4">
        <f>IF(B698 =0,0,H698 / B698 )</f>
        <v>4513.05</v>
      </c>
      <c r="H698" s="15">
        <v>18052.2</v>
      </c>
      <c r="I698" s="15">
        <v>5313.3617930399996</v>
      </c>
      <c r="J698" s="15">
        <v>23365.56179304</v>
      </c>
      <c r="K698" s="4">
        <f>IF(B698 =0,0,L698 / B698 )</f>
        <v>3759.39</v>
      </c>
      <c r="L698" s="15">
        <v>15037.56</v>
      </c>
      <c r="M698" s="4">
        <v>38403.121793040002</v>
      </c>
    </row>
    <row r="699" spans="1:13" x14ac:dyDescent="0.3">
      <c r="A699" s="5" t="s">
        <v>195</v>
      </c>
      <c r="B699" s="15"/>
      <c r="C699" s="4"/>
      <c r="D699" s="15"/>
      <c r="E699" s="4"/>
      <c r="F699" s="15"/>
      <c r="G699" s="4"/>
      <c r="H699" s="15"/>
      <c r="I699" s="15"/>
      <c r="J699" s="15"/>
      <c r="K699" s="4"/>
      <c r="L699" s="15"/>
      <c r="M699" s="4"/>
    </row>
    <row r="700" spans="1:13" x14ac:dyDescent="0.3">
      <c r="A700" s="6" t="s">
        <v>16</v>
      </c>
      <c r="B700" s="15">
        <v>1</v>
      </c>
      <c r="C700" s="4">
        <f>IF(B700 =0,0,D700 / B700 )</f>
        <v>180.79</v>
      </c>
      <c r="D700" s="15">
        <v>180.79</v>
      </c>
      <c r="E700" s="4">
        <f>IF(B700 =0,0,F700 / B700 )</f>
        <v>4332.26</v>
      </c>
      <c r="F700" s="15">
        <v>4332.26</v>
      </c>
      <c r="G700" s="4">
        <f>IF(B700 =0,0,H700 / B700 )</f>
        <v>4513.05</v>
      </c>
      <c r="H700" s="15">
        <v>4513.05</v>
      </c>
      <c r="I700" s="15">
        <v>1328.3404482599999</v>
      </c>
      <c r="J700" s="15">
        <v>5841.3904482600001</v>
      </c>
      <c r="K700" s="4">
        <f>IF(B700 =0,0,L700 / B700 )</f>
        <v>3759.39</v>
      </c>
      <c r="L700" s="15">
        <v>3759.39</v>
      </c>
      <c r="M700" s="4">
        <v>9600.7804482600004</v>
      </c>
    </row>
    <row r="701" spans="1:13" x14ac:dyDescent="0.3">
      <c r="A701" s="6" t="s">
        <v>22</v>
      </c>
      <c r="B701" s="15">
        <v>1</v>
      </c>
      <c r="C701" s="4">
        <f>IF(B701 =0,0,D701 / B701 )</f>
        <v>442.92</v>
      </c>
      <c r="D701" s="15">
        <v>442.92</v>
      </c>
      <c r="E701" s="4">
        <f>IF(B701 =0,0,F701 / B701 )</f>
        <v>3001.3700000000003</v>
      </c>
      <c r="F701" s="15">
        <v>3001.3700000000003</v>
      </c>
      <c r="G701" s="4">
        <f>IF(B701 =0,0,H701 / B701 )</f>
        <v>3444.2900000000004</v>
      </c>
      <c r="H701" s="15">
        <v>3444.2900000000004</v>
      </c>
      <c r="I701" s="15">
        <v>1013.7688974280001</v>
      </c>
      <c r="J701" s="15">
        <v>4458.0588974279999</v>
      </c>
      <c r="K701" s="4">
        <f>IF(B701 =0,0,L701 / B701 )</f>
        <v>3759.39</v>
      </c>
      <c r="L701" s="15">
        <v>3759.39</v>
      </c>
      <c r="M701" s="4">
        <v>8217.4488974279993</v>
      </c>
    </row>
    <row r="702" spans="1:13" x14ac:dyDescent="0.3">
      <c r="A702" s="7" t="s">
        <v>196</v>
      </c>
      <c r="B702" s="16">
        <v>6</v>
      </c>
      <c r="C702" s="8">
        <f>IF(B702 =0,0,D702 / B702 )</f>
        <v>224.47833333333332</v>
      </c>
      <c r="D702" s="16">
        <v>1346.87</v>
      </c>
      <c r="E702" s="8">
        <f>IF(B702 =0,0,F702 / B702 )</f>
        <v>4110.4450000000006</v>
      </c>
      <c r="F702" s="16">
        <v>24662.670000000002</v>
      </c>
      <c r="G702" s="8">
        <f>IF(B702 =0,0,H702 / B702 )</f>
        <v>4334.9233333333332</v>
      </c>
      <c r="H702" s="16">
        <v>26009.54</v>
      </c>
      <c r="I702" s="16">
        <v>7655.4711387279995</v>
      </c>
      <c r="J702" s="16">
        <v>33665.011138728005</v>
      </c>
      <c r="K702" s="8">
        <f>IF(B702 =0,0,L702 / B702 )</f>
        <v>3759.39</v>
      </c>
      <c r="L702" s="16">
        <v>22556.34</v>
      </c>
      <c r="M702" s="8">
        <v>56221.351138728001</v>
      </c>
    </row>
    <row r="703" spans="1:13" x14ac:dyDescent="0.3">
      <c r="B703" s="17"/>
      <c r="D703" s="17"/>
      <c r="F703" s="17"/>
      <c r="H703" s="17"/>
      <c r="I703" s="17"/>
      <c r="J703" s="17"/>
      <c r="L703" s="17"/>
    </row>
    <row r="704" spans="1:13" x14ac:dyDescent="0.3">
      <c r="A704" s="3" t="s">
        <v>197</v>
      </c>
      <c r="B704" s="15"/>
      <c r="C704" s="4"/>
      <c r="D704" s="15"/>
      <c r="E704" s="4"/>
      <c r="F704" s="15"/>
      <c r="G704" s="4"/>
      <c r="H704" s="15"/>
      <c r="I704" s="15"/>
      <c r="J704" s="15"/>
      <c r="K704" s="4"/>
      <c r="L704" s="15"/>
      <c r="M704" s="4"/>
    </row>
    <row r="705" spans="1:13" x14ac:dyDescent="0.3">
      <c r="A705" s="5" t="s">
        <v>198</v>
      </c>
      <c r="B705" s="15"/>
      <c r="C705" s="4"/>
      <c r="D705" s="15"/>
      <c r="E705" s="4"/>
      <c r="F705" s="15"/>
      <c r="G705" s="4"/>
      <c r="H705" s="15"/>
      <c r="I705" s="15"/>
      <c r="J705" s="15"/>
      <c r="K705" s="4"/>
      <c r="L705" s="15"/>
      <c r="M705" s="4"/>
    </row>
    <row r="706" spans="1:13" x14ac:dyDescent="0.3">
      <c r="A706" s="6" t="s">
        <v>199</v>
      </c>
      <c r="B706" s="15">
        <v>3</v>
      </c>
      <c r="C706" s="4">
        <f>IF(B706 =0,0,D706 / B706 )</f>
        <v>196.23</v>
      </c>
      <c r="D706" s="15">
        <v>588.68999999999994</v>
      </c>
      <c r="E706" s="4">
        <f>IF(B706 =0,0,F706 / B706 )</f>
        <v>4332.26</v>
      </c>
      <c r="F706" s="15">
        <v>12996.78</v>
      </c>
      <c r="G706" s="4">
        <f>IF(B706 =0,0,H706 / B706 )</f>
        <v>4528.4900000000007</v>
      </c>
      <c r="H706" s="15">
        <v>13585.470000000001</v>
      </c>
      <c r="I706" s="15">
        <v>3998.6548586040008</v>
      </c>
      <c r="J706" s="15">
        <v>17584.124858603998</v>
      </c>
      <c r="K706" s="4">
        <f>IF(B706 =0,0,L706 / B706 )</f>
        <v>3759.39</v>
      </c>
      <c r="L706" s="15">
        <v>11278.17</v>
      </c>
      <c r="M706" s="4">
        <v>28862.294858604</v>
      </c>
    </row>
    <row r="707" spans="1:13" x14ac:dyDescent="0.3">
      <c r="A707" s="6" t="s">
        <v>16</v>
      </c>
      <c r="B707" s="15">
        <v>14</v>
      </c>
      <c r="C707" s="4">
        <f>IF(B707 =0,0,D707 / B707 )</f>
        <v>180.79</v>
      </c>
      <c r="D707" s="15">
        <v>2531.06</v>
      </c>
      <c r="E707" s="4">
        <f>IF(B707 =0,0,F707 / B707 )</f>
        <v>4332.26</v>
      </c>
      <c r="F707" s="15">
        <v>60651.640000000007</v>
      </c>
      <c r="G707" s="4">
        <f>IF(B707 =0,0,H707 / B707 )</f>
        <v>4513.05</v>
      </c>
      <c r="H707" s="15">
        <v>63182.700000000004</v>
      </c>
      <c r="I707" s="15">
        <v>18596.766275639999</v>
      </c>
      <c r="J707" s="15">
        <v>81779.466275639992</v>
      </c>
      <c r="K707" s="4">
        <f>IF(B707 =0,0,L707 / B707 )</f>
        <v>3759.39</v>
      </c>
      <c r="L707" s="15">
        <v>52631.46</v>
      </c>
      <c r="M707" s="4">
        <v>134410.92627564</v>
      </c>
    </row>
    <row r="708" spans="1:13" x14ac:dyDescent="0.3">
      <c r="A708" s="7" t="s">
        <v>200</v>
      </c>
      <c r="B708" s="16">
        <v>17</v>
      </c>
      <c r="C708" s="8">
        <f>IF(B708 =0,0,D708 / B708 )</f>
        <v>183.51470588235293</v>
      </c>
      <c r="D708" s="16">
        <v>3119.75</v>
      </c>
      <c r="E708" s="8">
        <f>IF(B708 =0,0,F708 / B708 )</f>
        <v>4332.2600000000011</v>
      </c>
      <c r="F708" s="16">
        <v>73648.420000000013</v>
      </c>
      <c r="G708" s="8">
        <f>IF(B708 =0,0,H708 / B708 )</f>
        <v>4515.7747058823534</v>
      </c>
      <c r="H708" s="16">
        <v>76768.170000000013</v>
      </c>
      <c r="I708" s="16">
        <v>22595.421134243999</v>
      </c>
      <c r="J708" s="16">
        <v>99363.591134243994</v>
      </c>
      <c r="K708" s="8">
        <f>IF(B708 =0,0,L708 / B708 )</f>
        <v>3759.39</v>
      </c>
      <c r="L708" s="16">
        <v>63909.63</v>
      </c>
      <c r="M708" s="8">
        <v>163273.221134244</v>
      </c>
    </row>
    <row r="709" spans="1:13" x14ac:dyDescent="0.3">
      <c r="B709" s="17"/>
      <c r="D709" s="17"/>
      <c r="F709" s="17"/>
      <c r="H709" s="17"/>
      <c r="I709" s="17"/>
      <c r="J709" s="17"/>
      <c r="L709" s="17"/>
    </row>
    <row r="710" spans="1:13" x14ac:dyDescent="0.3">
      <c r="A710" s="3" t="s">
        <v>201</v>
      </c>
      <c r="B710" s="15"/>
      <c r="C710" s="4"/>
      <c r="D710" s="15"/>
      <c r="E710" s="4"/>
      <c r="F710" s="15"/>
      <c r="G710" s="4"/>
      <c r="H710" s="15"/>
      <c r="I710" s="15"/>
      <c r="J710" s="15"/>
      <c r="K710" s="4"/>
      <c r="L710" s="15"/>
      <c r="M710" s="4"/>
    </row>
    <row r="711" spans="1:13" x14ac:dyDescent="0.3">
      <c r="A711" s="5" t="s">
        <v>202</v>
      </c>
      <c r="B711" s="15"/>
      <c r="C711" s="4"/>
      <c r="D711" s="15"/>
      <c r="E711" s="4"/>
      <c r="F711" s="15"/>
      <c r="G711" s="4"/>
      <c r="H711" s="15"/>
      <c r="I711" s="15"/>
      <c r="J711" s="15"/>
      <c r="K711" s="4"/>
      <c r="L711" s="15"/>
      <c r="M711" s="4"/>
    </row>
    <row r="712" spans="1:13" x14ac:dyDescent="0.3">
      <c r="A712" s="6" t="s">
        <v>16</v>
      </c>
      <c r="B712" s="15">
        <v>4</v>
      </c>
      <c r="C712" s="4">
        <f>IF(B712 =0,0,D712 / B712 )</f>
        <v>180.79</v>
      </c>
      <c r="D712" s="15">
        <v>723.16</v>
      </c>
      <c r="E712" s="4">
        <f>IF(B712 =0,0,F712 / B712 )</f>
        <v>126172.25</v>
      </c>
      <c r="F712" s="15">
        <v>504689</v>
      </c>
      <c r="G712" s="4">
        <f>IF(B712 =0,0,H712 / B712 )</f>
        <v>126353.04</v>
      </c>
      <c r="H712" s="15">
        <v>505412.16</v>
      </c>
      <c r="I712" s="15">
        <v>148759.57837171201</v>
      </c>
      <c r="J712" s="15">
        <v>654171.73837171192</v>
      </c>
      <c r="K712" s="4">
        <f>IF(B712 =0,0,L712 / B712 )</f>
        <v>3759.39</v>
      </c>
      <c r="L712" s="15">
        <v>15037.56</v>
      </c>
      <c r="M712" s="4">
        <v>669209.29837171198</v>
      </c>
    </row>
    <row r="713" spans="1:13" x14ac:dyDescent="0.3">
      <c r="A713" s="7" t="s">
        <v>203</v>
      </c>
      <c r="B713" s="16">
        <v>4</v>
      </c>
      <c r="C713" s="8">
        <f>IF(B713 =0,0,D713 / B713 )</f>
        <v>180.79</v>
      </c>
      <c r="D713" s="16">
        <v>723.16</v>
      </c>
      <c r="E713" s="8">
        <f>IF(B713 =0,0,F713 / B713 )</f>
        <v>126172.25</v>
      </c>
      <c r="F713" s="16">
        <v>504689</v>
      </c>
      <c r="G713" s="8">
        <f>IF(B713 =0,0,H713 / B713 )</f>
        <v>126353.04</v>
      </c>
      <c r="H713" s="16">
        <v>505412.16</v>
      </c>
      <c r="I713" s="16">
        <v>148759.57837171201</v>
      </c>
      <c r="J713" s="16">
        <v>654171.73837171192</v>
      </c>
      <c r="K713" s="8">
        <f>IF(B713 =0,0,L713 / B713 )</f>
        <v>3759.39</v>
      </c>
      <c r="L713" s="16">
        <v>15037.56</v>
      </c>
      <c r="M713" s="8">
        <v>669209.29837171198</v>
      </c>
    </row>
    <row r="714" spans="1:13" x14ac:dyDescent="0.3">
      <c r="B714" s="17"/>
      <c r="D714" s="17"/>
      <c r="F714" s="17"/>
      <c r="H714" s="17"/>
      <c r="I714" s="17"/>
      <c r="J714" s="17"/>
      <c r="L714" s="17"/>
    </row>
    <row r="715" spans="1:13" x14ac:dyDescent="0.3">
      <c r="A715" s="3" t="s">
        <v>204</v>
      </c>
      <c r="B715" s="15"/>
      <c r="C715" s="4"/>
      <c r="D715" s="15"/>
      <c r="E715" s="4"/>
      <c r="F715" s="15"/>
      <c r="G715" s="4"/>
      <c r="H715" s="15"/>
      <c r="I715" s="15"/>
      <c r="J715" s="15"/>
      <c r="K715" s="4"/>
      <c r="L715" s="15"/>
      <c r="M715" s="4"/>
    </row>
    <row r="716" spans="1:13" x14ac:dyDescent="0.3">
      <c r="A716" s="5" t="s">
        <v>205</v>
      </c>
      <c r="B716" s="15"/>
      <c r="C716" s="4"/>
      <c r="D716" s="15"/>
      <c r="E716" s="4"/>
      <c r="F716" s="15"/>
      <c r="G716" s="4"/>
      <c r="H716" s="15"/>
      <c r="I716" s="15"/>
      <c r="J716" s="15"/>
      <c r="K716" s="4"/>
      <c r="L716" s="15"/>
      <c r="M716" s="4"/>
    </row>
    <row r="717" spans="1:13" x14ac:dyDescent="0.3">
      <c r="A717" s="6" t="s">
        <v>16</v>
      </c>
      <c r="B717" s="15">
        <v>6</v>
      </c>
      <c r="C717" s="4">
        <f>IF(B717 =0,0,D717 / B717 )</f>
        <v>180.79</v>
      </c>
      <c r="D717" s="15">
        <v>1084.74</v>
      </c>
      <c r="E717" s="4">
        <f>IF(B717 =0,0,F717 / B717 )</f>
        <v>126172.25</v>
      </c>
      <c r="F717" s="15">
        <v>757033.5</v>
      </c>
      <c r="G717" s="4">
        <f>IF(B717 =0,0,H717 / B717 )</f>
        <v>126353.04000000002</v>
      </c>
      <c r="H717" s="15">
        <v>758118.24000000011</v>
      </c>
      <c r="I717" s="15">
        <v>223139.36755756801</v>
      </c>
      <c r="J717" s="15">
        <v>981257.60755756788</v>
      </c>
      <c r="K717" s="4">
        <f>IF(B717 =0,0,L717 / B717 )</f>
        <v>3759.39</v>
      </c>
      <c r="L717" s="15">
        <v>22556.34</v>
      </c>
      <c r="M717" s="4">
        <v>1003813.947557568</v>
      </c>
    </row>
    <row r="718" spans="1:13" x14ac:dyDescent="0.3">
      <c r="A718" s="7" t="s">
        <v>206</v>
      </c>
      <c r="B718" s="16">
        <v>6</v>
      </c>
      <c r="C718" s="8">
        <f>IF(B718 =0,0,D718 / B718 )</f>
        <v>180.79</v>
      </c>
      <c r="D718" s="16">
        <v>1084.74</v>
      </c>
      <c r="E718" s="8">
        <f>IF(B718 =0,0,F718 / B718 )</f>
        <v>126172.25</v>
      </c>
      <c r="F718" s="16">
        <v>757033.5</v>
      </c>
      <c r="G718" s="8">
        <f>IF(B718 =0,0,H718 / B718 )</f>
        <v>126353.04000000002</v>
      </c>
      <c r="H718" s="16">
        <v>758118.24000000011</v>
      </c>
      <c r="I718" s="16">
        <v>223139.36755756801</v>
      </c>
      <c r="J718" s="16">
        <v>981257.60755756788</v>
      </c>
      <c r="K718" s="8">
        <f>IF(B718 =0,0,L718 / B718 )</f>
        <v>3759.39</v>
      </c>
      <c r="L718" s="16">
        <v>22556.34</v>
      </c>
      <c r="M718" s="8">
        <v>1003813.947557568</v>
      </c>
    </row>
    <row r="720" spans="1:13" x14ac:dyDescent="0.3">
      <c r="A720" s="9"/>
    </row>
    <row r="721" spans="1:1" x14ac:dyDescent="0.3">
      <c r="A721" s="9"/>
    </row>
    <row r="722" spans="1:1" x14ac:dyDescent="0.3">
      <c r="A722" s="9"/>
    </row>
    <row r="723" spans="1:1" x14ac:dyDescent="0.3">
      <c r="A723" s="9"/>
    </row>
    <row r="724" spans="1:1" x14ac:dyDescent="0.3">
      <c r="A724" s="9"/>
    </row>
    <row r="725" spans="1:1" x14ac:dyDescent="0.3">
      <c r="A725" s="9"/>
    </row>
    <row r="726" spans="1:1" x14ac:dyDescent="0.3">
      <c r="A726" s="9"/>
    </row>
    <row r="727" spans="1:1" x14ac:dyDescent="0.3">
      <c r="A727" s="9"/>
    </row>
    <row r="728" spans="1:1" x14ac:dyDescent="0.3">
      <c r="A728" s="9"/>
    </row>
    <row r="729" spans="1:1" x14ac:dyDescent="0.3">
      <c r="A729" s="9"/>
    </row>
    <row r="730" spans="1:1" x14ac:dyDescent="0.3">
      <c r="A730" s="9"/>
    </row>
    <row r="731" spans="1:1" x14ac:dyDescent="0.3">
      <c r="A731" s="9"/>
    </row>
    <row r="732" spans="1:1" x14ac:dyDescent="0.3">
      <c r="A732" s="9"/>
    </row>
    <row r="733" spans="1:1" x14ac:dyDescent="0.3">
      <c r="A733" s="9"/>
    </row>
    <row r="734" spans="1:1" x14ac:dyDescent="0.3">
      <c r="A734" s="9"/>
    </row>
    <row r="735" spans="1:1" x14ac:dyDescent="0.3">
      <c r="A735" s="9"/>
    </row>
    <row r="736" spans="1:1" x14ac:dyDescent="0.3">
      <c r="A736" s="9"/>
    </row>
    <row r="737" spans="1:1" x14ac:dyDescent="0.3">
      <c r="A737" s="9"/>
    </row>
    <row r="738" spans="1:1" x14ac:dyDescent="0.3">
      <c r="A738" s="9"/>
    </row>
    <row r="739" spans="1:1" x14ac:dyDescent="0.3">
      <c r="A739" s="9"/>
    </row>
    <row r="740" spans="1:1" x14ac:dyDescent="0.3">
      <c r="A740" s="9"/>
    </row>
    <row r="741" spans="1:1" x14ac:dyDescent="0.3">
      <c r="A741" s="9"/>
    </row>
    <row r="742" spans="1:1" x14ac:dyDescent="0.3">
      <c r="A742" s="9"/>
    </row>
    <row r="743" spans="1:1" x14ac:dyDescent="0.3">
      <c r="A743" s="9"/>
    </row>
    <row r="744" spans="1:1" x14ac:dyDescent="0.3">
      <c r="A744" s="9"/>
    </row>
    <row r="745" spans="1:1" x14ac:dyDescent="0.3">
      <c r="A745" s="9"/>
    </row>
    <row r="746" spans="1:1" x14ac:dyDescent="0.3">
      <c r="A746" s="9"/>
    </row>
    <row r="747" spans="1:1" x14ac:dyDescent="0.3">
      <c r="A747" s="9"/>
    </row>
    <row r="748" spans="1:1" x14ac:dyDescent="0.3">
      <c r="A748" s="9"/>
    </row>
    <row r="749" spans="1:1" x14ac:dyDescent="0.3">
      <c r="A749" s="9"/>
    </row>
    <row r="750" spans="1:1" x14ac:dyDescent="0.3">
      <c r="A750" s="9"/>
    </row>
    <row r="751" spans="1:1" x14ac:dyDescent="0.3">
      <c r="A751" s="9"/>
    </row>
    <row r="752" spans="1:1" x14ac:dyDescent="0.3">
      <c r="A752" s="9"/>
    </row>
    <row r="753" spans="1:13" x14ac:dyDescent="0.3">
      <c r="A753" s="9"/>
    </row>
    <row r="754" spans="1:13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</sheetData>
  <printOptions horizontalCentered="1"/>
  <pageMargins left="0.25" right="0.25" top="1" bottom="0.5" header="0.5" footer="0.3"/>
  <pageSetup scale="65" pageOrder="overThenDown" orientation="landscape" r:id="rId1"/>
  <headerFooter>
    <oddHeader>&amp;C&amp;10&amp;"Arial,"&amp;BMETER COST REPORT&amp;B
&amp;10&amp;"Arial,"2014 Cost of Service Study
&amp;10&amp;"Arial,"December 2014</oddHeader>
    <oddFooter>&amp;R&amp;"Arial,Regular"&amp;10Page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31D2708-1940-4205-8716-8DD847FE01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F78A81-DA42-46F8-8FF0-91D2F4D5B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255093-2476-4589-945B-D503B93F077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85253b9-0a55-49a1-98ad-b5b6252d70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SEP_Meter_Cost_Report</vt:lpstr>
      <vt:lpstr>SEP_Meter_Cost_Report!Print_Titles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cp:lastPrinted>2015-05-22T16:46:06Z</cp:lastPrinted>
  <dcterms:created xsi:type="dcterms:W3CDTF">2015-05-22T16:34:00Z</dcterms:created>
  <dcterms:modified xsi:type="dcterms:W3CDTF">2016-04-16T19:08:18Z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