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92" windowWidth="19416" windowHeight="9972"/>
  </bookViews>
  <sheets>
    <sheet name="Poles Retired_by Type &amp; Height" sheetId="3" r:id="rId1"/>
  </sheets>
  <calcPr calcId="145621"/>
</workbook>
</file>

<file path=xl/calcChain.xml><?xml version="1.0" encoding="utf-8"?>
<calcChain xmlns="http://schemas.openxmlformats.org/spreadsheetml/2006/main">
  <c r="E66" i="3" l="1"/>
  <c r="D66" i="3"/>
  <c r="E61" i="3"/>
  <c r="D61" i="3"/>
  <c r="E56" i="3"/>
  <c r="D56" i="3"/>
  <c r="E51" i="3"/>
  <c r="D51" i="3"/>
  <c r="E46" i="3"/>
  <c r="D46" i="3"/>
  <c r="E41" i="3"/>
  <c r="D41" i="3"/>
  <c r="E36" i="3"/>
  <c r="D36" i="3"/>
  <c r="E31" i="3"/>
  <c r="D31" i="3"/>
  <c r="E26" i="3"/>
  <c r="D26" i="3"/>
  <c r="E21" i="3"/>
  <c r="D21" i="3"/>
  <c r="E16" i="3"/>
  <c r="D16" i="3"/>
  <c r="D67" i="3" l="1"/>
  <c r="E67" i="3"/>
</calcChain>
</file>

<file path=xl/sharedStrings.xml><?xml version="1.0" encoding="utf-8"?>
<sst xmlns="http://schemas.openxmlformats.org/spreadsheetml/2006/main" count="113" uniqueCount="30">
  <si>
    <t>Pole Type</t>
  </si>
  <si>
    <t>Grand Total</t>
  </si>
  <si>
    <t>Year</t>
  </si>
  <si>
    <t>Quantity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</si>
  <si>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</si>
  <si>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</si>
  <si>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</si>
  <si>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</si>
  <si>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</si>
  <si>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</si>
  <si>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</si>
  <si>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</si>
  <si>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</si>
  <si>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Retirement Unit</t>
  </si>
  <si>
    <t>Cost</t>
  </si>
  <si>
    <t>Wood</t>
  </si>
  <si>
    <t>2015 Total</t>
  </si>
  <si>
    <t>400.130  :POLE, WOOD 25/30 FT</t>
  </si>
  <si>
    <t>400.135  :POLE, WOOD 35/40/45 FT</t>
  </si>
  <si>
    <t>400.150  :POLE, WOOD 50/55/60 FT</t>
  </si>
  <si>
    <t>400.165  :POLE, WOOD 65 FT and &gt;</t>
  </si>
  <si>
    <t>2005 Total</t>
  </si>
  <si>
    <t>Account 364.1 for 2005-2015</t>
  </si>
  <si>
    <t>Poles Retired by type/height</t>
  </si>
  <si>
    <t>Florida Power &amp; Light Company</t>
  </si>
  <si>
    <t>Docket No. 160021-EI</t>
  </si>
  <si>
    <t>OPC's Seventh Set of Interrogatories</t>
  </si>
  <si>
    <t>Interrogatory No. 193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</si>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</sst>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37" fontId="0" fillId="0" borderId="0" xfId="0" applyNumberFormat="1"/>
    <xf numFmtId="39" fontId="0" fillId="0" borderId="0" xfId="0" applyNumberFormat="1"/>
    <xf numFmtId="37" fontId="1" fillId="0" borderId="1" xfId="0" applyNumberFormat="1" applyFont="1" applyBorder="1"/>
    <xf numFmtId="39" fontId="1" fillId="0" borderId="1" xfId="0" applyNumberFormat="1" applyFont="1" applyBorder="1"/>
    <xf numFmtId="37" fontId="1" fillId="0" borderId="2" xfId="0" applyNumberFormat="1" applyFont="1" applyBorder="1"/>
    <xf numFmtId="3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A6" sqref="A6"/>
    </sheetView>
  </sheetViews>
  <sheetFormatPr defaultRowHeight="13.2" outlineLevelRow="3" x14ac:dyDescent="0.25"/>
  <cols>
    <col min="1" max="1" width="11.88671875" style="3" customWidth="1"/>
    <col min="2" max="2" width="14.44140625" style="3" bestFit="1" customWidth="1"/>
    <col min="3" max="3" width="37" bestFit="1" customWidth="1"/>
    <col min="4" max="4" width="8.5546875" bestFit="1" customWidth="1"/>
    <col min="5" max="5" width="14" bestFit="1" customWidth="1"/>
    <col min="6" max="21" width="23.109375" bestFit="1" customWidth="1"/>
    <col min="22" max="22" width="23.109375" customWidth="1"/>
    <col min="23" max="23" width="28.44140625" bestFit="1" customWidth="1"/>
    <col min="24" max="24" width="24.5546875" bestFit="1" customWidth="1"/>
  </cols>
  <sheetData>
    <row r="1" spans="1:5" x14ac:dyDescent="0.25">
      <c r="A1" s="17" t="s">
        <v>24</v>
      </c>
    </row>
    <row r="2" spans="1:5" x14ac:dyDescent="0.25">
      <c r="A2" s="17" t="s">
        <v>25</v>
      </c>
    </row>
    <row r="3" spans="1:5" x14ac:dyDescent="0.25">
      <c r="A3" s="17" t="s">
        <v>26</v>
      </c>
    </row>
    <row r="4" spans="1:5" x14ac:dyDescent="0.25">
      <c r="A4" s="17" t="s">
        <v>27</v>
      </c>
    </row>
    <row r="5" spans="1:5" x14ac:dyDescent="0.25">
      <c r="A5" s="17" t="s">
        <v>28</v>
      </c>
    </row>
    <row r="6" spans="1:5" x14ac:dyDescent="0.25">
      <c r="A6" s="17" t="s">
        <v>29</v>
      </c>
    </row>
    <row r="8" spans="1:5" ht="17.399999999999999" x14ac:dyDescent="0.3">
      <c r="A8" s="2" t="s">
        <v>23</v>
      </c>
    </row>
    <row r="9" spans="1:5" x14ac:dyDescent="0.25">
      <c r="A9" s="4" t="s">
        <v>22</v>
      </c>
    </row>
    <row r="11" spans="1:5" x14ac:dyDescent="0.25">
      <c r="A11" s="5" t="s">
        <v>2</v>
      </c>
      <c r="B11" s="5" t="s">
        <v>0</v>
      </c>
      <c r="C11" s="1" t="s">
        <v>13</v>
      </c>
      <c r="D11" s="5" t="s">
        <v>3</v>
      </c>
      <c r="E11" s="5" t="s">
        <v>14</v>
      </c>
    </row>
    <row r="12" spans="1:5" outlineLevel="3" x14ac:dyDescent="0.25">
      <c r="A12" s="3">
        <v>2005</v>
      </c>
      <c r="B12" s="3" t="s">
        <v>15</v>
      </c>
      <c r="C12" t="s">
        <v>17</v>
      </c>
      <c r="D12" s="6">
        <v>-2197</v>
      </c>
      <c r="E12" s="7">
        <v>-309686.67000000004</v>
      </c>
    </row>
    <row r="13" spans="1:5" outlineLevel="3" x14ac:dyDescent="0.25">
      <c r="A13" s="3">
        <v>2005</v>
      </c>
      <c r="B13" s="3" t="s">
        <v>15</v>
      </c>
      <c r="C13" t="s">
        <v>18</v>
      </c>
      <c r="D13" s="6">
        <v>-20903</v>
      </c>
      <c r="E13" s="7">
        <v>-5754746.9500000011</v>
      </c>
    </row>
    <row r="14" spans="1:5" outlineLevel="3" x14ac:dyDescent="0.25">
      <c r="A14" s="3">
        <v>2005</v>
      </c>
      <c r="B14" s="3" t="s">
        <v>15</v>
      </c>
      <c r="C14" t="s">
        <v>19</v>
      </c>
      <c r="D14" s="6">
        <v>-911</v>
      </c>
      <c r="E14" s="7">
        <v>-550861.31000000006</v>
      </c>
    </row>
    <row r="15" spans="1:5" outlineLevel="3" x14ac:dyDescent="0.25">
      <c r="A15" s="3">
        <v>2005</v>
      </c>
      <c r="B15" s="3" t="s">
        <v>15</v>
      </c>
      <c r="C15" t="s">
        <v>20</v>
      </c>
      <c r="D15" s="6">
        <v>-15</v>
      </c>
      <c r="E15" s="7">
        <v>-12166.16</v>
      </c>
    </row>
    <row r="16" spans="1:5" outlineLevel="2" x14ac:dyDescent="0.25">
      <c r="A16" s="15"/>
      <c r="B16" s="5" t="s">
        <v>21</v>
      </c>
      <c r="C16" s="16"/>
      <c r="D16" s="8">
        <f>SUBTOTAL(9,D12:D15)</f>
        <v>-24026</v>
      </c>
      <c r="E16" s="9">
        <f>SUBTOTAL(9,E12:E15)</f>
        <v>-6627461.0900000017</v>
      </c>
    </row>
    <row r="17" spans="1:5" outlineLevel="3" x14ac:dyDescent="0.25">
      <c r="A17" s="3">
        <v>2006</v>
      </c>
      <c r="B17" s="3" t="s">
        <v>15</v>
      </c>
      <c r="C17" t="s">
        <v>17</v>
      </c>
      <c r="D17" s="6">
        <v>-2120</v>
      </c>
      <c r="E17" s="7">
        <v>-271315.13</v>
      </c>
    </row>
    <row r="18" spans="1:5" outlineLevel="3" x14ac:dyDescent="0.25">
      <c r="A18" s="3">
        <v>2006</v>
      </c>
      <c r="B18" s="3" t="s">
        <v>15</v>
      </c>
      <c r="C18" t="s">
        <v>18</v>
      </c>
      <c r="D18" s="6">
        <v>-21685</v>
      </c>
      <c r="E18" s="7">
        <v>-6305994.5099999998</v>
      </c>
    </row>
    <row r="19" spans="1:5" outlineLevel="3" x14ac:dyDescent="0.25">
      <c r="A19" s="3">
        <v>2006</v>
      </c>
      <c r="B19" s="3" t="s">
        <v>15</v>
      </c>
      <c r="C19" t="s">
        <v>19</v>
      </c>
      <c r="D19" s="6">
        <v>-1563</v>
      </c>
      <c r="E19" s="7">
        <v>-1040265.76</v>
      </c>
    </row>
    <row r="20" spans="1:5" outlineLevel="3" x14ac:dyDescent="0.25">
      <c r="A20" s="3">
        <v>2006</v>
      </c>
      <c r="B20" s="3" t="s">
        <v>15</v>
      </c>
      <c r="C20" t="s">
        <v>20</v>
      </c>
      <c r="D20" s="6">
        <v>-46</v>
      </c>
      <c r="E20" s="7">
        <v>-42290.16</v>
      </c>
    </row>
    <row r="21" spans="1:5" outlineLevel="2" x14ac:dyDescent="0.25">
      <c r="A21" s="15"/>
      <c r="B21" s="5" t="s">
        <v>4</v>
      </c>
      <c r="C21" s="16"/>
      <c r="D21" s="8">
        <f>SUBTOTAL(9,D17:D20)</f>
        <v>-25414</v>
      </c>
      <c r="E21" s="9">
        <f>SUBTOTAL(9,E17:E20)</f>
        <v>-7659865.5599999996</v>
      </c>
    </row>
    <row r="22" spans="1:5" outlineLevel="3" x14ac:dyDescent="0.25">
      <c r="A22" s="3">
        <v>2007</v>
      </c>
      <c r="B22" s="3" t="s">
        <v>15</v>
      </c>
      <c r="C22" t="s">
        <v>17</v>
      </c>
      <c r="D22" s="6">
        <v>-1869</v>
      </c>
      <c r="E22" s="7">
        <v>-266425.07999999996</v>
      </c>
    </row>
    <row r="23" spans="1:5" outlineLevel="3" x14ac:dyDescent="0.25">
      <c r="A23" s="3">
        <v>2007</v>
      </c>
      <c r="B23" s="3" t="s">
        <v>15</v>
      </c>
      <c r="C23" t="s">
        <v>18</v>
      </c>
      <c r="D23" s="6">
        <v>-15282</v>
      </c>
      <c r="E23" s="7">
        <v>-4819510.95</v>
      </c>
    </row>
    <row r="24" spans="1:5" outlineLevel="3" x14ac:dyDescent="0.25">
      <c r="A24" s="3">
        <v>2007</v>
      </c>
      <c r="B24" s="3" t="s">
        <v>15</v>
      </c>
      <c r="C24" t="s">
        <v>19</v>
      </c>
      <c r="D24" s="6">
        <v>-775</v>
      </c>
      <c r="E24" s="7">
        <v>-632885.87999999989</v>
      </c>
    </row>
    <row r="25" spans="1:5" outlineLevel="3" x14ac:dyDescent="0.25">
      <c r="A25" s="3">
        <v>2007</v>
      </c>
      <c r="B25" s="3" t="s">
        <v>15</v>
      </c>
      <c r="C25" t="s">
        <v>20</v>
      </c>
      <c r="D25" s="6">
        <v>-14</v>
      </c>
      <c r="E25" s="7">
        <v>-9386.2800000000007</v>
      </c>
    </row>
    <row r="26" spans="1:5" outlineLevel="2" x14ac:dyDescent="0.25">
      <c r="A26" s="15"/>
      <c r="B26" s="5" t="s">
        <v>5</v>
      </c>
      <c r="C26" s="16"/>
      <c r="D26" s="8">
        <f>SUBTOTAL(9,D22:D25)</f>
        <v>-17940</v>
      </c>
      <c r="E26" s="9">
        <f>SUBTOTAL(9,E22:E25)</f>
        <v>-5728208.1900000004</v>
      </c>
    </row>
    <row r="27" spans="1:5" outlineLevel="3" x14ac:dyDescent="0.25">
      <c r="A27" s="3">
        <v>2008</v>
      </c>
      <c r="B27" s="3" t="s">
        <v>15</v>
      </c>
      <c r="C27" t="s">
        <v>17</v>
      </c>
      <c r="D27" s="6">
        <v>-1230</v>
      </c>
      <c r="E27" s="7">
        <v>-169714.68</v>
      </c>
    </row>
    <row r="28" spans="1:5" outlineLevel="3" x14ac:dyDescent="0.25">
      <c r="A28" s="3">
        <v>2008</v>
      </c>
      <c r="B28" s="3" t="s">
        <v>15</v>
      </c>
      <c r="C28" t="s">
        <v>18</v>
      </c>
      <c r="D28" s="6">
        <v>-14526</v>
      </c>
      <c r="E28" s="7">
        <v>-4762362.2300000004</v>
      </c>
    </row>
    <row r="29" spans="1:5" outlineLevel="3" x14ac:dyDescent="0.25">
      <c r="A29" s="3">
        <v>2008</v>
      </c>
      <c r="B29" s="3" t="s">
        <v>15</v>
      </c>
      <c r="C29" t="s">
        <v>19</v>
      </c>
      <c r="D29" s="6">
        <v>-942</v>
      </c>
      <c r="E29" s="7">
        <v>-739620.74000000011</v>
      </c>
    </row>
    <row r="30" spans="1:5" outlineLevel="3" x14ac:dyDescent="0.25">
      <c r="A30" s="3">
        <v>2008</v>
      </c>
      <c r="B30" s="3" t="s">
        <v>15</v>
      </c>
      <c r="C30" t="s">
        <v>20</v>
      </c>
      <c r="D30" s="6">
        <v>-28</v>
      </c>
      <c r="E30" s="7">
        <v>-20258.03</v>
      </c>
    </row>
    <row r="31" spans="1:5" outlineLevel="2" x14ac:dyDescent="0.25">
      <c r="A31" s="15"/>
      <c r="B31" s="5" t="s">
        <v>6</v>
      </c>
      <c r="C31" s="16"/>
      <c r="D31" s="8">
        <f>SUBTOTAL(9,D27:D30)</f>
        <v>-16726</v>
      </c>
      <c r="E31" s="9">
        <f>SUBTOTAL(9,E27:E30)</f>
        <v>-5691955.6800000006</v>
      </c>
    </row>
    <row r="32" spans="1:5" outlineLevel="3" x14ac:dyDescent="0.25">
      <c r="A32" s="3">
        <v>2009</v>
      </c>
      <c r="B32" s="3" t="s">
        <v>15</v>
      </c>
      <c r="C32" t="s">
        <v>17</v>
      </c>
      <c r="D32" s="6">
        <v>-751</v>
      </c>
      <c r="E32" s="7">
        <v>-107694.14000000001</v>
      </c>
    </row>
    <row r="33" spans="1:5" outlineLevel="3" x14ac:dyDescent="0.25">
      <c r="A33" s="3">
        <v>2009</v>
      </c>
      <c r="B33" s="3" t="s">
        <v>15</v>
      </c>
      <c r="C33" t="s">
        <v>18</v>
      </c>
      <c r="D33" s="6">
        <v>-12156</v>
      </c>
      <c r="E33" s="7">
        <v>-4188452.5899999994</v>
      </c>
    </row>
    <row r="34" spans="1:5" outlineLevel="3" x14ac:dyDescent="0.25">
      <c r="A34" s="3">
        <v>2009</v>
      </c>
      <c r="B34" s="3" t="s">
        <v>15</v>
      </c>
      <c r="C34" t="s">
        <v>19</v>
      </c>
      <c r="D34" s="6">
        <v>-816</v>
      </c>
      <c r="E34" s="7">
        <v>-695326.22</v>
      </c>
    </row>
    <row r="35" spans="1:5" outlineLevel="3" x14ac:dyDescent="0.25">
      <c r="A35" s="3">
        <v>2009</v>
      </c>
      <c r="B35" s="3" t="s">
        <v>15</v>
      </c>
      <c r="C35" t="s">
        <v>20</v>
      </c>
      <c r="D35" s="6">
        <v>-49</v>
      </c>
      <c r="E35" s="7">
        <v>-71505.56</v>
      </c>
    </row>
    <row r="36" spans="1:5" outlineLevel="2" x14ac:dyDescent="0.25">
      <c r="A36" s="15"/>
      <c r="B36" s="5" t="s">
        <v>7</v>
      </c>
      <c r="C36" s="16"/>
      <c r="D36" s="8">
        <f>SUBTOTAL(9,D32:D35)</f>
        <v>-13772</v>
      </c>
      <c r="E36" s="9">
        <f>SUBTOTAL(9,E32:E35)</f>
        <v>-5062978.5099999988</v>
      </c>
    </row>
    <row r="37" spans="1:5" outlineLevel="3" x14ac:dyDescent="0.25">
      <c r="A37" s="3">
        <v>2010</v>
      </c>
      <c r="B37" s="3" t="s">
        <v>15</v>
      </c>
      <c r="C37" t="s">
        <v>17</v>
      </c>
      <c r="D37" s="6">
        <v>-1219</v>
      </c>
      <c r="E37" s="7">
        <v>-189930.16</v>
      </c>
    </row>
    <row r="38" spans="1:5" outlineLevel="3" x14ac:dyDescent="0.25">
      <c r="A38" s="3">
        <v>2010</v>
      </c>
      <c r="B38" s="3" t="s">
        <v>15</v>
      </c>
      <c r="C38" t="s">
        <v>18</v>
      </c>
      <c r="D38" s="6">
        <v>-15219</v>
      </c>
      <c r="E38" s="7">
        <v>-5297865.13</v>
      </c>
    </row>
    <row r="39" spans="1:5" outlineLevel="3" x14ac:dyDescent="0.25">
      <c r="A39" s="3">
        <v>2010</v>
      </c>
      <c r="B39" s="3" t="s">
        <v>15</v>
      </c>
      <c r="C39" t="s">
        <v>19</v>
      </c>
      <c r="D39" s="6">
        <v>-765</v>
      </c>
      <c r="E39" s="7">
        <v>-632631.49</v>
      </c>
    </row>
    <row r="40" spans="1:5" outlineLevel="3" x14ac:dyDescent="0.25">
      <c r="A40" s="3">
        <v>2010</v>
      </c>
      <c r="B40" s="3" t="s">
        <v>15</v>
      </c>
      <c r="C40" t="s">
        <v>20</v>
      </c>
      <c r="D40" s="6">
        <v>-39</v>
      </c>
      <c r="E40" s="7">
        <v>-180694.71000000002</v>
      </c>
    </row>
    <row r="41" spans="1:5" outlineLevel="2" x14ac:dyDescent="0.25">
      <c r="A41" s="15"/>
      <c r="B41" s="5" t="s">
        <v>8</v>
      </c>
      <c r="C41" s="16"/>
      <c r="D41" s="8">
        <f>SUBTOTAL(9,D37:D40)</f>
        <v>-17242</v>
      </c>
      <c r="E41" s="9">
        <f>SUBTOTAL(9,E37:E40)</f>
        <v>-6301121.4900000002</v>
      </c>
    </row>
    <row r="42" spans="1:5" outlineLevel="3" x14ac:dyDescent="0.25">
      <c r="A42" s="3">
        <v>2011</v>
      </c>
      <c r="B42" s="3" t="s">
        <v>15</v>
      </c>
      <c r="C42" t="s">
        <v>17</v>
      </c>
      <c r="D42" s="6">
        <v>-1034</v>
      </c>
      <c r="E42" s="7">
        <v>-141494.07</v>
      </c>
    </row>
    <row r="43" spans="1:5" outlineLevel="3" x14ac:dyDescent="0.25">
      <c r="A43" s="3">
        <v>2011</v>
      </c>
      <c r="B43" s="3" t="s">
        <v>15</v>
      </c>
      <c r="C43" t="s">
        <v>18</v>
      </c>
      <c r="D43" s="6">
        <v>-13881</v>
      </c>
      <c r="E43" s="7">
        <v>-4820865.67</v>
      </c>
    </row>
    <row r="44" spans="1:5" outlineLevel="3" x14ac:dyDescent="0.25">
      <c r="A44" s="3">
        <v>2011</v>
      </c>
      <c r="B44" s="3" t="s">
        <v>15</v>
      </c>
      <c r="C44" t="s">
        <v>19</v>
      </c>
      <c r="D44" s="6">
        <v>-732</v>
      </c>
      <c r="E44" s="7">
        <v>-600731.18000000005</v>
      </c>
    </row>
    <row r="45" spans="1:5" outlineLevel="3" x14ac:dyDescent="0.25">
      <c r="A45" s="3">
        <v>2011</v>
      </c>
      <c r="B45" s="3" t="s">
        <v>15</v>
      </c>
      <c r="C45" t="s">
        <v>20</v>
      </c>
      <c r="D45" s="6">
        <v>-27</v>
      </c>
      <c r="E45" s="7">
        <v>-31682.280000000002</v>
      </c>
    </row>
    <row r="46" spans="1:5" outlineLevel="2" x14ac:dyDescent="0.25">
      <c r="A46" s="15"/>
      <c r="B46" s="5" t="s">
        <v>9</v>
      </c>
      <c r="C46" s="16"/>
      <c r="D46" s="8">
        <f>SUBTOTAL(9,D42:D45)</f>
        <v>-15674</v>
      </c>
      <c r="E46" s="9">
        <f>SUBTOTAL(9,E42:E45)</f>
        <v>-5594773.2000000002</v>
      </c>
    </row>
    <row r="47" spans="1:5" outlineLevel="3" x14ac:dyDescent="0.25">
      <c r="A47" s="3">
        <v>2012</v>
      </c>
      <c r="B47" s="3" t="s">
        <v>15</v>
      </c>
      <c r="C47" t="s">
        <v>17</v>
      </c>
      <c r="D47" s="6">
        <v>-1136</v>
      </c>
      <c r="E47" s="7">
        <v>-161608.35999999999</v>
      </c>
    </row>
    <row r="48" spans="1:5" outlineLevel="3" x14ac:dyDescent="0.25">
      <c r="A48" s="3">
        <v>2012</v>
      </c>
      <c r="B48" s="3" t="s">
        <v>15</v>
      </c>
      <c r="C48" t="s">
        <v>18</v>
      </c>
      <c r="D48" s="6">
        <v>-15359</v>
      </c>
      <c r="E48" s="7">
        <v>-5444718.8500000006</v>
      </c>
    </row>
    <row r="49" spans="1:6" outlineLevel="3" x14ac:dyDescent="0.25">
      <c r="A49" s="3">
        <v>2012</v>
      </c>
      <c r="B49" s="3" t="s">
        <v>15</v>
      </c>
      <c r="C49" t="s">
        <v>19</v>
      </c>
      <c r="D49" s="6">
        <v>-887</v>
      </c>
      <c r="E49" s="7">
        <v>-731056.16</v>
      </c>
    </row>
    <row r="50" spans="1:6" outlineLevel="3" x14ac:dyDescent="0.25">
      <c r="A50" s="3">
        <v>2012</v>
      </c>
      <c r="B50" s="3" t="s">
        <v>15</v>
      </c>
      <c r="C50" t="s">
        <v>20</v>
      </c>
      <c r="D50" s="6">
        <v>-27</v>
      </c>
      <c r="E50" s="7">
        <v>-41247.789999999994</v>
      </c>
    </row>
    <row r="51" spans="1:6" outlineLevel="2" x14ac:dyDescent="0.25">
      <c r="A51" s="15"/>
      <c r="B51" s="5" t="s">
        <v>10</v>
      </c>
      <c r="C51" s="16"/>
      <c r="D51" s="8">
        <f>SUBTOTAL(9,D47:D50)</f>
        <v>-17409</v>
      </c>
      <c r="E51" s="9">
        <f>SUBTOTAL(9,E47:E50)</f>
        <v>-6378631.1600000011</v>
      </c>
    </row>
    <row r="52" spans="1:6" outlineLevel="3" x14ac:dyDescent="0.25">
      <c r="A52" s="3">
        <v>2013</v>
      </c>
      <c r="B52" s="3" t="s">
        <v>15</v>
      </c>
      <c r="C52" t="s">
        <v>17</v>
      </c>
      <c r="D52" s="6">
        <v>-1274</v>
      </c>
      <c r="E52" s="7">
        <v>-191609.00999999998</v>
      </c>
    </row>
    <row r="53" spans="1:6" outlineLevel="3" x14ac:dyDescent="0.25">
      <c r="A53" s="3">
        <v>2013</v>
      </c>
      <c r="B53" s="3" t="s">
        <v>15</v>
      </c>
      <c r="C53" t="s">
        <v>18</v>
      </c>
      <c r="D53" s="6">
        <v>-17677</v>
      </c>
      <c r="E53" s="7">
        <v>-6486537.3199999994</v>
      </c>
    </row>
    <row r="54" spans="1:6" outlineLevel="3" x14ac:dyDescent="0.25">
      <c r="A54" s="3">
        <v>2013</v>
      </c>
      <c r="B54" s="3" t="s">
        <v>15</v>
      </c>
      <c r="C54" t="s">
        <v>19</v>
      </c>
      <c r="D54" s="6">
        <v>-1190</v>
      </c>
      <c r="E54" s="7">
        <v>-1043177.9199999999</v>
      </c>
    </row>
    <row r="55" spans="1:6" outlineLevel="3" x14ac:dyDescent="0.25">
      <c r="A55" s="3">
        <v>2013</v>
      </c>
      <c r="B55" s="3" t="s">
        <v>15</v>
      </c>
      <c r="C55" t="s">
        <v>20</v>
      </c>
      <c r="D55" s="6">
        <v>-18</v>
      </c>
      <c r="E55" s="7">
        <v>-45723.360000000001</v>
      </c>
    </row>
    <row r="56" spans="1:6" outlineLevel="2" x14ac:dyDescent="0.25">
      <c r="A56" s="15"/>
      <c r="B56" s="5" t="s">
        <v>11</v>
      </c>
      <c r="C56" s="16"/>
      <c r="D56" s="8">
        <f>SUBTOTAL(9,D52:D55)</f>
        <v>-20159</v>
      </c>
      <c r="E56" s="9">
        <f>SUBTOTAL(9,E52:E55)</f>
        <v>-7767047.6099999994</v>
      </c>
    </row>
    <row r="57" spans="1:6" outlineLevel="3" x14ac:dyDescent="0.25">
      <c r="A57" s="3">
        <v>2014</v>
      </c>
      <c r="B57" s="3" t="s">
        <v>15</v>
      </c>
      <c r="C57" t="s">
        <v>17</v>
      </c>
      <c r="D57" s="6">
        <v>-927</v>
      </c>
      <c r="E57" s="7">
        <v>-128956.41</v>
      </c>
    </row>
    <row r="58" spans="1:6" outlineLevel="3" x14ac:dyDescent="0.25">
      <c r="A58" s="3">
        <v>2014</v>
      </c>
      <c r="B58" s="3" t="s">
        <v>15</v>
      </c>
      <c r="C58" t="s">
        <v>18</v>
      </c>
      <c r="D58" s="6">
        <v>-21520</v>
      </c>
      <c r="E58" s="7">
        <v>-8248725.1500000004</v>
      </c>
    </row>
    <row r="59" spans="1:6" outlineLevel="3" x14ac:dyDescent="0.25">
      <c r="A59" s="3">
        <v>2014</v>
      </c>
      <c r="B59" s="3" t="s">
        <v>15</v>
      </c>
      <c r="C59" t="s">
        <v>19</v>
      </c>
      <c r="D59" s="6">
        <v>-2382</v>
      </c>
      <c r="E59" s="7">
        <v>-2117122.0300000003</v>
      </c>
    </row>
    <row r="60" spans="1:6" outlineLevel="3" x14ac:dyDescent="0.25">
      <c r="A60" s="3">
        <v>2014</v>
      </c>
      <c r="B60" s="3" t="s">
        <v>15</v>
      </c>
      <c r="C60" t="s">
        <v>20</v>
      </c>
      <c r="D60" s="6">
        <v>-52</v>
      </c>
      <c r="E60" s="7">
        <v>-53408.6</v>
      </c>
    </row>
    <row r="61" spans="1:6" outlineLevel="2" x14ac:dyDescent="0.25">
      <c r="A61" s="15"/>
      <c r="B61" s="5" t="s">
        <v>12</v>
      </c>
      <c r="C61" s="16"/>
      <c r="D61" s="8">
        <f>SUBTOTAL(9,D57:D60)</f>
        <v>-24881</v>
      </c>
      <c r="E61" s="9">
        <f>SUBTOTAL(9,E57:E60)</f>
        <v>-10548212.189999999</v>
      </c>
    </row>
    <row r="62" spans="1:6" outlineLevel="3" x14ac:dyDescent="0.25">
      <c r="A62" s="3">
        <v>2015</v>
      </c>
      <c r="B62" s="3" t="s">
        <v>15</v>
      </c>
      <c r="C62" t="s">
        <v>17</v>
      </c>
      <c r="D62" s="6">
        <v>-1421</v>
      </c>
      <c r="E62" s="7">
        <v>-211818.56999999998</v>
      </c>
      <c r="F62" s="7"/>
    </row>
    <row r="63" spans="1:6" outlineLevel="3" x14ac:dyDescent="0.25">
      <c r="A63" s="3">
        <v>2015</v>
      </c>
      <c r="B63" s="3" t="s">
        <v>15</v>
      </c>
      <c r="C63" t="s">
        <v>18</v>
      </c>
      <c r="D63" s="6">
        <v>-23338</v>
      </c>
      <c r="E63" s="7">
        <v>-9257679.3000000007</v>
      </c>
      <c r="F63" s="7"/>
    </row>
    <row r="64" spans="1:6" outlineLevel="3" x14ac:dyDescent="0.25">
      <c r="A64" s="3">
        <v>2015</v>
      </c>
      <c r="B64" s="3" t="s">
        <v>15</v>
      </c>
      <c r="C64" t="s">
        <v>19</v>
      </c>
      <c r="D64" s="6">
        <v>-2190</v>
      </c>
      <c r="E64" s="7">
        <v>-2245608.2399999998</v>
      </c>
      <c r="F64" s="7"/>
    </row>
    <row r="65" spans="1:6" outlineLevel="3" x14ac:dyDescent="0.25">
      <c r="A65" s="3">
        <v>2015</v>
      </c>
      <c r="B65" s="3" t="s">
        <v>15</v>
      </c>
      <c r="C65" t="s">
        <v>20</v>
      </c>
      <c r="D65" s="6">
        <v>-24</v>
      </c>
      <c r="E65" s="7">
        <v>-28584.58</v>
      </c>
      <c r="F65" s="7"/>
    </row>
    <row r="66" spans="1:6" outlineLevel="2" x14ac:dyDescent="0.25">
      <c r="A66" s="15"/>
      <c r="B66" s="5" t="s">
        <v>16</v>
      </c>
      <c r="C66" s="16"/>
      <c r="D66" s="8">
        <f>SUBTOTAL(9,D62:D65)</f>
        <v>-26973</v>
      </c>
      <c r="E66" s="9">
        <f>SUBTOTAL(9,E62:E65)</f>
        <v>-11743690.690000001</v>
      </c>
      <c r="F66" s="7"/>
    </row>
    <row r="67" spans="1:6" ht="13.8" thickBot="1" x14ac:dyDescent="0.3">
      <c r="A67" s="12" t="s">
        <v>1</v>
      </c>
      <c r="B67" s="13"/>
      <c r="C67" s="14"/>
      <c r="D67" s="10">
        <f>SUBTOTAL(9,D12:D65)</f>
        <v>-220216</v>
      </c>
      <c r="E67" s="11">
        <f>SUBTOTAL(9,E12:E65)</f>
        <v>-79103945.369999975</v>
      </c>
      <c r="F67" s="7"/>
    </row>
    <row r="68" spans="1:6" ht="13.8" thickTop="1" x14ac:dyDescent="0.25">
      <c r="A68"/>
      <c r="B68"/>
    </row>
    <row r="69" spans="1:6" x14ac:dyDescent="0.25">
      <c r="A69"/>
      <c r="B69"/>
    </row>
    <row r="70" spans="1:6" x14ac:dyDescent="0.25">
      <c r="A70"/>
      <c r="B70"/>
    </row>
    <row r="71" spans="1:6" x14ac:dyDescent="0.25">
      <c r="A71"/>
      <c r="B71"/>
    </row>
    <row r="72" spans="1:6" x14ac:dyDescent="0.25">
      <c r="A72"/>
      <c r="B72"/>
    </row>
    <row r="73" spans="1:6" x14ac:dyDescent="0.25">
      <c r="A73"/>
      <c r="B73"/>
    </row>
    <row r="74" spans="1:6" x14ac:dyDescent="0.25">
      <c r="A74"/>
      <c r="B74"/>
    </row>
    <row r="75" spans="1:6" x14ac:dyDescent="0.25">
      <c r="A75"/>
      <c r="B75"/>
    </row>
    <row r="76" spans="1:6" x14ac:dyDescent="0.25">
      <c r="A76"/>
      <c r="B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Poles Retired_by Type &amp; Height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2016-05-13T18:27:44Z</dcterms:created>
  <dcterms:modified xsi:type="dcterms:W3CDTF">2016-05-13T21:20:18Z</dcterms:modified>
</cp:coreProperties>
</file>