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-12" yWindow="0" windowWidth="12300" windowHeight="1596" tabRatio="894" firstSheet="1" activeTab="1"/>
  </bookViews>
  <sheets>
    <sheet name="BExRepositorySheet" sheetId="146" state="veryHidden" r:id="rId1"/>
    <sheet name="Comparative Overview" sheetId="17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G">#REF!</definedName>
    <definedName name="\P">#REF!</definedName>
    <definedName name="__________________May01">#REF!</definedName>
    <definedName name="_________________May01">#REF!</definedName>
    <definedName name="________________May01">#REF!</definedName>
    <definedName name="_______________May01">#REF!</definedName>
    <definedName name="______________May01">#REF!</definedName>
    <definedName name="_____________May01">#REF!</definedName>
    <definedName name="____________May01">#REF!</definedName>
    <definedName name="___________ADJ1">'[1]ADJ1 INPUT'!$B$2</definedName>
    <definedName name="___________ADJ2">'[1]ADJ1 INPUT'!$B$3</definedName>
    <definedName name="___________May01">#REF!</definedName>
    <definedName name="___________pic1">[2]pic!#REF!</definedName>
    <definedName name="___________pic10">[2]pic!#REF!</definedName>
    <definedName name="___________pic3">[2]pic!#REF!</definedName>
    <definedName name="___________pic4">[2]pic!#REF!</definedName>
    <definedName name="___________pic6">[2]pic!#REF!</definedName>
    <definedName name="___________pic7">[2]pic!#REF!</definedName>
    <definedName name="___________pic9">[2]pic!#REF!</definedName>
    <definedName name="__________ADJ1">'[3]ADJ1 INPUT'!$B$2</definedName>
    <definedName name="__________ADJ2">'[3]ADJ1 INPUT'!$B$3</definedName>
    <definedName name="__________May01">#REF!</definedName>
    <definedName name="__________pic1">[4]pic!#REF!</definedName>
    <definedName name="__________pic10">[4]pic!#REF!</definedName>
    <definedName name="__________pic3">[4]pic!#REF!</definedName>
    <definedName name="__________pic4">[4]pic!#REF!</definedName>
    <definedName name="__________pic6">[4]pic!#REF!</definedName>
    <definedName name="__________pic7">[4]pic!#REF!</definedName>
    <definedName name="__________pic9">[4]pic!#REF!</definedName>
    <definedName name="_________aaa1" hidden="1">{"detail305",#N/A,FALSE,"BI-305"}</definedName>
    <definedName name="_________ADJ1">'[3]ADJ1 INPUT'!$B$2</definedName>
    <definedName name="_________ADJ2">'[3]ADJ1 INPUT'!$B$3</definedName>
    <definedName name="_________May01">#REF!</definedName>
    <definedName name="_________may98">#REF!,#REF!,#REF!,#REF!,#REF!,#REF!,#REF!,#REF!</definedName>
    <definedName name="_________NEW91">[5]CI96!#REF!</definedName>
    <definedName name="_________NEW92">[5]CI96!#REF!</definedName>
    <definedName name="_________pic1">[4]pic!#REF!</definedName>
    <definedName name="_________pic10">[4]pic!#REF!</definedName>
    <definedName name="_________pic3">[4]pic!#REF!</definedName>
    <definedName name="_________pic4">[4]pic!#REF!</definedName>
    <definedName name="_________pic6">[4]pic!#REF!</definedName>
    <definedName name="_________pic7">[4]pic!#REF!</definedName>
    <definedName name="_________pic9">[4]pic!#REF!</definedName>
    <definedName name="________aaa1" hidden="1">{"detail305",#N/A,FALSE,"BI-305"}</definedName>
    <definedName name="________ADJ1">'[3]ADJ1 INPUT'!$B$2</definedName>
    <definedName name="________ADJ2">'[3]ADJ1 INPUT'!$B$3</definedName>
    <definedName name="________May01">#REF!</definedName>
    <definedName name="________may98">#REF!,#REF!,#REF!,#REF!,#REF!,#REF!,#REF!,#REF!</definedName>
    <definedName name="________NEW91">[6]CI96!#REF!</definedName>
    <definedName name="________NEW92">[6]CI96!#REF!</definedName>
    <definedName name="________pic1">[4]pic!#REF!</definedName>
    <definedName name="________pic10">[4]pic!#REF!</definedName>
    <definedName name="________pic3">[4]pic!#REF!</definedName>
    <definedName name="________pic4">[4]pic!#REF!</definedName>
    <definedName name="________pic6">[4]pic!#REF!</definedName>
    <definedName name="________pic7">[4]pic!#REF!</definedName>
    <definedName name="________pic9">[4]pic!#REF!</definedName>
    <definedName name="________reb7">[7]input!$A$2</definedName>
    <definedName name="_______aaa1" hidden="1">{"detail305",#N/A,FALSE,"BI-305"}</definedName>
    <definedName name="_______ADJ1">'[3]ADJ1 INPUT'!$B$2</definedName>
    <definedName name="_______ADJ2">'[3]ADJ1 INPUT'!$B$3</definedName>
    <definedName name="_______May01">#REF!</definedName>
    <definedName name="_______may98">#REF!,#REF!,#REF!,#REF!,#REF!,#REF!,#REF!,#REF!</definedName>
    <definedName name="_______NEW91">[6]CI96!#REF!</definedName>
    <definedName name="_______NEW92">[6]CI96!#REF!</definedName>
    <definedName name="_______pic1">[4]pic!#REF!</definedName>
    <definedName name="_______pic10">[4]pic!#REF!</definedName>
    <definedName name="_______pic3">[4]pic!#REF!</definedName>
    <definedName name="_______pic4">[4]pic!#REF!</definedName>
    <definedName name="_______pic6">[4]pic!#REF!</definedName>
    <definedName name="_______pic7">[4]pic!#REF!</definedName>
    <definedName name="_______pic9">[4]pic!#REF!</definedName>
    <definedName name="_______reb7">[7]input!$A$2</definedName>
    <definedName name="______aaa1" hidden="1">{"detail305",#N/A,FALSE,"BI-305"}</definedName>
    <definedName name="______ADJ1">'[3]ADJ1 INPUT'!$B$2</definedName>
    <definedName name="______ADJ2">'[3]ADJ1 INPUT'!$B$3</definedName>
    <definedName name="______May01">#REF!</definedName>
    <definedName name="______may98">#REF!,#REF!,#REF!,#REF!,#REF!,#REF!,#REF!,#REF!</definedName>
    <definedName name="______NEW91">[6]CI96!#REF!</definedName>
    <definedName name="______NEW92">[6]CI96!#REF!</definedName>
    <definedName name="______pic1">[4]pic!#REF!</definedName>
    <definedName name="______pic10">[4]pic!#REF!</definedName>
    <definedName name="______pic3">[4]pic!#REF!</definedName>
    <definedName name="______pic4">[4]pic!#REF!</definedName>
    <definedName name="______pic6">[4]pic!#REF!</definedName>
    <definedName name="______pic7">[4]pic!#REF!</definedName>
    <definedName name="______pic9">[4]pic!#REF!</definedName>
    <definedName name="______reb7">[7]input!$A$2</definedName>
    <definedName name="_____aaa1" hidden="1">{"detail305",#N/A,FALSE,"BI-305"}</definedName>
    <definedName name="_____ADJ1">'[3]ADJ1 INPUT'!$B$2</definedName>
    <definedName name="_____ADJ2">'[3]ADJ1 INPUT'!$B$3</definedName>
    <definedName name="_____jjj10" hidden="1">{#N/A,#N/A,FALSE,"Report"}</definedName>
    <definedName name="_____jjj11" hidden="1">{#N/A,#N/A,FALSE,"TEST TAG LOG"}</definedName>
    <definedName name="_____jjj12" hidden="1">{"detail305",#N/A,FALSE,"BI-305"}</definedName>
    <definedName name="_____jjj13" hidden="1">{"detail305",#N/A,FALSE,"BI-305"}</definedName>
    <definedName name="_____jjj14" hidden="1">{"summary",#N/A,FALSE,"PCR DIRECTORY"}</definedName>
    <definedName name="_____jjj15" hidden="1">{"detail305",#N/A,FALSE,"BI-305"}</definedName>
    <definedName name="_____jjj16" hidden="1">{"summary",#N/A,FALSE,"PCR DIRECTORY"}</definedName>
    <definedName name="_____jjj17" hidden="1">{"detail305",#N/A,FALSE,"BI-305"}</definedName>
    <definedName name="_____jjj2" hidden="1">{"detail305",#N/A,FALSE,"BI-305"}</definedName>
    <definedName name="_____jjj3" hidden="1">{"summary",#N/A,FALSE,"PCR DIRECTORY"}</definedName>
    <definedName name="_____jjj4" hidden="1">{"detail305",#N/A,FALSE,"BI-305"}</definedName>
    <definedName name="_____jjj5" hidden="1">{"detail305",#N/A,FALSE,"BI-305"}</definedName>
    <definedName name="_____jjj6" hidden="1">{"summary",#N/A,FALSE,"PCR DIRECTORY"}</definedName>
    <definedName name="_____jjj7" hidden="1">{"detail305",#N/A,FALSE,"BI-305"}</definedName>
    <definedName name="_____jjj8" hidden="1">{"detail305",#N/A,FALSE,"BI-305"}</definedName>
    <definedName name="_____jjj9" hidden="1">{#N/A,#N/A,FALSE,"Page 1 of 4";#N/A,#N/A,FALSE,"Page 2 of 4";#N/A,#N/A,FALSE,"Page 3 of 4";#N/A,#N/A,FALSE,"Page 4 of 4"}</definedName>
    <definedName name="_____May01">#REF!</definedName>
    <definedName name="_____may98">#REF!,#REF!,#REF!,#REF!,#REF!,#REF!,#REF!,#REF!</definedName>
    <definedName name="_____NEW91">[6]CI96!#REF!</definedName>
    <definedName name="_____NEW92">[6]CI96!#REF!</definedName>
    <definedName name="_____pic1">[4]pic!#REF!</definedName>
    <definedName name="_____pic10">[4]pic!#REF!</definedName>
    <definedName name="_____pic3">[4]pic!#REF!</definedName>
    <definedName name="_____pic4">[4]pic!#REF!</definedName>
    <definedName name="_____pic6">[4]pic!#REF!</definedName>
    <definedName name="_____pic7">[4]pic!#REF!</definedName>
    <definedName name="_____pic9">[4]pic!#REF!</definedName>
    <definedName name="_____reb7">[7]input!$A$2</definedName>
    <definedName name="____aaa1" hidden="1">{"detail305",#N/A,FALSE,"BI-305"}</definedName>
    <definedName name="____ADJ1">'[3]ADJ1 INPUT'!$B$2</definedName>
    <definedName name="____ADJ2">'[3]ADJ1 INPUT'!$B$3</definedName>
    <definedName name="____jjj10" hidden="1">{#N/A,#N/A,FALSE,"Report"}</definedName>
    <definedName name="____jjj11" hidden="1">{#N/A,#N/A,FALSE,"TEST TAG LOG"}</definedName>
    <definedName name="____jjj12" hidden="1">{"detail305",#N/A,FALSE,"BI-305"}</definedName>
    <definedName name="____jjj13" hidden="1">{"detail305",#N/A,FALSE,"BI-305"}</definedName>
    <definedName name="____jjj14" hidden="1">{"summary",#N/A,FALSE,"PCR DIRECTORY"}</definedName>
    <definedName name="____jjj15" hidden="1">{"detail305",#N/A,FALSE,"BI-305"}</definedName>
    <definedName name="____jjj16" hidden="1">{"summary",#N/A,FALSE,"PCR DIRECTORY"}</definedName>
    <definedName name="____jjj17" hidden="1">{"detail305",#N/A,FALSE,"BI-305"}</definedName>
    <definedName name="____jjj2" hidden="1">{"detail305",#N/A,FALSE,"BI-305"}</definedName>
    <definedName name="____jjj3" hidden="1">{"summary",#N/A,FALSE,"PCR DIRECTORY"}</definedName>
    <definedName name="____jjj4" hidden="1">{"detail305",#N/A,FALSE,"BI-305"}</definedName>
    <definedName name="____jjj5" hidden="1">{"detail305",#N/A,FALSE,"BI-305"}</definedName>
    <definedName name="____jjj6" hidden="1">{"summary",#N/A,FALSE,"PCR DIRECTORY"}</definedName>
    <definedName name="____jjj7" hidden="1">{"detail305",#N/A,FALSE,"BI-305"}</definedName>
    <definedName name="____jjj8" hidden="1">{"detail305",#N/A,FALSE,"BI-305"}</definedName>
    <definedName name="____jjj9" hidden="1">{#N/A,#N/A,FALSE,"Page 1 of 4";#N/A,#N/A,FALSE,"Page 2 of 4";#N/A,#N/A,FALSE,"Page 3 of 4";#N/A,#N/A,FALSE,"Page 4 of 4"}</definedName>
    <definedName name="____May01">#REF!</definedName>
    <definedName name="____may98">#REF!,#REF!,#REF!,#REF!,#REF!,#REF!,#REF!,#REF!</definedName>
    <definedName name="____NEW91">[6]CI96!#REF!</definedName>
    <definedName name="____NEW92">[6]CI96!#REF!</definedName>
    <definedName name="____pic1">[4]pic!#REF!</definedName>
    <definedName name="____pic10">[4]pic!#REF!</definedName>
    <definedName name="____pic3">[4]pic!#REF!</definedName>
    <definedName name="____pic4">[4]pic!#REF!</definedName>
    <definedName name="____pic6">[4]pic!#REF!</definedName>
    <definedName name="____pic7">[4]pic!#REF!</definedName>
    <definedName name="____pic9">[4]pic!#REF!</definedName>
    <definedName name="____reb7">[7]input!$A$2</definedName>
    <definedName name="___aaa1" hidden="1">{"detail305",#N/A,FALSE,"BI-305"}</definedName>
    <definedName name="___ADJ1">'[3]ADJ1 INPUT'!$B$2</definedName>
    <definedName name="___ADJ2">'[3]ADJ1 INPUT'!$B$3</definedName>
    <definedName name="___jjj10" hidden="1">{#N/A,#N/A,FALSE,"Report"}</definedName>
    <definedName name="___jjj11" hidden="1">{#N/A,#N/A,FALSE,"TEST TAG LOG"}</definedName>
    <definedName name="___jjj12" hidden="1">{"detail305",#N/A,FALSE,"BI-305"}</definedName>
    <definedName name="___jjj13" hidden="1">{"detail305",#N/A,FALSE,"BI-305"}</definedName>
    <definedName name="___jjj14" hidden="1">{"summary",#N/A,FALSE,"PCR DIRECTORY"}</definedName>
    <definedName name="___jjj15" hidden="1">{"detail305",#N/A,FALSE,"BI-305"}</definedName>
    <definedName name="___jjj16" hidden="1">{"summary",#N/A,FALSE,"PCR DIRECTORY"}</definedName>
    <definedName name="___jjj17" hidden="1">{"detail305",#N/A,FALSE,"BI-305"}</definedName>
    <definedName name="___jjj2" hidden="1">{"detail305",#N/A,FALSE,"BI-305"}</definedName>
    <definedName name="___jjj3" hidden="1">{"summary",#N/A,FALSE,"PCR DIRECTORY"}</definedName>
    <definedName name="___jjj4" hidden="1">{"detail305",#N/A,FALSE,"BI-305"}</definedName>
    <definedName name="___jjj5" hidden="1">{"detail305",#N/A,FALSE,"BI-305"}</definedName>
    <definedName name="___jjj6" hidden="1">{"summary",#N/A,FALSE,"PCR DIRECTORY"}</definedName>
    <definedName name="___jjj7" hidden="1">{"detail305",#N/A,FALSE,"BI-305"}</definedName>
    <definedName name="___jjj8" hidden="1">{"detail305",#N/A,FALSE,"BI-305"}</definedName>
    <definedName name="___jjj9" hidden="1">{#N/A,#N/A,FALSE,"Page 1 of 4";#N/A,#N/A,FALSE,"Page 2 of 4";#N/A,#N/A,FALSE,"Page 3 of 4";#N/A,#N/A,FALSE,"Page 4 of 4"}</definedName>
    <definedName name="___May01">#REF!</definedName>
    <definedName name="___may98">#REF!,#REF!,#REF!,#REF!,#REF!,#REF!,#REF!,#REF!</definedName>
    <definedName name="___NEW91">[6]CI96!#REF!</definedName>
    <definedName name="___NEW92">[6]CI96!#REF!</definedName>
    <definedName name="___pic1">[4]pic!#REF!</definedName>
    <definedName name="___pic10">[4]pic!#REF!</definedName>
    <definedName name="___pic3">[4]pic!#REF!</definedName>
    <definedName name="___pic4">[4]pic!#REF!</definedName>
    <definedName name="___pic6">[4]pic!#REF!</definedName>
    <definedName name="___pic7">[4]pic!#REF!</definedName>
    <definedName name="___pic9">[4]pic!#REF!</definedName>
    <definedName name="___reb7">[7]input!$A$2</definedName>
    <definedName name="__aaa1" hidden="1">{"detail305",#N/A,FALSE,"BI-305"}</definedName>
    <definedName name="__ADJ1">'[3]ADJ1 INPUT'!$B$2</definedName>
    <definedName name="__ADJ2">'[3]ADJ1 INPUT'!$B$3</definedName>
    <definedName name="__jjj10" hidden="1">{#N/A,#N/A,FALSE,"Report"}</definedName>
    <definedName name="__jjj11" hidden="1">{#N/A,#N/A,FALSE,"TEST TAG LOG"}</definedName>
    <definedName name="__jjj12" hidden="1">{"detail305",#N/A,FALSE,"BI-305"}</definedName>
    <definedName name="__jjj13" hidden="1">{"detail305",#N/A,FALSE,"BI-305"}</definedName>
    <definedName name="__jjj14" hidden="1">{"summary",#N/A,FALSE,"PCR DIRECTORY"}</definedName>
    <definedName name="__jjj15" hidden="1">{"detail305",#N/A,FALSE,"BI-305"}</definedName>
    <definedName name="__jjj16" hidden="1">{"summary",#N/A,FALSE,"PCR DIRECTORY"}</definedName>
    <definedName name="__jjj17" hidden="1">{"detail305",#N/A,FALSE,"BI-305"}</definedName>
    <definedName name="__jjj2" hidden="1">{"detail305",#N/A,FALSE,"BI-305"}</definedName>
    <definedName name="__jjj3" hidden="1">{"summary",#N/A,FALSE,"PCR DIRECTORY"}</definedName>
    <definedName name="__jjj4" hidden="1">{"detail305",#N/A,FALSE,"BI-305"}</definedName>
    <definedName name="__jjj5" hidden="1">{"detail305",#N/A,FALSE,"BI-305"}</definedName>
    <definedName name="__jjj6" hidden="1">{"summary",#N/A,FALSE,"PCR DIRECTORY"}</definedName>
    <definedName name="__jjj7" hidden="1">{"detail305",#N/A,FALSE,"BI-305"}</definedName>
    <definedName name="__jjj8" hidden="1">{"detail305",#N/A,FALSE,"BI-305"}</definedName>
    <definedName name="__jjj9" hidden="1">{#N/A,#N/A,FALSE,"Page 1 of 4";#N/A,#N/A,FALSE,"Page 2 of 4";#N/A,#N/A,FALSE,"Page 3 of 4";#N/A,#N/A,FALSE,"Page 4 of 4"}</definedName>
    <definedName name="__May01">#REF!</definedName>
    <definedName name="__may98">#REF!,#REF!,#REF!,#REF!,#REF!,#REF!,#REF!,#REF!</definedName>
    <definedName name="__NEW91">[6]CI96!#REF!</definedName>
    <definedName name="__NEW92">[6]CI96!#REF!</definedName>
    <definedName name="__pic1">[4]pic!#REF!</definedName>
    <definedName name="__pic10">[4]pic!#REF!</definedName>
    <definedName name="__pic3">[4]pic!#REF!</definedName>
    <definedName name="__pic4">[4]pic!#REF!</definedName>
    <definedName name="__pic6">[4]pic!#REF!</definedName>
    <definedName name="__pic7">[4]pic!#REF!</definedName>
    <definedName name="__pic9">[4]pic!#REF!</definedName>
    <definedName name="__reb7">[7]input!$A$2</definedName>
    <definedName name="_1_0c">'[8]Journal Entry'!#REF!</definedName>
    <definedName name="_10_0calculat">'[8]Journal Entry'!#REF!</definedName>
    <definedName name="_15_0jen">'[8]Journal Entry'!#REF!</definedName>
    <definedName name="_1999_2000_Summary">#REF!</definedName>
    <definedName name="_2_0calculat">'[8]Journal Entry'!#REF!</definedName>
    <definedName name="_3__As_of_5_25_10">#REF!</definedName>
    <definedName name="_3_0jen">'[8]Journal Entry'!#REF!</definedName>
    <definedName name="_5_0c">'[8]Journal Entry'!#REF!</definedName>
    <definedName name="_7_PROJECT_IMP">[9]_7_PROJECT_IMP!$A$1:$J$89</definedName>
    <definedName name="_8_LIGHTNING_IMP">[9]_8_LIGHTNING_IMP!$A$1:$J$41</definedName>
    <definedName name="_8_MOM_IMP">[9]_8_MOM_IMP!$A$1:$J$56</definedName>
    <definedName name="_8_OUTLIER_IMP">[9]_8_OUTLIER_IMP!$A$1:$J$57</definedName>
    <definedName name="_8_THERMO_ONLY_IMP">[9]_8_THERMO_ONLY_IMP!#REF!</definedName>
    <definedName name="_aaa1" hidden="1">{"detail305",#N/A,FALSE,"BI-305"}</definedName>
    <definedName name="_ADJ1">'[3]ADJ1 INPUT'!$B$2</definedName>
    <definedName name="_ADJ2">'[3]ADJ1 INPUT'!$B$3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'[10]ST Corrections'!#REF!</definedName>
    <definedName name="_ATPRegress_Range2" hidden="1">'[10]ST Corrections'!#REF!</definedName>
    <definedName name="_ATPRegress_Range3" hidden="1">'[10]ST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jjj10" hidden="1">{#N/A,#N/A,FALSE,"Report"}</definedName>
    <definedName name="_jjj11" hidden="1">{#N/A,#N/A,FALSE,"TEST TAG LOG"}</definedName>
    <definedName name="_jjj12" hidden="1">{"detail305",#N/A,FALSE,"BI-305"}</definedName>
    <definedName name="_jjj13" hidden="1">{"detail305",#N/A,FALSE,"BI-305"}</definedName>
    <definedName name="_jjj14" hidden="1">{"summary",#N/A,FALSE,"PCR DIRECTORY"}</definedName>
    <definedName name="_jjj15" hidden="1">{"detail305",#N/A,FALSE,"BI-305"}</definedName>
    <definedName name="_jjj16" hidden="1">{"summary",#N/A,FALSE,"PCR DIRECTORY"}</definedName>
    <definedName name="_jjj17" hidden="1">{"detail305",#N/A,FALSE,"BI-305"}</definedName>
    <definedName name="_jjj2" hidden="1">{"detail305",#N/A,FALSE,"BI-305"}</definedName>
    <definedName name="_jjj3" hidden="1">{"summary",#N/A,FALSE,"PCR DIRECTORY"}</definedName>
    <definedName name="_jjj4" hidden="1">{"detail305",#N/A,FALSE,"BI-305"}</definedName>
    <definedName name="_jjj5" hidden="1">{"detail305",#N/A,FALSE,"BI-305"}</definedName>
    <definedName name="_jjj6" hidden="1">{"summary",#N/A,FALSE,"PCR DIRECTORY"}</definedName>
    <definedName name="_jjj7" hidden="1">{"detail305",#N/A,FALSE,"BI-305"}</definedName>
    <definedName name="_jjj8" hidden="1">{"detail305",#N/A,FALSE,"BI-305"}</definedName>
    <definedName name="_jjj9" hidden="1">{#N/A,#N/A,FALSE,"Page 1 of 4";#N/A,#N/A,FALSE,"Page 2 of 4";#N/A,#N/A,FALSE,"Page 3 of 4";#N/A,#N/A,FALSE,"Page 4 of 4"}</definedName>
    <definedName name="_Key1" hidden="1">#REF!</definedName>
    <definedName name="_key2" hidden="1">#REF!</definedName>
    <definedName name="_May01">#REF!</definedName>
    <definedName name="_may98">#REF!,#REF!,#REF!,#REF!,#REF!,#REF!,#REF!,#REF!</definedName>
    <definedName name="_NEW91">[6]CI96!#REF!</definedName>
    <definedName name="_NEW92">[6]CI96!#REF!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pic1">[4]pic!#REF!</definedName>
    <definedName name="_pic10">[4]pic!#REF!</definedName>
    <definedName name="_pic3">[4]pic!#REF!</definedName>
    <definedName name="_pic4">[4]pic!#REF!</definedName>
    <definedName name="_pic6">[4]pic!#REF!</definedName>
    <definedName name="_pic7">[4]pic!#REF!</definedName>
    <definedName name="_pic9">[4]pic!#REF!</definedName>
    <definedName name="_reb7">[7]input!$A$2</definedName>
    <definedName name="_Sort" hidden="1">'[11]1999'!#REF!</definedName>
    <definedName name="a" hidden="1">{#N/A,#N/A,FALSE,"Report"}</definedName>
    <definedName name="aa">#REF!</definedName>
    <definedName name="aaa" hidden="1">{"detail305",#N/A,FALSE,"BI-305"}</definedName>
    <definedName name="aaaaa" hidden="1">{"detail305",#N/A,FALSE,"BI-305"}</definedName>
    <definedName name="aaaaaaaaaaa">#REF!</definedName>
    <definedName name="aaaaaaaaaaaaaaa">'[12]Equipt N'!$F$82:$I$90</definedName>
    <definedName name="abc" hidden="1">{#N/A,#N/A,TRUE,"TOTAL DISTRIBUTION";#N/A,#N/A,TRUE,"SOUTH";#N/A,#N/A,TRUE,"NORTHEAST";#N/A,#N/A,TRUE,"WEST"}</definedName>
    <definedName name="abcd" hidden="1">{#N/A,#N/A,TRUE,"TOTAL DSBN";#N/A,#N/A,TRUE,"WEST";#N/A,#N/A,TRUE,"SOUTH";#N/A,#N/A,TRUE,"NORTHEAST"}</definedName>
    <definedName name="actdat">#REF!</definedName>
    <definedName name="ACwvu.ANOHR." hidden="1">#REF!</definedName>
    <definedName name="ACwvu.CAP_FACT." hidden="1">#REF!</definedName>
    <definedName name="ACwvu.DELTA_GEN." hidden="1">#REF!</definedName>
    <definedName name="ADJ">'[3]ADJ1 INPUT'!$B$1</definedName>
    <definedName name="am_index">'[13]data entry'!$C$4:$D$18</definedName>
    <definedName name="Application">#REF!</definedName>
    <definedName name="apr">#REF!</definedName>
    <definedName name="april">#REF!</definedName>
    <definedName name="April01">#REF!</definedName>
    <definedName name="April2">#REF!</definedName>
    <definedName name="April3">#REF!</definedName>
    <definedName name="aprilagain">#REF!</definedName>
    <definedName name="aprilcop">#REF!</definedName>
    <definedName name="asd" hidden="1">{2;#N/A;"R13C16:R17C16";#N/A;"R13C14:R17C15";FALSE;FALSE;FALSE;95;#N/A;#N/A;"R13C19";#N/A;FALSE;FALSE;FALSE;FALSE;#N/A;"";#N/A;FALSE;"";"";#N/A;#N/A;#N/A}</definedName>
    <definedName name="AUGIE" hidden="1">{"detail305",#N/A,FALSE,"BI-305"}</definedName>
    <definedName name="augie1" hidden="1">{"detail305",#N/A,FALSE,"BI-305"}</definedName>
    <definedName name="augie2" hidden="1">{"detail305",#N/A,FALSE,"BI-305"}</definedName>
    <definedName name="August">#REF!</definedName>
    <definedName name="b" hidden="1">{"summary",#N/A,FALSE,"PCR DIRECTORY"}</definedName>
    <definedName name="basics">#REF!</definedName>
    <definedName name="bb" hidden="1">{"summary",#N/A,FALSE,"PCR DIRECTORY"}</definedName>
    <definedName name="bbbbbbbbbbbb">'[6]power syst(const SU)'!#REF!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UQEWHVOTL5UE4TS6N9I9SVP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AEHWVVI40ROTNWROZLJD81M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ZCOY3MT63U01AGM91LSUDK6" hidden="1">#REF!</definedName>
    <definedName name="BEx1QA54J2A4I7IBQR19BTY28ZMR" hidden="1">#REF!</definedName>
    <definedName name="BEx1QMQAHG3KQUK59DVM68SWKZIZ" hidden="1">#REF!</definedName>
    <definedName name="BEx1QS4I6EOZNLQE54RT7EXOE8YP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GP2O2VDVRJRFGH2I62VAI5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CS3VNR1KW2R7DKSQFZ17QW0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L44EJ5QLVJMAFPN6J1V4GPU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Q5LCE82CJ1E3XQ4JBMAA37C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934AVZON26XBV721V59GSB5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4VD4T0DTGUN66N0CH4AGZ9V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1NJPS79AP7NTIJRES3YPWU7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YSYW7QCPXS2NAVLFAU5Y2Z2" hidden="1">#REF!</definedName>
    <definedName name="BEx9C590HJ2O31IWJB73C1HR74AI" hidden="1">#REF!</definedName>
    <definedName name="BEx9CBE4S9184TPG4N4F1YFK0M56" hidden="1">#REF!</definedName>
    <definedName name="BEx9CCQRMYYOGIOYTOM73VKDIPS1" hidden="1">#REF!</definedName>
    <definedName name="BEx9D1BC9FT19KY0INAABNDBAMR1" hidden="1">#REF!</definedName>
    <definedName name="BEx9D9UXR8K0DXME2N75CB045C5C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46H76XGXGTD2FB7ORTZHVJF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CTY5Z38O85JV2KF50P4E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EAPPL24809U36ARIMYRD5NF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DDMTKZ2HBA8F9QZ7SS45OS7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F977NMX3QY6AUFGKM5NGSO5" hidden="1">#REF!</definedName>
    <definedName name="BExGOT6UXUX5FVTAYL9SOBZ1D0II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d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temGrid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FYRMNBEPJ7H60CD5KWGNSKW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BKGOKEBRXLRH70TDVHE8LGF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68X4C8NBYPPOZE5R19C2MZG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GI92AI8T4659FO9OS501H2S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3O3JQGQFY3SDFTMBEM08TQX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IX3ABJ6HLPILAXA5Q9LFO26" hidden="1">#REF!</definedName>
    <definedName name="BExTWJTIA3WUW1PUWXAOP9O8NKLZ" hidden="1">#REF!</definedName>
    <definedName name="BExTWW95OX07FNA01WF5MSSSFQLX" hidden="1">#REF!</definedName>
    <definedName name="BExTWX5J0J9QLNYZ3NQJHZBGYCNM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ORMFEN4WCM9S7YUY7E9WX3C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EE8BA0E70VLL6WM5F85J10Q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08NI96MM6BUOX5DT9LV4JWF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4ITWL2Z4NO717HTFQNT2C4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09L5Y9Q4CI04ESBT9FBKMX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4F7ET00BZ4EYY1U8S9S895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914KO7IKNZYZO7PNCTINBIK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FILGAF9YP1XGP6PVCZD9P56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NJKU0U25JSVTR2FZCN88234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UTK8AJNGCUNSO4PDKPBEUCU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BottomUDA">#REF!</definedName>
    <definedName name="breakdown">#REF!</definedName>
    <definedName name="buckets">[14]lookups!$D$2:$E$31</definedName>
    <definedName name="bud" hidden="1">{"summary",#N/A,FALSE,"PCR DIRECTORY"}</definedName>
    <definedName name="budemp">[0]!budemp</definedName>
    <definedName name="BUDGET">#REF!</definedName>
    <definedName name="Budget1" hidden="1">"9TV41AKZPS2FSUGFNO7EORI8G"</definedName>
    <definedName name="budget2" hidden="1">"GP2"</definedName>
    <definedName name="budgetplanl" hidden="1">{"Part1",#N/A,FALSE,"BC_RECOM";"Part2",#N/A,FALSE,"BC_RECOM"}</definedName>
    <definedName name="budgetplanlm" hidden="1">{"Part1",#N/A,FALSE,"BC_RECOM";"Part2",#N/A,FALSE,"BC_RECOM"}</definedName>
    <definedName name="BudUnit1Alias">[15]VALUES!$C$26</definedName>
    <definedName name="BUSelection">#REF!</definedName>
    <definedName name="BusExport">'[16]Expot Data'!$A$1:$GC$47</definedName>
    <definedName name="CALC">'[8]Journal Entry'!#REF!</definedName>
    <definedName name="CalcET">#REF!</definedName>
    <definedName name="CAP" hidden="1">{"summary",#N/A,FALSE,"PCR DIRECTORY"}</definedName>
    <definedName name="Cap_Fac_Jan97">#REF!</definedName>
    <definedName name="capBig">[17]Exhibit_9!$C:$C,[17]Exhibit_9!$E:$E,[17]Exhibit_9!$G:$G,[17]Exhibit_9!$I:$I,[17]Exhibit_9!$K:$K,[17]Exhibit_9!$M:$M,[17]Exhibit_9!$O:$O</definedName>
    <definedName name="capData">#REF!</definedName>
    <definedName name="capital">#REF!</definedName>
    <definedName name="Capitalbuys">#REF!</definedName>
    <definedName name="capitalexpenditures">#REF!</definedName>
    <definedName name="capSmall">[17]Exhibit_9!$F:$F,[17]Exhibit_9!$D:$D,[17]Exhibit_9!$H:$H,[17]Exhibit_9!$J:$J,[17]Exhibit_9!$L:$L,[17]Exhibit_9!$N:$N</definedName>
    <definedName name="CARRY91">[6]CI96!#REF!</definedName>
    <definedName name="CARRY92">[6]CI96!#REF!</definedName>
    <definedName name="CARRY93">[6]CI96!#REF!</definedName>
    <definedName name="CCC">[6]CI96!#REF!</definedName>
    <definedName name="ccccccccxxxxxxxxxxx">'[6]power syst(const SU)'!#REF!</definedName>
    <definedName name="cccccccvvvvvvvvvvvvvvvv">'[6]power syst(const SU)'!#REF!</definedName>
    <definedName name="cell_data">[17]Exhibit_4!$F$11,[17]Exhibit_4!$B$7:$D$8,[17]Exhibit_4!$B$11:$D$14,[17]Exhibit_4!$B$17:$D$21,[17]Exhibit_4!$B$24:$D$28,[17]Exhibit_4!$B$31:$D$33,[17]Exhibit_4!$B$36:$D$40,[17]Exhibit_4!$B$43:$D$46,[17]Exhibit_4!$F$7:$F$8,[17]Exhibit_4!$F$11:$F$14,[17]Exhibit_4!$F$17:$F$21,[17]Exhibit_4!$F$24:$F$28,[17]Exhibit_4!$F$31:$F$33,[17]Exhibit_4!$F$36:$F$40,[17]Exhibit_4!$F$43:$F$46,[17]Exhibit_4!$H$7:$H$8,[17]Exhibit_4!$H$11:$H$14,[17]Exhibit_4!$H$17:$H$21,[17]Exhibit_4!$H$24:$H$28,[17]Exhibit_4!$H$31:$H$33,[17]Exhibit_4!$H$36:$H$40,[17]Exhibit_4!$H$43:$H$46</definedName>
    <definedName name="cell_data1">[17]Exhibit_4!$J$7:$J$8,[17]Exhibit_4!$L$7:$L$8,[17]Exhibit_4!$N$7:$N$8,[17]Exhibit_4!$J$11:$J$14,[17]Exhibit_4!$L$11:$L$14,[17]Exhibit_4!$N$11:$N$14,[17]Exhibit_4!$J$17:$J$21,[17]Exhibit_4!$L$17:$L$21,[17]Exhibit_4!$N$17:$N$21,[17]Exhibit_4!$J$24:$J$28,[17]Exhibit_4!$L$24:$L$28,[17]Exhibit_4!$N$24:$N$28,[17]Exhibit_4!$J$31:$J$33,[17]Exhibit_4!$L$31:$L$33,[17]Exhibit_4!$N$31:$N$33,[17]Exhibit_4!$J$36:$J$40,[17]Exhibit_4!$L$36:$L$40,[17]Exhibit_4!$N$36:$N$40</definedName>
    <definedName name="cell_data2">[17]Exhibit_4!$M$52,[17]Exhibit_4!$J$43:$J$46,[17]Exhibit_4!$L$43:$L$46,[17]Exhibit_4!$N$43:$N$46</definedName>
    <definedName name="CI_All">'[18]Equipt CI'!$F$82:$I$90</definedName>
    <definedName name="CI_All_Int">'[19]Equipt CI'!$F$82:$I$90</definedName>
    <definedName name="CI_Feeder">'[18]Equipt CI'!$K$82</definedName>
    <definedName name="CI_Feeder_Int">'[19]Equipt CI'!$K$82</definedName>
    <definedName name="CI_Lateral">'[18]Equipt CI'!$P$82:$S$90</definedName>
    <definedName name="CI_Lateral_Int">'[19]Equipt CI'!$P$82:$S$90</definedName>
    <definedName name="col_fin">[17]Exhibit_4!$B:$B,[17]Exhibit_4!$C:$C,[17]Exhibit_4!$D:$D,[17]Exhibit_4!$E:$E,[17]Exhibit_4!$F:$F,[17]Exhibit_4!$H:$H,[17]Exhibit_4!$J:$J,[17]Exhibit_4!$L:$L,[17]Exhibit_4!$N:$N</definedName>
    <definedName name="col_percent">[17]Exhibit_4!$G:$G,[17]Exhibit_4!$I:$I,[17]Exhibit_4!$K:$K,[17]Exhibit_4!$M:$M,[17]Exhibit_4!$O:$O</definedName>
    <definedName name="ColumnCommand">[20]ReportScript!#REF!</definedName>
    <definedName name="ColumnMember">[20]ReportScript!#REF!</definedName>
    <definedName name="comments">#REF!</definedName>
    <definedName name="Components">'[21]CT Inventory'!$DX$1:$DX$100</definedName>
    <definedName name="CONTINGENCY">[22]LEO_THERMO_JAN2001YTD!$A$1:$D$40</definedName>
    <definedName name="contr">#REF!</definedName>
    <definedName name="contr2">#REF!</definedName>
    <definedName name="contr3">#REF!</definedName>
    <definedName name="cost_hist">[23]WB!$A$1</definedName>
    <definedName name="Credits">#REF!</definedName>
    <definedName name="CRIT">#REF!</definedName>
    <definedName name="CRIT2">#REF!</definedName>
    <definedName name="CT" hidden="1">{#N/A,#N/A,FALSE,"Current Status";#N/A,#N/A,FALSE,"Graph 1";#N/A,#N/A,FALSE,"Graph 2";#N/A,#N/A,FALSE,"Graph 3"}</definedName>
    <definedName name="Current_Version">[15]VALUES!$C$30</definedName>
    <definedName name="CurrentOptions">#REF!</definedName>
    <definedName name="CurrentScript">[24]ReportScript!#REF!</definedName>
    <definedName name="cvfgt">'[6]power syst(const SU)'!#REF!</definedName>
    <definedName name="CY_Target_Hide">#REF!</definedName>
    <definedName name="daPeriod">[25]Dollar_Analysis!$D$10</definedName>
    <definedName name="DATA">#REF!</definedName>
    <definedName name="data_FIN">[17]Exhibit_4!$B$7:$F$49,[17]Exhibit_4!$H$7:$H$49,[17]Exhibit_4!$J$7:$J$49,[17]Exhibit_4!$L$7,[17]Exhibit_4!$L$7:$L$49,[17]Exhibit_4!$N$7:$N$49</definedName>
    <definedName name="data_PER">[17]Exhibit_4!$G$7:$G$49,[17]Exhibit_4!$I$7:$I$49,[17]Exhibit_4!$K$7:$K$49,[17]Exhibit_4!$M$7:$M$49,[17]Exhibit_4!$O$7:$O$49</definedName>
    <definedName name="_xlnm.Database">'[26]NFOM Roll up'!$A$8:$Y$399</definedName>
    <definedName name="Database2">#REF!</definedName>
    <definedName name="DATCOPY">#REF!</definedName>
    <definedName name="date">[14]Date!$A$31:$B$66</definedName>
    <definedName name="Date_Cell1">#REF!</definedName>
    <definedName name="Date_Cell2">'[27]Read Me'!$B$2</definedName>
    <definedName name="Date1">[28]Generator!$B$135</definedName>
    <definedName name="db">'[29]checkbook summary'!$A$8:$M$75</definedName>
    <definedName name="dd" hidden="1">{#N/A,#N/A,FALSE,"COMPLETE";#N/A,#N/A,FALSE,"WARRANTY";#N/A,#N/A,FALSE,"HOUSTON"}</definedName>
    <definedName name="ddd">'[30]   O&amp;M  FORECAST  SUMMARY   '!#REF!</definedName>
    <definedName name="dddd">#REF!</definedName>
    <definedName name="dddddddd">#REF!</definedName>
    <definedName name="DEC94BAL">#REF!</definedName>
    <definedName name="December">#REF!</definedName>
    <definedName name="DefaultPageMember1">#REF!</definedName>
    <definedName name="DefaultTitle">#REF!</definedName>
    <definedName name="DefaultUDA">#REF!</definedName>
    <definedName name="delete" hidden="1">{"summary",#N/A,FALSE,"PCR DIRECTORY"}</definedName>
    <definedName name="detail_colB">[17]Exhibit_5!$B:$B,[17]Exhibit_5!$D:$D,[17]Exhibit_5!$F:$F,[17]Exhibit_5!$H:$H,[17]Exhibit_5!$J:$J,[17]Exhibit_5!$L:$L</definedName>
    <definedName name="detail_colS">[17]Exhibit_5!$C:$C,[17]Exhibit_5!$E:$E,[17]Exhibit_5!$G:$G,[17]Exhibit_5!$I:$I,[17]Exhibit_5!$K:$K</definedName>
    <definedName name="detail_data">[17]Exhibit_5!$B$8:$L$40,[17]Exhibit_5!#REF!</definedName>
    <definedName name="DETAIL_EST">#REF!</definedName>
    <definedName name="DF_GRID_1">O&amp;M Cashflow and YE [0]!PGD [31]Mgmt!$F$15:$X$79</definedName>
    <definedName name="DF_GRID_2">[0]!overhaul [32]Payroll!$A$2:$F$44</definedName>
    <definedName name="DF_GRID_3">#N/A</definedName>
    <definedName name="DF_GRID_4">Corporate Sweep [33]Accounts!$A$1:$H$16</definedName>
    <definedName name="DF_GRID_5">TS-PA [32]Payroll!$A$1:$F$285</definedName>
    <definedName name="DF_GRID_6">Payroll to Original [34]Budget!$A$1:$F$62</definedName>
    <definedName name="DIF_DETAIL">#REF!</definedName>
    <definedName name="DIF_SUM">#REF!</definedName>
    <definedName name="DIF_SUM_SUM">#REF!</definedName>
    <definedName name="dsafasdf">#REF!</definedName>
    <definedName name="dsfsadf">#REF!</definedName>
    <definedName name="eac">[35]EAC!$B$2:$D$197</definedName>
    <definedName name="EAST">[6]SIO96!#REF!</definedName>
    <definedName name="economy">[36]purchases!$Q$3:$T$7</definedName>
    <definedName name="edfg">#REF!</definedName>
    <definedName name="edfr">'[6]power syst(const SU)'!#REF!</definedName>
    <definedName name="eeee">#REF!</definedName>
    <definedName name="eeeee">'[12]Equipt CI'!$F$82:$I$90</definedName>
    <definedName name="eeeeeeee">#REF!</definedName>
    <definedName name="eeeeeeeeeeeeee">#REF!</definedName>
    <definedName name="eeeeeeeeeeeeeee">'[12]Equipt CI'!$K$82</definedName>
    <definedName name="eeeeeeeeeeeeeeeeeeerrr">'[6]power syst(const SU)'!#REF!</definedName>
    <definedName name="eeeeeeeeeewwwwwwwwww">'[6]power syst(const SU)'!#REF!</definedName>
    <definedName name="EFOR">'[37]Unit Summary'!$A$1:$P$29</definedName>
    <definedName name="EFORGYTD">[38]Calculations!$V$104</definedName>
    <definedName name="emergency">[36]purchases!$V$3:$Y$22</definedName>
    <definedName name="employees">#REF!</definedName>
    <definedName name="Energy_Sales">#REF!</definedName>
    <definedName name="erase" hidden="1">{#N/A,#N/A,TRUE,"TOTAL DISTRIBUTION";#N/A,#N/A,TRUE,"SOUTH";#N/A,#N/A,TRUE,"NORTHEAST";#N/A,#N/A,TRUE,"WEST"}</definedName>
    <definedName name="ERC">[39]R53049!$A$3:$K$269</definedName>
    <definedName name="error" hidden="1">{"summary",#N/A,FALSE,"PCR DIRECTORY"}</definedName>
    <definedName name="error1" hidden="1">{#N/A,#N/A,FALSE,"Report"}</definedName>
    <definedName name="error2" hidden="1">{"detail305",#N/A,FALSE,"BI-305"}</definedName>
    <definedName name="ert" hidden="1">{"detail305",#N/A,FALSE,"BI-305"}</definedName>
    <definedName name="ert4e" hidden="1">{#N/A,#N/A,TRUE,"TOTAL DISTRIBUTION";#N/A,#N/A,TRUE,"SOUTH";#N/A,#N/A,TRUE,"NORTHEAST";#N/A,#N/A,TRUE,"WEST"}</definedName>
    <definedName name="erttttt">'[6]power syst(const SU)'!#REF!</definedName>
    <definedName name="erty">#REF!</definedName>
    <definedName name="Ess_Database">#REF!</definedName>
    <definedName name="EssAliasTable">"Default"</definedName>
    <definedName name="EssApp">[40]Login!$B$2</definedName>
    <definedName name="EssDB">[40]Login!$B$3</definedName>
    <definedName name="EssLatest">"JAN"</definedName>
    <definedName name="EssOptions">"A1100000000130000000001100010_01000"</definedName>
    <definedName name="ewre" hidden="1">"4JI15VFMAINXCSPWBVR2MYNSJ"</definedName>
    <definedName name="EXECUTIVE">#REF!</definedName>
    <definedName name="EXISTING">#REF!</definedName>
    <definedName name="existing_capacity">#REF!</definedName>
    <definedName name="Exp_Action">'[41]Drop Down Criteria - READ ME'!$D$4:$D$5</definedName>
    <definedName name="Exp_Categories">'[41]Drop Down Criteria - READ ME'!$I$4:$I$50</definedName>
    <definedName name="F">{#N/A,#N/A,TRUE,"TOTAL DISTRIBUTION";#N/A,#N/A,TRUE,"SOUTH";#N/A,#N/A,TRUE,"NORTHEAST";#N/A,#N/A,TRUE,"WEST"}</definedName>
    <definedName name="fdcg">'[6]power syst(const SU)'!#REF!</definedName>
    <definedName name="fdse">#REF!</definedName>
    <definedName name="February">#REF!</definedName>
    <definedName name="ff">[6]SIO96!#REF!</definedName>
    <definedName name="fff">#REF!</definedName>
    <definedName name="ffffff">[6]CI96!#REF!</definedName>
    <definedName name="ffffffffff">#REF!</definedName>
    <definedName name="fffffffffff">[6]CI96!#REF!</definedName>
    <definedName name="ffffffffffff">'[6]power syst(const SU)'!#REF!</definedName>
    <definedName name="fffffffffffffffffffffffffff">#REF!</definedName>
    <definedName name="fffffffvvvvvvvvvvvv">'[6]power syst(const SU)'!#REF!</definedName>
    <definedName name="ffoadj1">[4]ffoatd!#REF!</definedName>
    <definedName name="ffoadj10">[4]ffoatd!#REF!</definedName>
    <definedName name="ffoadj11">[4]ffoatd!$H$62</definedName>
    <definedName name="ffoadj12">[4]ffoatd!$I$62</definedName>
    <definedName name="ffoadj2">[4]ffoatd!$E$62</definedName>
    <definedName name="ffoadj3">[4]ffoatd!#REF!</definedName>
    <definedName name="ffoadj4">[4]ffoatd!#REF!</definedName>
    <definedName name="ffoadj5">[4]ffoatd!$F$62</definedName>
    <definedName name="ffoadj6">[4]ffoatd!#REF!</definedName>
    <definedName name="ffoadj7">[4]ffoatd!#REF!</definedName>
    <definedName name="ffoadj8">[4]ffoatd!$G$62</definedName>
    <definedName name="ffoadj9">[4]ffoatd!#REF!</definedName>
    <definedName name="ffoatd1">[4]ffoatd!#REF!</definedName>
    <definedName name="ffoatd10">[4]ffoatd!#REF!</definedName>
    <definedName name="ffoatd3">[4]ffoatd!#REF!</definedName>
    <definedName name="ffoatd4">[4]ffoatd!#REF!</definedName>
    <definedName name="ffoatd6">[4]ffoatd!#REF!</definedName>
    <definedName name="ffoatd7">[4]ffoatd!#REF!</definedName>
    <definedName name="ffoatd9">[4]ffoatd!#REF!</definedName>
    <definedName name="ffoic1">[4]ffoic!#REF!</definedName>
    <definedName name="ffoic10">[4]ffoic!#REF!</definedName>
    <definedName name="ffoic3">[4]ffoic!#REF!</definedName>
    <definedName name="ffoic4">[4]ffoic!#REF!</definedName>
    <definedName name="ffoic6">[4]ffoic!#REF!</definedName>
    <definedName name="ffoic7">[4]ffoic!#REF!</definedName>
    <definedName name="ffoic9">[4]ffoic!#REF!</definedName>
    <definedName name="ffoicadj1">[4]ffoic!#REF!</definedName>
    <definedName name="ffoicadj10">[4]ffoic!#REF!</definedName>
    <definedName name="ffoicadj3">[4]ffoic!#REF!</definedName>
    <definedName name="ffoicadj4">[4]ffoic!#REF!</definedName>
    <definedName name="ffoicadj6">[4]ffoic!#REF!</definedName>
    <definedName name="ffoicadj7">[4]ffoic!#REF!</definedName>
    <definedName name="ffoicadj9">[4]ffoic!#REF!</definedName>
    <definedName name="fgh">'[6]power syst(const SU)'!#REF!</definedName>
    <definedName name="fgtr">'[6]power syst(const SU)'!#REF!</definedName>
    <definedName name="fh">[42]Exempt!#REF!</definedName>
    <definedName name="fields">[14]lookups!$A$2:$B$195</definedName>
    <definedName name="findwrn" hidden="1">{#N/A,#N/A,TRUE,"TOTAL DISTRIBUTION";#N/A,#N/A,TRUE,"SOUTH";#N/A,#N/A,TRUE,"NORTHEAST";#N/A,#N/A,TRUE,"WEST"}</definedName>
    <definedName name="findwrnor" hidden="1">{#N/A,#N/A,TRUE,"TOTAL DSBN";#N/A,#N/A,TRUE,"WEST";#N/A,#N/A,TRUE,"SOUTH";#N/A,#N/A,TRUE,"NORTHEAST"}</definedName>
    <definedName name="FINISH" hidden="1">{#N/A,#N/A,TRUE,"TOTAL DISTRIBUTION";#N/A,#N/A,TRUE,"SOUTH";#N/A,#N/A,TRUE,"NORTHEAST";#N/A,#N/A,TRUE,"WEST"}</definedName>
    <definedName name="fixed">[36]purchases!$H$3:$J$22</definedName>
    <definedName name="fixgwh">#REF!</definedName>
    <definedName name="FormatSelection">#REF!</definedName>
    <definedName name="fuel">#REF!</definedName>
    <definedName name="FUN_LOGIC_TABLE">#REF!</definedName>
    <definedName name="function">'[43]Ref - Drop Down Common fields'!$K$2:$K$4</definedName>
    <definedName name="funhelp">#REF!</definedName>
    <definedName name="GAS">'[36]gas_fix$'!$A$3:$C$22</definedName>
    <definedName name="generation">#REF!</definedName>
    <definedName name="genplant">#REF!</definedName>
    <definedName name="ggg">[6]CI96!#REF!</definedName>
    <definedName name="gggg">#REF!</definedName>
    <definedName name="ggggggg">[6]SIO96!#REF!</definedName>
    <definedName name="gggggggggg">[6]CI96!#REF!</definedName>
    <definedName name="gggggggggggg">[6]CI96!#REF!</definedName>
    <definedName name="gggggggggggggg">[6]CI96!#REF!</definedName>
    <definedName name="gggggggggggggggg">[6]CI96!#REF!</definedName>
    <definedName name="ggggggggggggggggggggggggggggggggggg">#REF!</definedName>
    <definedName name="GMRegions">'[44]Monthly Production'!#REF!</definedName>
    <definedName name="GP_COMPSTUD_Sheet">'[45]Cost of Capital Worksheet'!#REF!</definedName>
    <definedName name="GP_Cost_of_Capital">#REF!</definedName>
    <definedName name="GP_Sheet1">#REF!</definedName>
    <definedName name="GRAPHBUD">#REF!</definedName>
    <definedName name="GRAPHSTAFF">#REF!</definedName>
    <definedName name="GROUP">[6]CI96!#REF!</definedName>
    <definedName name="GROUP2">[6]CI96!#REF!</definedName>
    <definedName name="GROUP3">[6]CI96!#REF!</definedName>
    <definedName name="h">'[12]Equipt N'!$K$82:$N$90</definedName>
    <definedName name="HdrAlpha">'[46]ot pay graphs'!$A$91</definedName>
    <definedName name="HdrDate">'[46]ot pay graphs'!$B$91</definedName>
    <definedName name="HdrNumeric">'[46]ot pay graphs'!$C$91:$G$91</definedName>
    <definedName name="HdrScenario">#REF!</definedName>
    <definedName name="help">'[7]capital expenditures'!$B$2:$M$20</definedName>
    <definedName name="hf">[47]Exempt!#REF!</definedName>
    <definedName name="HHH">[6]CI96!#REF!</definedName>
    <definedName name="hhhhhhhhhh">'[6]power syst(const SU)'!#REF!</definedName>
    <definedName name="hhhhhhhhhhhhhhhh">#REF!</definedName>
    <definedName name="hhhhhhhhhhhhhhhhhhhhhh">#REF!</definedName>
    <definedName name="hhhr">#REF!</definedName>
    <definedName name="hide1">#REF!</definedName>
    <definedName name="hide2">#REF!</definedName>
    <definedName name="hide3">#REF!</definedName>
    <definedName name="hide4">#REF!</definedName>
    <definedName name="high" hidden="1">{#N/A,#N/A,TRUE,"TOTAL DSBN";#N/A,#N/A,TRUE,"WEST";#N/A,#N/A,TRUE,"SOUTH";#N/A,#N/A,TRUE,"NORTHEAST"}</definedName>
    <definedName name="HighSum" hidden="1">{#N/A,#N/A,TRUE,"TOTAL DISTRIBUTION";#N/A,#N/A,TRUE,"SOUTH";#N/A,#N/A,TRUE,"NORTHEAST";#N/A,#N/A,TRUE,"WEST"}</definedName>
    <definedName name="HistData1">#REF!</definedName>
    <definedName name="HistData2">#REF!</definedName>
    <definedName name="HistData4">#REF!</definedName>
    <definedName name="hm">[0]!hm</definedName>
    <definedName name="howToChange">#REF!</definedName>
    <definedName name="howToCheck">#REF!</definedName>
    <definedName name="HTML_CodePage" hidden="1">1252</definedName>
    <definedName name="HTML_Control" hidden="1">{"'Fossil &amp; Nuclear BE Letter'!$A$1:$V$45"}</definedName>
    <definedName name="HTML_Description" hidden="1">""</definedName>
    <definedName name="HTML_Email" hidden="1">""</definedName>
    <definedName name="HTML_Header" hidden="1">"Fossil &amp; Nuclear BE Letter"</definedName>
    <definedName name="HTML_LastUpdate" hidden="1">"2/18/98"</definedName>
    <definedName name="HTML_LineAfter" hidden="1">FALSE</definedName>
    <definedName name="HTML_LineBefore" hidden="1">FALSE</definedName>
    <definedName name="HTML_Name" hidden="1">"Walt Kamp"</definedName>
    <definedName name="HTML_OBDlg2" hidden="1">TRUE</definedName>
    <definedName name="HTML_OBDlg4" hidden="1">FALSE</definedName>
    <definedName name="HTML_OS" hidden="1">0</definedName>
    <definedName name="HTML_PathFile" hidden="1">"http://ws010682.fpl.com/HeatRate/MyHTML.htm"</definedName>
    <definedName name="HTML_Title" hidden="1">"BE0198"</definedName>
    <definedName name="htmlcontrol2" hidden="1">{"'Fossil &amp; Nuclear BE Letter'!$A$1:$V$45"}</definedName>
    <definedName name="iiiiiu">'[6]power syst(const SU)'!#REF!</definedName>
    <definedName name="IMPROVED_FDRS">'[9]all IMPROVED_FDRS'!$A$1:$J$554</definedName>
    <definedName name="INCLUDE_ADJUSTMENTS__0_NO__1_YES">"ADJ2"</definedName>
    <definedName name="InfoPane">#REF!</definedName>
    <definedName name="InformationPane">#REF!</definedName>
    <definedName name="InfpPane">#REF!</definedName>
    <definedName name="IT_Action">'[41]Drop Down Criteria - READ ME'!$F$4:$F$6</definedName>
    <definedName name="January">#REF!</definedName>
    <definedName name="jcpl_offset">[13]JCPL!$J$5</definedName>
    <definedName name="JEN">'[8]Journal Entry'!#REF!</definedName>
    <definedName name="jjjj" hidden="1">{"detail305",#N/A,FALSE,"BI-305"}</definedName>
    <definedName name="jjjjjjjjjj">[6]SIO96!#REF!</definedName>
    <definedName name="jjjjjjjjmmmmmmmmmmmm">#REF!</definedName>
    <definedName name="jpg" hidden="1">{"detail305",#N/A,FALSE,"BI-305"}</definedName>
    <definedName name="jui">'[6]power syst(const SU)'!#REF!</definedName>
    <definedName name="Jul">#REF!</definedName>
    <definedName name="July">#REF!</definedName>
    <definedName name="July01">#REF!</definedName>
    <definedName name="July2001">#REF!</definedName>
    <definedName name="JUNE">#REF!</definedName>
    <definedName name="June01">#REF!</definedName>
    <definedName name="june98">#REF!,#REF!,#REF!,#REF!,#REF!,#REF!,#REF!,#REF!</definedName>
    <definedName name="keys">#REF!</definedName>
    <definedName name="kiuy">'[6]power syst(const SU)'!#REF!</definedName>
    <definedName name="kjmnhgggg">'[6]power syst(const SU)'!#REF!</definedName>
    <definedName name="kk">[47]Exempt!#REF!</definedName>
    <definedName name="kuiyu">#REF!</definedName>
    <definedName name="KWH_Data">#REF!</definedName>
    <definedName name="lajdsfkjdsfk">#REF!</definedName>
    <definedName name="LEV">'[3]ADJ1 INPUT'!$B$108</definedName>
    <definedName name="lkjmnbbbbbbbb">#REF!</definedName>
    <definedName name="Locations">'[48]CT Inventory'!$DV$1:$DV$100</definedName>
    <definedName name="loiu">#REF!</definedName>
    <definedName name="LOLD">1</definedName>
    <definedName name="LOLD_Table">8</definedName>
    <definedName name="LPHI">'[37]Unit Summary'!$A$34:$P$62</definedName>
    <definedName name="majormaintenance">#REF!</definedName>
    <definedName name="MANDAT">#REF!</definedName>
    <definedName name="manuf_valve">'[43]Ref - Drop Down Common fields'!$J$2:$J$34</definedName>
    <definedName name="march">#REF!</definedName>
    <definedName name="MARY" hidden="1">{#N/A,#N/A,TRUE,"TOTAL DISTRIBUTION";#N/A,#N/A,TRUE,"SOUTH";#N/A,#N/A,TRUE,"NORTHEAST";#N/A,#N/A,TRUE,"WEST"}</definedName>
    <definedName name="May">#REF!</definedName>
    <definedName name="media">'[43]Ref - Drop Down Common fields'!$I$2:$I$7</definedName>
    <definedName name="mkwh_stats1">#REF!</definedName>
    <definedName name="mkwh_stats2">#REF!</definedName>
    <definedName name="MOMPLAN">#REF!</definedName>
    <definedName name="Month">#REF!</definedName>
    <definedName name="Month2">#REF!</definedName>
    <definedName name="Monthly">#REF!</definedName>
    <definedName name="myrange">#REF!</definedName>
    <definedName name="N_All">'[18]Equipt N'!$F$82:$I$90</definedName>
    <definedName name="N_All_Int">'[19]Equipt N'!$F$82:$I$90</definedName>
    <definedName name="N_Feeder">'[18]Equipt N'!$K$82:$N$90</definedName>
    <definedName name="N_Feeder_Int">'[19]Equipt N'!$K$82:$N$90</definedName>
    <definedName name="N_Lateral">'[18]Equipt N'!$P$82:$S$90</definedName>
    <definedName name="N_Lateral_Int">'[19]Equipt N'!$P$82:$S$90</definedName>
    <definedName name="NA" hidden="1">{#N/A,#N/A,FALSE,"Expenses";#N/A,#N/A,FALSE,"Revenue"}</definedName>
    <definedName name="NavPane">#REF!</definedName>
    <definedName name="Net_Generation">#REF!</definedName>
    <definedName name="Net_Income">#REF!</definedName>
    <definedName name="New">#REF!</definedName>
    <definedName name="newname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nnnnnnnnnnnnjjjjjjjjjjj">#REF!</definedName>
    <definedName name="NON_ADDRESSED_FDRS">#REF!</definedName>
    <definedName name="none" hidden="1">{#N/A,#N/A,TRUE,"TOTAL DISTRIBUTION";#N/A,#N/A,TRUE,"SOUTH";#N/A,#N/A,TRUE,"NORTHEAST";#N/A,#N/A,TRUE,"WEST"}</definedName>
    <definedName name="nonoperatingcosts">#REF!</definedName>
    <definedName name="NORTH">[6]SIO96!#REF!</definedName>
    <definedName name="Nov">#REF!</definedName>
    <definedName name="Nuc11New" hidden="1">{#N/A,#N/A,TRUE,"TOTAL DISTRIBUTION";#N/A,#N/A,TRUE,"SOUTH";#N/A,#N/A,TRUE,"NORTHEAST";#N/A,#N/A,TRUE,"WEST"}</definedName>
    <definedName name="Nxt_yr_rowhide1">#REF!</definedName>
    <definedName name="Nxt_yr_rowhide2">#REF!</definedName>
    <definedName name="Nxt_yr_rowhide3">#REF!</definedName>
    <definedName name="NxtYr_Target_Hide">#REF!</definedName>
    <definedName name="OandM">'[49]Dec trend'!#REF!</definedName>
    <definedName name="Oct">#REF!</definedName>
    <definedName name="October">#REF!</definedName>
    <definedName name="oiukm">'[6]power syst(const SU)'!#REF!</definedName>
    <definedName name="OldDblClickSetting">#REF!</definedName>
    <definedName name="OldOptions">#REF!</definedName>
    <definedName name="OldRMouseSetting">#REF!</definedName>
    <definedName name="One_Time_Action">'[41]Drop Down Criteria - READ ME'!$E$4:$E$5</definedName>
    <definedName name="OP">#REF!</definedName>
    <definedName name="operatingcosts">#REF!</definedName>
    <definedName name="Opt_DoubleClick">[40]Login!$B$9</definedName>
    <definedName name="Opt_FlashBack">[40]Login!$B$10</definedName>
    <definedName name="Opt_Indent">[40]Login!$B$13</definedName>
    <definedName name="Opt_RepeatRow">[40]Login!$B$17</definedName>
    <definedName name="Opt_RightMouse">[40]Login!$B$8</definedName>
    <definedName name="Opt_SuppressMiss">[40]Login!$B$14</definedName>
    <definedName name="Opt_SuppresZero">[40]Login!$B$15</definedName>
    <definedName name="Opt_UseAlias">[40]Login!$B$16</definedName>
    <definedName name="Option_Account">#REF!</definedName>
    <definedName name="Option_Other">#REF!</definedName>
    <definedName name="Otl_Dims">#REF!</definedName>
    <definedName name="outagetype">'[50]Dropdown Lists'!$J$3:$J$8</definedName>
    <definedName name="overhaul">#REF!</definedName>
    <definedName name="Own">#REF!</definedName>
    <definedName name="p">[47]Exempt!#REF!</definedName>
    <definedName name="P1_">'[51]Overhauls, pg 2'!#REF!</definedName>
    <definedName name="P2_">'[52]Ovh, pg 2'!$A$1:$Q$69</definedName>
    <definedName name="PAGE">#REF!</definedName>
    <definedName name="PAGE2VIEWS">#REF!</definedName>
    <definedName name="PageCommand">[20]ReportScript!#REF!</definedName>
    <definedName name="PageDim1">#REF!</definedName>
    <definedName name="PageMember">[20]ReportScript!#REF!</definedName>
    <definedName name="Pal_Workbook_GUID" hidden="1">"TGEBYVRKVEU194Z2EAJNP1BV"</definedName>
    <definedName name="Pam">'[53]NFOM Roll up'!$A$8:$Y$399</definedName>
    <definedName name="Parameters">[40]Login!$B$4:$B$17</definedName>
    <definedName name="pareto">[14]QRY_PARETO!$A$2:$GL$49</definedName>
    <definedName name="paretoprod">'[54]ref - production'!$B$2:$DP$47</definedName>
    <definedName name="paretoprod2">'[54]ref - production'!$C$2:$DG$47</definedName>
    <definedName name="paretoprod3">'[55]ref - production'!$A$2:$DK$56</definedName>
    <definedName name="paretowind">[56]ref_business!$A$2:$GM$47</definedName>
    <definedName name="paretowind2">[57]ref_business!$A$2:$GR$53</definedName>
    <definedName name="Password">#REF!</definedName>
    <definedName name="Performance">#REF!</definedName>
    <definedName name="perp" hidden="1">{#N/A,#N/A,FALSE,"Current Status";#N/A,#N/A,FALSE,"Graph 1";#N/A,#N/A,FALSE,"Graph 2";#N/A,#N/A,FALSE,"Graph 3"}</definedName>
    <definedName name="pg">#REF!</definedName>
    <definedName name="PGD" hidden="1">{"detail305",#N/A,FALSE,"BI-305"}</definedName>
    <definedName name="picadj1">[4]pic!#REF!</definedName>
    <definedName name="picadj10">[4]pic!#REF!</definedName>
    <definedName name="picadj3">[4]pic!#REF!</definedName>
    <definedName name="picadj4">[4]pic!#REF!</definedName>
    <definedName name="picadj6">[4]pic!#REF!</definedName>
    <definedName name="picadj7">[4]pic!#REF!</definedName>
    <definedName name="picadj9">[4]pic!#REF!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LACE">'[8]Journal Entry'!#REF!</definedName>
    <definedName name="PlanCoord_Name">[15]VALUES!$C$33</definedName>
    <definedName name="plant_name">[55]lookups!$I$2:$K$55</definedName>
    <definedName name="plantnames">[14]lookups!$G$2:$H$48</definedName>
    <definedName name="Position_Title">'[41]Drop Down Criteria - READ ME'!$J$4:$J$83</definedName>
    <definedName name="poukl">#REF!</definedName>
    <definedName name="Power_Systems_2002_Budget">#REF!</definedName>
    <definedName name="Prel_Estimate_for_Final">#REF!</definedName>
    <definedName name="PRELIMINARY_DETAIL_on_Summary_data">#REF!</definedName>
    <definedName name="Preliminary_Estimate">#REF!</definedName>
    <definedName name="prev_yr_rowhide1">#REF!</definedName>
    <definedName name="prev_yr_rowhide2">#REF!</definedName>
    <definedName name="prev_yr_rowhide3">#REF!</definedName>
    <definedName name="PRI_W_O">[0]!PRI_W_O</definedName>
    <definedName name="print">#REF!</definedName>
    <definedName name="print_aera">#REF!</definedName>
    <definedName name="_xlnm.Print_Area" localSheetId="1">'Comparative Overview'!$A$3:$H$10</definedName>
    <definedName name="_xlnm.Print_Area">#REF!</definedName>
    <definedName name="print_area_2">#REF!</definedName>
    <definedName name="Print_Area_MI">#REF!</definedName>
    <definedName name="print_area2">#REF!</definedName>
    <definedName name="print_area3">#REF!</definedName>
    <definedName name="print_Avail">#REF!</definedName>
    <definedName name="print_Force_Out">#REF!</definedName>
    <definedName name="Print_Titles_MI">#REF!</definedName>
    <definedName name="print2">#REF!</definedName>
    <definedName name="PrintArea">#REF!</definedName>
    <definedName name="PRINTDETAIL">#REF!</definedName>
    <definedName name="printrange">#REF!</definedName>
    <definedName name="prnt_1999">#REF!</definedName>
    <definedName name="prnt_2000">#REF!</definedName>
    <definedName name="prnt_2001">#REF!</definedName>
    <definedName name="prnt_2002">#REF!</definedName>
    <definedName name="prnt_rev">'[58]2000 vs 1999'!#REF!</definedName>
    <definedName name="production">'[54]Upload - production'!$A$3:$DJ$61</definedName>
    <definedName name="Proposed" hidden="1">{#N/A,#N/A,TRUE,"TOTAL DISTRIBUTION";#N/A,#N/A,TRUE,"SOUTH";#N/A,#N/A,TRUE,"NORTHEAST";#N/A,#N/A,TRUE,"WEST"}</definedName>
    <definedName name="psc_offset">[13]PSC_Data!$L$6</definedName>
    <definedName name="pt">#REF!</definedName>
    <definedName name="PTC" hidden="1">{"detail305",#N/A,FALSE,"BI-305"}</definedName>
    <definedName name="PUM_Name">[15]VALUES!$C$32</definedName>
    <definedName name="purchases">#REF!</definedName>
    <definedName name="PVDB">'[59]checkbook summary'!$A$8:$K$65</definedName>
    <definedName name="q" hidden="1">{"summary",#N/A,FALSE,"PCR DIRECTORY"}</definedName>
    <definedName name="qqqqqqqqqqaaaaaaaaaaa">'[6]power syst(const SU)'!#REF!</definedName>
    <definedName name="qqqqqqqqqqwwwwwwwwwww">#REF!</definedName>
    <definedName name="QRY__ProjectsByTech_FPL">#REF!</definedName>
    <definedName name="qry_process_all_Mgmtarea">'[60]qry_process_all_WMS 010107'!$C$1:$V$2607</definedName>
    <definedName name="qryRepairQuotationsLAMAR">#REF!</definedName>
    <definedName name="Qty">#REF!</definedName>
    <definedName name="QualifyingPartDescriptor">'[48]CT Inventory'!$DZ$1:$DZ$7</definedName>
    <definedName name="qwert">'[6]power syst(const SU)'!#REF!</definedName>
    <definedName name="Range_AllET">[20]Parameters!#REF!</definedName>
    <definedName name="RangeVar">#REF!</definedName>
    <definedName name="RANK">[6]CI96!#REF!</definedName>
    <definedName name="rate2005">[61]Global!#REF!</definedName>
    <definedName name="Rater">'[41]Drop Down Criteria - READ ME'!$B$4:$B$9</definedName>
    <definedName name="RawData">#REF!</definedName>
    <definedName name="rde">#REF!</definedName>
    <definedName name="rebecca">[7]employees!$B$2:$M$116</definedName>
    <definedName name="rebecca2">#REF!</definedName>
    <definedName name="rebecca3">#REF!</definedName>
    <definedName name="rebecca4">#REF!</definedName>
    <definedName name="rebecca5">'[7]non-operating costs'!$B$2:$M$31</definedName>
    <definedName name="rebecca6">'[7]operating costs'!$B$2:$M$81</definedName>
    <definedName name="_xlnm.Recorder">#REF!</definedName>
    <definedName name="RepAll">#REF!</definedName>
    <definedName name="RepAllFormat">#REF!</definedName>
    <definedName name="RepAllHead">#REF!</definedName>
    <definedName name="RepData">#REF!</definedName>
    <definedName name="RepDataFormat">#REF!</definedName>
    <definedName name="RepDataMoney">#REF!</definedName>
    <definedName name="RepDataMoney1">'[46]ot pay graphs'!$C$92:$D$116</definedName>
    <definedName name="RepDataMoney2">'[46]ot pay graphs'!$E$92:$F$116</definedName>
    <definedName name="RepDataMoney3">#REF!</definedName>
    <definedName name="RepDataMoney4">#REF!</definedName>
    <definedName name="RepDataPercent">#REF!</definedName>
    <definedName name="RepDataPercent1">#REF!</definedName>
    <definedName name="RepDataPercent2">#REF!</definedName>
    <definedName name="RepDataPercent3">#REF!</definedName>
    <definedName name="RepDelete">'[46]ot pay graphs'!$B$92:$F$116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Col1">[62]Report!#REF!</definedName>
    <definedName name="ReportRange">#REF!</definedName>
    <definedName name="ReportSelection">#REF!</definedName>
    <definedName name="RepPercent">#REF!</definedName>
    <definedName name="reter" hidden="1">{#N/A,#N/A,FALSE,"Report"}</definedName>
    <definedName name="rev" hidden="1">{#N/A,#N/A,TRUE,"TOTAL DISTRIBUTION";#N/A,#N/A,TRUE,"SOUTH";#N/A,#N/A,TRUE,"NORTHEAST";#N/A,#N/A,TRUE,"WEST"}</definedName>
    <definedName name="Revenue_Action">'[41]Drop Down Criteria - READ ME'!$G$4:$G$5</definedName>
    <definedName name="revised" hidden="1">{#N/A,#N/A,TRUE,"TOTAL DSBN";#N/A,#N/A,TRUE,"WEST";#N/A,#N/A,TRUE,"SOUTH";#N/A,#N/A,TRUE,"NORTHEAST"}</definedName>
    <definedName name="rfdsssss">#REF!</definedName>
    <definedName name="rft">#REF!</definedName>
    <definedName name="Risk_Rating">'[41]Drop Down Criteria - READ ME'!$C$4:$C$6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a" hidden="1">{#N/A,#N/A,TRUE,"TOTAL DISTRIBUTION";#N/A,#N/A,TRUE,"SOUTH";#N/A,#N/A,TRUE,"NORTHEAST";#N/A,#N/A,TRUE,"WEST"}</definedName>
    <definedName name="RoundingOption">#REF!</definedName>
    <definedName name="ROW_07">#REF!</definedName>
    <definedName name="ROW_14">#REF!</definedName>
    <definedName name="ROW_16">#REF!</definedName>
    <definedName name="ROW_22">#REF!</definedName>
    <definedName name="ROW_23">#REF!</definedName>
    <definedName name="ROW_8">#REF!</definedName>
    <definedName name="ROW_9">#REF!</definedName>
    <definedName name="row_all">#REF!</definedName>
    <definedName name="row_blank">[17]Exhibit_4!$10:$10,[17]Exhibit_4!$16:$16,[17]Exhibit_4!$23:$23,[17]Exhibit_4!$30:$30,[17]Exhibit_4!$34:$34,[17]Exhibit_4!$42:$42,[17]Exhibit_4!$48:$48</definedName>
    <definedName name="row_data">[17]Exhibit_4!$7:$8,[17]Exhibit_4!$11:$14,[17]Exhibit_4!$17:$21,[17]Exhibit_4!$24:$28,[17]Exhibit_4!$31:$33,[17]Exhibit_4!$36:$40,[17]Exhibit_4!$43:$46</definedName>
    <definedName name="row_header">[17]Exhibit_4!$M$5,[17]Exhibit_4!$K$5,[17]Exhibit_4!$I$5,[17]Exhibit_4!$G$5,[17]Exhibit_4!$O$5,[17]Exhibit_4!$5:$5,[17]Exhibit_4!$M$5,[17]Exhibit_4!$K$5,[17]Exhibit_4!$I$5,[17]Exhibit_4!$G$5,[17]Exhibit_4!$O$5,[17]Exhibit_4!$6:$6,[17]Exhibit_4!$35:$35</definedName>
    <definedName name="RowCommand">[20]ReportScript!#REF!</definedName>
    <definedName name="RowMember">[20]ReportScript!#REF!</definedName>
    <definedName name="rp">[63]Exempt!#REF!</definedName>
    <definedName name="rp_efoh_puf_yrs_rp_efoh_puf_yrs_List">#REF!</definedName>
    <definedName name="rp_fleet_y2">#REF!</definedName>
    <definedName name="Rpt1_RequiredRev">#REF!</definedName>
    <definedName name="Rpt2Act">#REF!</definedName>
    <definedName name="Rpt2ActTot">'[64]Pivot Table Data'!#REF!</definedName>
    <definedName name="Rpt2Var">#REF!</definedName>
    <definedName name="Rpt2VarTot">'[64]Pivot Table Data'!#REF!</definedName>
    <definedName name="Rpt3EssData">#REF!</definedName>
    <definedName name="Rpt6YE">#REF!</definedName>
    <definedName name="Rpt6YTD">#REF!</definedName>
    <definedName name="Rpt8Act">#REF!</definedName>
    <definedName name="Rpt8Bud">#REF!</definedName>
    <definedName name="RptDecBUBud">#REF!</definedName>
    <definedName name="RptDecBud">#REF!</definedName>
    <definedName name="RptYTDAct">#REF!</definedName>
    <definedName name="RptYTDBUBud">'[64]Pivot Table Data'!#REF!</definedName>
    <definedName name="rrr">#REF!</definedName>
    <definedName name="rrrr">[65]LEO_THERMO_JAN2001YTD!$A$1:$D$40</definedName>
    <definedName name="rrrrr">#REF!</definedName>
    <definedName name="S">'[43]Ref - RPN Definitions'!#REF!</definedName>
    <definedName name="SABdb">[26]SAP82305!$A$1:$U$56</definedName>
    <definedName name="sada" hidden="1">{"summary",#N/A,FALSE,"PCR DIRECTORY"}</definedName>
    <definedName name="sada1" hidden="1">{"summary",#N/A,FALSE,"PCR DIRECTORY"}</definedName>
    <definedName name="sal_table">'[66]Salary Table'!$A$2:$A$41</definedName>
    <definedName name="Salary_Band">'[41]Drop Down Criteria - READ ME'!$K$4:$K$19</definedName>
    <definedName name="salary_box">"Group 237"</definedName>
    <definedName name="salary_box_non">"Group 826"</definedName>
    <definedName name="SAMPLE_RANGE">[67]SAMPLE!$A$2:$AH$70</definedName>
    <definedName name="SAP_CO_.">[14]Upload!$A$3:$GA$52</definedName>
    <definedName name="SAP_PC_.">[55]ref_business!$B$2:$GN$56</definedName>
    <definedName name="SAPBEXdnldView" hidden="1">"1XUJJFJ8R5QV7UA197R4V9JX3"</definedName>
    <definedName name="SAPBEXhrIndnt" hidden="1">1</definedName>
    <definedName name="SAPBEXrevision" hidden="1">2</definedName>
    <definedName name="SAPBEXsysID" hidden="1">"GP1"</definedName>
    <definedName name="SAPBEXwbID" hidden="1">"0QPV4RF636ZQNL5RK8PWSJVGT"</definedName>
    <definedName name="SAPsysID" hidden="1">"708C5W7SBKP804JT78WJ0JNKI"</definedName>
    <definedName name="SAPwbID" hidden="1">"ARS"</definedName>
    <definedName name="Scale">[20]ReportScript!#REF!</definedName>
    <definedName name="SCHEDULE">#REF!</definedName>
    <definedName name="sdf" hidden="1">{"summary",#N/A,FALSE,"PCR DIRECTORY"}</definedName>
    <definedName name="September">#REF!</definedName>
    <definedName name="Server">#REF!</definedName>
    <definedName name="SH" hidden="1">{#N/A,#N/A,FALSE,"1997";#N/A,#N/A,FALSE,"1998";#N/A,#N/A,FALSE,"1999";#N/A,#N/A,FALSE,"2000"}</definedName>
    <definedName name="shade1">#REF!</definedName>
    <definedName name="sheet_clear">#REF!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Sort_Command">[20]ReportScript!#REF!</definedName>
    <definedName name="SOUTH">[6]SIO96!#REF!</definedName>
    <definedName name="sql_TblFuelcost_Hr">[68]SQL!#REF!</definedName>
    <definedName name="sql_TblGasMMBTU_Hr">[68]SQL!#REF!</definedName>
    <definedName name="SRCA">#REF!</definedName>
    <definedName name="SRCM">#REF!</definedName>
    <definedName name="ss">#REF!</definedName>
    <definedName name="sss" hidden="1">{"detail305",#N/A,FALSE,"BI-305"}</definedName>
    <definedName name="ssss">[65]LEO_THERMO_JAN2001YTD!$A$1:$D$40</definedName>
    <definedName name="ssssssss">'[6]power syst(const SU)'!#REF!</definedName>
    <definedName name="ssssssssss">#REF!</definedName>
    <definedName name="sssssssssss">#REF!</definedName>
    <definedName name="sssssssssssssss">'[12]Equipt CI'!$P$82:$S$90</definedName>
    <definedName name="ssssssssssssssssaaaaaaaaaaa">#REF!</definedName>
    <definedName name="start">[69]people!$B$1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B">[6]CI96!#REF!</definedName>
    <definedName name="subjun98">#REF!,#REF!,#REF!,#REF!</definedName>
    <definedName name="submay98">#REF!,#REF!,#REF!,#REF!</definedName>
    <definedName name="SUE" hidden="1">{#N/A,#N/A,TRUE,"TOTAL DISTRIBUTION";#N/A,#N/A,TRUE,"SOUTH";#N/A,#N/A,TRUE,"NORTHEAST";#N/A,#N/A,TRUE,"WEST"}</definedName>
    <definedName name="Sum_of___OH_Crews">#REF!</definedName>
    <definedName name="Sum_of___UG_Duct_People">#REF!</definedName>
    <definedName name="sumbyarea">#REF!</definedName>
    <definedName name="SUMMARY3">#REF!</definedName>
    <definedName name="SumUDA">#REF!</definedName>
    <definedName name="Supp_Command">[20]ReportScript!#REF!</definedName>
    <definedName name="switch">'[3]ADJ1 INPUT'!$E$1</definedName>
    <definedName name="Swvu.ANOHR." hidden="1">#REF!</definedName>
    <definedName name="Swvu.CAP_FACT." hidden="1">#REF!</definedName>
    <definedName name="Swvu.DELTA_GEN." hidden="1">#REF!</definedName>
    <definedName name="sxx">#REF!</definedName>
    <definedName name="Target_Comparison" hidden="1">{"Part1",#N/A,FALSE,"BC_RECOM";"Part2",#N/A,FALSE,"BC_RECOM"}</definedName>
    <definedName name="targettotdebt">'[4]totdebt%'!$B$59</definedName>
    <definedName name="TCMSDATA">'[70]WMS Data'!#REF!</definedName>
    <definedName name="teast" hidden="1">{#N/A,#N/A,TRUE,"TOTAL DSBN";#N/A,#N/A,TRUE,"WEST";#N/A,#N/A,TRUE,"SOUTH";#N/A,#N/A,TRUE,"NORTHEAST"}</definedName>
    <definedName name="temp">[20]ReportScript!#REF!</definedName>
    <definedName name="TEST" hidden="1">{"detail305",#N/A,FALSE,"BI-305"}</definedName>
    <definedName name="test." hidden="1">{#N/A,#N/A,TRUE,"TOTAL DISTRIBUTION";#N/A,#N/A,TRUE,"SOUTH";#N/A,#N/A,TRUE,"NORTHEAST";#N/A,#N/A,TRUE,"WEST"}</definedName>
    <definedName name="test1">#REF!</definedName>
    <definedName name="test2" hidden="1">{#N/A,#N/A,TRUE,"TOTAL DISTRIBUTION";#N/A,#N/A,TRUE,"SOUTH";#N/A,#N/A,TRUE,"NORTHEAST";#N/A,#N/A,TRUE,"WEST"}</definedName>
    <definedName name="test21" hidden="1">{#N/A,#N/A,TRUE,"TOTAL DISTRIBUTION";#N/A,#N/A,TRUE,"SOUTH";#N/A,#N/A,TRUE,"NORTHEAST";#N/A,#N/A,TRUE,"WEST"}</definedName>
    <definedName name="test23" hidden="1">{#N/A,#N/A,TRUE,"TOTAL DISTRIBUTION";#N/A,#N/A,TRUE,"SOUTH";#N/A,#N/A,TRUE,"NORTHEAST";#N/A,#N/A,TRUE,"WEST"}</definedName>
    <definedName name="testing" hidden="1">{"detail305",#N/A,FALSE,"BI-305"}</definedName>
    <definedName name="testwe" hidden="1">{#N/A,#N/A,TRUE,"TOTAL DSBN";#N/A,#N/A,TRUE,"WEST";#N/A,#N/A,TRUE,"SOUTH";#N/A,#N/A,TRUE,"NORTHEAST"}</definedName>
    <definedName name="thjty" hidden="1">{#N/A,#N/A,TRUE,"TOTAL DSBN";#N/A,#N/A,TRUE,"WEST";#N/A,#N/A,TRUE,"SOUTH";#N/A,#N/A,TRUE,"NORTHEAST"}</definedName>
    <definedName name="title">#REF!</definedName>
    <definedName name="top">[0]!top</definedName>
    <definedName name="totadj1">'[4]totdebt%'!#REF!</definedName>
    <definedName name="totadj10">'[4]totdebt%'!#REF!</definedName>
    <definedName name="totadj11">'[4]totdebt%'!$G$39</definedName>
    <definedName name="totadj12">'[4]totdebt%'!$H$39</definedName>
    <definedName name="totadj2">'[4]totdebt%'!$D$39</definedName>
    <definedName name="totadj3">'[4]totdebt%'!#REF!</definedName>
    <definedName name="totadj4">'[4]totdebt%'!#REF!</definedName>
    <definedName name="totadj5">'[4]totdebt%'!$E$39</definedName>
    <definedName name="totadj6">'[4]totdebt%'!#REF!</definedName>
    <definedName name="totadj7">'[4]totdebt%'!#REF!</definedName>
    <definedName name="totadj8">'[4]totdebt%'!$F$39</definedName>
    <definedName name="totadj9">'[4]totdebt%'!#REF!</definedName>
    <definedName name="Total_Co">#REF!</definedName>
    <definedName name="totdebt1">'[4]totdebt%'!#REF!</definedName>
    <definedName name="totdebt10">'[4]totdebt%'!#REF!</definedName>
    <definedName name="totdebt3">'[4]totdebt%'!#REF!</definedName>
    <definedName name="totdebt4">'[4]totdebt%'!#REF!</definedName>
    <definedName name="totdebt6">'[4]totdebt%'!#REF!</definedName>
    <definedName name="totdebt7">'[4]totdebt%'!#REF!</definedName>
    <definedName name="totdebt9">'[4]totdebt%'!#REF!</definedName>
    <definedName name="Ttt">#REF!,#REF!,#REF!</definedName>
    <definedName name="ttttt">#REF!</definedName>
    <definedName name="tttttttt">#REF!</definedName>
    <definedName name="tttttttttt">[6]CI96!#REF!</definedName>
    <definedName name="ttttttttttr">'[6]power syst(const SU)'!#REF!</definedName>
    <definedName name="ttttttttttt">#REF!</definedName>
    <definedName name="ttttttttttttttttttttttttttttttttttt">#REF!</definedName>
    <definedName name="type_valve">'[43]Ref - Drop Down Common fields'!$G$2:$G$8</definedName>
    <definedName name="tyrty">'[6]power syst(const SU)'!#REF!</definedName>
    <definedName name="u" hidden="1">{#N/A,#N/A,FALSE,"Expenses";#N/A,#N/A,FALSE,"Revenue"}</definedName>
    <definedName name="uiui">'[6]power syst(const SU)'!#REF!</definedName>
    <definedName name="Unit">'[50]Dropdown Lists'!$H$3:$H$89</definedName>
    <definedName name="Units">'[48]CT Inventory'!$DT$1:$DT$100</definedName>
    <definedName name="unittype">[36]supplemental!$A$1:$B$60</definedName>
    <definedName name="unlock_NonOp">[17]Exhibit_8!$B$8:$B$23,[17]Exhibit_8!$C$25:$C$29,[17]Exhibit_8!$D$8:$D$29,[17]Exhibit_8!$2:$4</definedName>
    <definedName name="Untitled">#REF!</definedName>
    <definedName name="Upgrade">#REF!</definedName>
    <definedName name="upload">[14]Upload!$A$4:$FX$52</definedName>
    <definedName name="urbjun98">#REF!,#REF!,#REF!,#REF!</definedName>
    <definedName name="User">#REF!</definedName>
    <definedName name="UserID">[40]Login!$B$4</definedName>
    <definedName name="UserPageMember1">#REF!</definedName>
    <definedName name="UserParameters">#REF!</definedName>
    <definedName name="uuuui">'[6]power syst(const SU)'!#REF!</definedName>
    <definedName name="uuuuu">#REF!</definedName>
    <definedName name="uuuuuuu">#REF!</definedName>
    <definedName name="uuuuuuujjjjjjjjjjj">'[6]power syst(const SU)'!#REF!</definedName>
    <definedName name="uuuuuuuuuuuuuuu">#REF!</definedName>
    <definedName name="uuuuuuuuuuuuuuuu">[6]SIO96!#REF!</definedName>
    <definedName name="uuuuuuuuuuuuuuuuuuuuuuu">[6]CI96!#REF!</definedName>
    <definedName name="uuuuuuuuuuuuuuuuuuuuuuyyy">#REF!</definedName>
    <definedName name="uyjki">#REF!</definedName>
    <definedName name="v" hidden="1">{"detail305",#N/A,FALSE,"BI-305"}</definedName>
    <definedName name="vsvv" hidden="1">{"summary",#N/A,FALSE,"PCR DIRECTORY"}</definedName>
    <definedName name="we" hidden="1">{"detail305",#N/A,FALSE,"BI-305"}</definedName>
    <definedName name="wederttttttttttttttt">#REF!</definedName>
    <definedName name="what" hidden="1">{#N/A,#N/A,TRUE,"TOTAL DISTRIBUTION";#N/A,#N/A,TRUE,"SOUTH";#N/A,#N/A,TRUE,"NORTHEAST";#N/A,#N/A,TRUE,"WEST"}</definedName>
    <definedName name="whnos" hidden="1">{#N/A,#N/A,TRUE,"TOTAL DSBN";#N/A,#N/A,TRUE,"WEST";#N/A,#N/A,TRUE,"SOUTH";#N/A,#N/A,TRUE,"NORTHEAST"}</definedName>
    <definedName name="who" hidden="1">{"detail305",#N/A,FALSE,"BI-305"}</definedName>
    <definedName name="why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ind">[55]ref_business!$J$53</definedName>
    <definedName name="WMSSUM">'[71]WMS Summary'!$A$5:$D$27</definedName>
    <definedName name="WO_Translations">#REF!</definedName>
    <definedName name="worry">[72]tbl_Excel!#REF!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BUDGET." hidden="1">{#N/A,#N/A,FALSE,"COMPLETE";#N/A,#N/A,FALSE,"WARRANTY";#N/A,#N/A,FALSE,"HOUSTON"}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1._.Summary" hidden="1">{#N/A,#N/A,FALSE,"INPUTDATA";#N/A,#N/A,FALSE,"SUMMARY"}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etter." hidden="1">{#N/A,#N/A,FALSE,"Page 1 of 4";#N/A,#N/A,FALSE,"Page 2 of 4";#N/A,#N/A,FALSE,"Page 3 of 4";#N/A,#N/A,FALSE,"Page 4 of 4"}</definedName>
    <definedName name="wrn.MONTH_QTR_YTD." hidden="1">{"MTH_QTR_YTD",#N/A,FALSE,"Summary";"VAR_MTH_QTR_YTD",#N/A,FALSE,"Summary"}</definedName>
    <definedName name="wrn.MONTH_YTD." hidden="1">{"MTH_YTD",#N/A,FALSE,"Summary";"VAR_MTH_YTD",#N/A,FALSE,"Summary"}</definedName>
    <definedName name="wrn.PERF_GRAPHS." hidden="1">{"ANOHR",#N/A,FALSE}</definedName>
    <definedName name="wrn.REFURBISHMENT._.COSTS." hidden="1">{#N/A,#N/A,FALSE,"COMPLETE";#N/A,#N/A,FALSE,"WARRANTY";#N/A,#N/A,FALSE,"HOUSTON";#N/A,#N/A,FALSE,"CAPITAL";#N/A,#N/A,FALSE,"PROJECTIONS"}</definedName>
    <definedName name="wrn.Sams_Report." hidden="1">{#N/A,#N/A,FALSE,"Report"}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mary._.of._.Approved._.Projects." hidden="1">{"Part1",#N/A,FALSE,"BC_RECOM";"Part2",#N/A,FALSE,"BC_RECOM"}</definedName>
    <definedName name="wrn.TEST._.TAG." hidden="1">{#N/A,#N/A,FALSE,"TEST TAG LOG"}</definedName>
    <definedName name="wrnletter2" hidden="1">{#N/A,#N/A,FALSE,"Current Status";#N/A,#N/A,FALSE,"Graph 1";#N/A,#N/A,FALSE,"Graph 2";#N/A,#N/A,FALSE,"Graph 3"}</definedName>
    <definedName name="wvu.ANOHR." hidden="1">{TRUE,FALSE,-2.75,-17,607.5,387,FALSE,TRUE,TRUE,TRUE,0,8,#N/A,19,#N/A,14.2156862745098,34.5384615384615,1,FALSE,FALSE,1,TRUE,1,FALSE,75,"Swvu.ANOHR.","ACwvu.ANOHR.",1,FALSE,FALSE,0.3,0.31,0.25,0.46,2,"","",TRUE,TRUE,FALSE,FALSE,1,#N/A,1,1,"=R1C1:R43C14",FALSE,FALSE,FALSE,FALSE,FALSE}</definedName>
    <definedName name="wvu.CAP_FACT." hidden="1">{TRUE,FALSE,-2.75,-17,607.5,387,FALSE,TRUE,TRUE,TRUE,0,6,#N/A,64,#N/A,14.0196078431373,34.6153846153846,1,FALSE,FALSE,1,TRUE,1,FALSE,75,"Swvu.CAP_FACT.","ACwvu.CAP_FACT.",1,FALSE,FALSE,0.3,0.31,0.25,0.46,2,"","",TRUE,TRUE,FALSE,FALSE,1,#N/A,1,1,"=R1C1:R43C14",FALSE,FALSE,FALSE,FALSE,FALSE}</definedName>
    <definedName name="wvu.DELTA_GEN." hidden="1">{TRUE,TRUE,-2.75,-17,607.5,387,FALSE,TRUE,TRUE,TRUE,0,10,#N/A,199,#N/A,14.4117647058824,35.3076923076923,1,FALSE,FALSE,1,TRUE,1,FALSE,75,"Swvu.DELTA_GEN.","ACwvu.DELTA_GEN.",1,FALSE,FALSE,0.3,0.31,0.25,0.46,2,"","",TRUE,TRUE,FALSE,FALSE,1,#N/A,1,1,"=R1C1:R43C14",FALSE,#N/A,#N/A,FALSE,FALSE}</definedName>
    <definedName name="ww" hidden="1">{"detail305",#N/A,FALSE,"BI-305"}</definedName>
    <definedName name="wwww">#REF!</definedName>
    <definedName name="x" hidden="1">{"Part1",#N/A,FALSE,"BC_RECOM";"Part2",#N/A,FALSE,"BC_RECOM"}</definedName>
    <definedName name="xcx" hidden="1">{"detail305",#N/A,FALSE,"BI-305"}</definedName>
    <definedName name="xx" hidden="1">{2;#N/A;"R13C16:R17C16";#N/A;"R13C14:R17C15";FALSE;FALSE;FALSE;95;#N/A;#N/A;"R13C19";#N/A;FALSE;FALSE;FALSE;FALSE;#N/A;"";#N/A;FALSE;"";"";#N/A;#N/A;#N/A}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xx" hidden="1">{#N/A,#N/A,TRUE,"TOTAL DISTRIBUTION";#N/A,#N/A,TRUE,"SOUTH";#N/A,#N/A,TRUE,"NORTHEAST";#N/A,#N/A,TRUE,"WEST"}</definedName>
    <definedName name="xxxxxx" hidden="1">{#N/A,#N/A,TRUE,"TOTAL DSBN";#N/A,#N/A,TRUE,"WEST";#N/A,#N/A,TRUE,"SOUTH";#N/A,#N/A,TRUE,"NORTHEAST"}</definedName>
    <definedName name="xyz.detail" hidden="1">{"detail305",#N/A,FALSE,"BI-305"}</definedName>
    <definedName name="xyz.directory" hidden="1">{"summary",#N/A,FALSE,"PCR DIRECTORY"}</definedName>
    <definedName name="xyz1" hidden="1">{"summary",#N/A,FALSE,"PCR DIRECTORY"}</definedName>
    <definedName name="y_n">'[43]Ref - Drop Down Common fields'!$H$2:$H$3</definedName>
    <definedName name="Year">#REF!</definedName>
    <definedName name="Year_2001">#REF!</definedName>
    <definedName name="Year_2001a">[73]Weekly!$B$19:$BA$34</definedName>
    <definedName name="year1999">[0]!year1999</definedName>
    <definedName name="Year2">#REF!</definedName>
    <definedName name="year2000">[0]!year2000</definedName>
    <definedName name="year2001">[0]!year2001</definedName>
    <definedName name="year2002">[0]!year2002</definedName>
    <definedName name="year2014">[74]Data!$D$2:$Q$87</definedName>
    <definedName name="year2015">[74]Data!$U$2:$AH$87</definedName>
    <definedName name="year2016">#REF!</definedName>
    <definedName name="Year2017">#REF!</definedName>
    <definedName name="yr_03">[36]frankdat!$X$2:$AK$80</definedName>
    <definedName name="yr_04">[36]frankdat!$AO$2:$BB$80</definedName>
    <definedName name="yr_05">[36]frankdat!$BF$2:$BS$80</definedName>
    <definedName name="yr_06">[36]frankdat!$BW$2:$CJ$80</definedName>
    <definedName name="YTD">#REF!</definedName>
    <definedName name="yuuuuuuuk">'[6]power syst(const SU)'!#REF!</definedName>
    <definedName name="yy" hidden="1">{"summary",#N/A,FALSE,"PCR DIRECTORY"}</definedName>
    <definedName name="yyyy">#REF!</definedName>
    <definedName name="yyyyyyy">[22]LEO_THERMO_JAN2001YTD!$A$1:$D$40</definedName>
    <definedName name="yyyyyyyyyyyyyyy">#REF!</definedName>
    <definedName name="yyyyyyyyyyyyyyyyyyy">#REF!</definedName>
    <definedName name="yyyyyyyyyyyyyyyyyyyyyyyy">'[6]power syst(const SU)'!#REF!</definedName>
    <definedName name="yyyyyyyyyyyyyyyyyyyyyyyyyyyyy">#REF!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G7" i="177" l="1"/>
  <c r="G8" i="177" l="1"/>
  <c r="H8" i="177" s="1"/>
</calcChain>
</file>

<file path=xl/sharedStrings.xml><?xml version="1.0" encoding="utf-8"?>
<sst xmlns="http://schemas.openxmlformats.org/spreadsheetml/2006/main" count="14" uniqueCount="9">
  <si>
    <t>% of CAPEX</t>
  </si>
  <si>
    <t>14-'18 avg</t>
  </si>
  <si>
    <t>$000</t>
  </si>
  <si>
    <t>*(excl. Upgrade Projects)</t>
  </si>
  <si>
    <t>FPL FOSSIL FLEET BASE CAPEX* SUMMARY TREND</t>
  </si>
  <si>
    <t>Total CAPEX</t>
  </si>
  <si>
    <t>Overhaul CAPEX</t>
  </si>
  <si>
    <t>OPC 010082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</si>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</sst>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[$-409]mmm\-yy;@"/>
    <numFmt numFmtId="166" formatCode="0.000000"/>
    <numFmt numFmtId="167" formatCode="&quot;$&quot;#.;\(&quot;$&quot;#,\)"/>
    <numFmt numFmtId="168" formatCode="0.000_)"/>
    <numFmt numFmtId="169" formatCode="_([$€-2]* #,##0.00_);_([$€-2]* \(#,##0.00\);_([$€-2]* &quot;-&quot;??_)"/>
    <numFmt numFmtId="170" formatCode="&quot;$&quot;#,\);\(&quot;$&quot;#,\)"/>
    <numFmt numFmtId="171" formatCode="_(* #,##0_);_(* \(#,##0\);_(* &quot;-&quot;??_);_(@_)"/>
    <numFmt numFmtId="172" formatCode="_-* #,##0_-;\-* #,##0_-;_-* &quot;-&quot;_-;_-@_-"/>
    <numFmt numFmtId="173" formatCode="_-* #,##0.00_-;\-* #,##0.00_-;_-* &quot;-&quot;??_-;_-@_-"/>
    <numFmt numFmtId="174" formatCode="0.00000000%"/>
    <numFmt numFmtId="175" formatCode="&quot;$&quot;#,##0.0_);\(&quot;$&quot;#,##0.0\)"/>
    <numFmt numFmtId="176" formatCode="&quot;$&quot;#,##0\ ;\(&quot;$&quot;#,##0\)"/>
    <numFmt numFmtId="177" formatCode="_(* #,##0.000_);_(* \(#,##0.000\);_(* &quot;-&quot;??_);_(@_)"/>
    <numFmt numFmtId="178" formatCode="_-* #,##0.00\ &quot;DM&quot;_-;\-* #,##0.00\ &quot;DM&quot;_-;_-* &quot;-&quot;??\ &quot;DM&quot;_-;_-@_-"/>
    <numFmt numFmtId="179" formatCode="_-* #,##0.00\ _D_M_-;\-* #,##0.00\ _D_M_-;_-* &quot;-&quot;??\ _D_M_-;_-@_-"/>
    <numFmt numFmtId="180" formatCode="#,##0.0_);\(#,##0.0\)"/>
    <numFmt numFmtId="181" formatCode="#,##0\x_);\(#,##0\x\)"/>
    <numFmt numFmtId="182" formatCode="#,##0%_);\(#,##0%\)"/>
    <numFmt numFmtId="183" formatCode="#,##0.0\ ;\(#,##0.0\)"/>
    <numFmt numFmtId="184" formatCode="mm/dd/yyyy"/>
    <numFmt numFmtId="185" formatCode="&quot;$&quot;#,##0.0;\(&quot;$&quot;#,##0.00\)"/>
    <numFmt numFmtId="186" formatCode="#,##0.000_);\(#,##0.000\)"/>
    <numFmt numFmtId="187" formatCode="_(&quot;$&quot;* #,##0.000_);_(&quot;$&quot;* \(#,##0.000\);_(&quot;$&quot;* &quot;-&quot;??_);_(@_)"/>
    <numFmt numFmtId="188" formatCode="_-* #,##0\ &quot;DM&quot;_-;\-* #,##0\ &quot;DM&quot;_-;_-* &quot;-&quot;\ &quot;DM&quot;_-;_-@_-"/>
    <numFmt numFmtId="189" formatCode="0_);[Red]\(0\)"/>
  </numFmts>
  <fonts count="1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1"/>
      <name val="Tms Rmn"/>
      <family val="1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 MT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0"/>
      <name val="Times New Roman"/>
      <family val="1"/>
    </font>
    <font>
      <b/>
      <sz val="8"/>
      <name val="Arial"/>
      <family val="2"/>
    </font>
    <font>
      <u/>
      <sz val="8.4"/>
      <color indexed="12"/>
      <name val="Arial"/>
      <family val="2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b/>
      <sz val="10"/>
      <name val="Arial"/>
      <family val="2"/>
    </font>
    <font>
      <sz val="10"/>
      <color indexed="16"/>
      <name val="Arial"/>
      <family val="2"/>
    </font>
    <font>
      <sz val="10"/>
      <name val="Courier"/>
      <family val="3"/>
    </font>
    <font>
      <sz val="7"/>
      <name val="Small Fonts"/>
      <family val="2"/>
    </font>
    <font>
      <sz val="10"/>
      <color indexed="20"/>
      <name val="Arial"/>
      <family val="2"/>
    </font>
    <font>
      <sz val="10"/>
      <name val="Tms Rmn"/>
    </font>
    <font>
      <sz val="12"/>
      <name val="Times New Roman"/>
      <family val="1"/>
    </font>
    <font>
      <sz val="8"/>
      <color indexed="12"/>
      <name val="Tms Rmn"/>
    </font>
    <font>
      <b/>
      <sz val="9"/>
      <name val="MS Sans Serif"/>
      <family val="2"/>
    </font>
    <font>
      <b/>
      <i/>
      <sz val="8"/>
      <name val="Arial"/>
      <family val="2"/>
    </font>
    <font>
      <sz val="10"/>
      <color indexed="12"/>
      <name val="Arial"/>
      <family val="2"/>
    </font>
    <font>
      <sz val="7"/>
      <name val="Arial"/>
      <family val="2"/>
    </font>
    <font>
      <b/>
      <sz val="8"/>
      <name val="MS Sans Serif"/>
      <family val="2"/>
    </font>
    <font>
      <b/>
      <sz val="11"/>
      <name val="Arial"/>
      <family val="2"/>
    </font>
    <font>
      <b/>
      <sz val="8"/>
      <name val="Palatino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u/>
      <sz val="14"/>
      <name val="Arial Narrow"/>
      <family val="2"/>
    </font>
    <font>
      <u/>
      <sz val="13"/>
      <color indexed="12"/>
      <name val="Arial"/>
      <family val="2"/>
    </font>
    <font>
      <u/>
      <sz val="10"/>
      <color indexed="12"/>
      <name val="Arial"/>
      <family val="2"/>
    </font>
    <font>
      <sz val="12"/>
      <color indexed="37"/>
      <name val="swiss"/>
    </font>
    <font>
      <b/>
      <sz val="10"/>
      <color indexed="37"/>
      <name val="Arial MT"/>
    </font>
    <font>
      <b/>
      <sz val="10"/>
      <name val="palatino"/>
    </font>
    <font>
      <sz val="10"/>
      <name val="Book Antiqua"/>
      <family val="1"/>
    </font>
    <font>
      <sz val="8"/>
      <name val="Tms Rmn"/>
    </font>
    <font>
      <b/>
      <i/>
      <sz val="16"/>
      <name val="Helv"/>
    </font>
    <font>
      <sz val="10"/>
      <color indexed="8"/>
      <name val="Calibri"/>
      <family val="2"/>
    </font>
    <font>
      <sz val="10"/>
      <color theme="1"/>
      <name val="Arial"/>
      <family val="2"/>
    </font>
    <font>
      <b/>
      <sz val="8"/>
      <name val="Helv"/>
    </font>
    <font>
      <sz val="8"/>
      <name val="Book Antiqua"/>
      <family val="1"/>
    </font>
    <font>
      <sz val="12"/>
      <name val="Helv"/>
    </font>
    <font>
      <sz val="14"/>
      <name val="B Times Bold"/>
    </font>
    <font>
      <sz val="10"/>
      <color indexed="55"/>
      <name val="Arial"/>
      <family val="2"/>
    </font>
    <font>
      <b/>
      <sz val="10"/>
      <name val="MS Sans Serif"/>
      <family val="2"/>
    </font>
    <font>
      <b/>
      <sz val="9"/>
      <name val="Arial"/>
      <family val="2"/>
    </font>
    <font>
      <u/>
      <sz val="12"/>
      <name val="B Times Bold"/>
    </font>
    <font>
      <u/>
      <sz val="10"/>
      <name val="B Times Bold"/>
    </font>
    <font>
      <sz val="8"/>
      <name val="Arial Narrow"/>
      <family val="2"/>
    </font>
    <font>
      <b/>
      <u/>
      <sz val="12"/>
      <name val="Arial Narrow"/>
      <family val="2"/>
    </font>
    <font>
      <b/>
      <u/>
      <sz val="10"/>
      <name val="Arial Narrow"/>
      <family val="2"/>
    </font>
    <font>
      <b/>
      <sz val="11"/>
      <name val="Times New Roman"/>
      <family val="1"/>
    </font>
    <font>
      <b/>
      <u/>
      <sz val="9"/>
      <name val="Arial"/>
      <family val="2"/>
    </font>
    <font>
      <b/>
      <sz val="14"/>
      <name val="Palatino"/>
    </font>
    <font>
      <b/>
      <sz val="7"/>
      <name val="Arial"/>
      <family val="2"/>
    </font>
    <font>
      <sz val="12"/>
      <color indexed="24"/>
      <name val="Arial"/>
      <family val="2"/>
    </font>
    <font>
      <b/>
      <sz val="7"/>
      <color indexed="12"/>
      <name val="Arial"/>
      <family val="2"/>
    </font>
    <font>
      <i/>
      <sz val="12"/>
      <color indexed="8"/>
      <name val="Arial MT"/>
    </font>
    <font>
      <sz val="10"/>
      <name val="Arial"/>
      <family val="2"/>
    </font>
    <font>
      <b/>
      <sz val="16"/>
      <color indexed="23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1"/>
      <color indexed="14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6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1"/>
      <color indexed="16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1"/>
      <color theme="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8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9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33CCCC"/>
        <bgColor rgb="FFFFFFFF"/>
      </patternFill>
    </fill>
    <fill>
      <patternFill patternType="solid">
        <fgColor indexed="6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20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solid">
        <fgColor indexed="22"/>
        <bgColor indexed="8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11"/>
        <bgColor indexed="11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35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6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lightUp">
        <fgColor indexed="22"/>
        <bgColor indexed="35"/>
      </patternFill>
    </fill>
    <fill>
      <patternFill patternType="solid">
        <fgColor rgb="FFFFFFCC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/>
      <top/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ck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8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6" fontId="2" fillId="0" borderId="0">
      <alignment horizontal="left" wrapText="1"/>
    </xf>
    <xf numFmtId="166" fontId="2" fillId="0" borderId="0">
      <alignment horizontal="left" wrapText="1"/>
    </xf>
    <xf numFmtId="166" fontId="4" fillId="0" borderId="0">
      <alignment horizontal="left" wrapText="1"/>
    </xf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167" fontId="4" fillId="0" borderId="0" applyFill="0" applyBorder="0" applyAlignment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3" fontId="4" fillId="0" borderId="0" applyFont="0" applyFill="0" applyBorder="0" applyAlignment="0" applyProtection="0"/>
    <xf numFmtId="0" fontId="10" fillId="0" borderId="0" applyNumberFormat="0" applyAlignment="0">
      <alignment horizontal="left"/>
    </xf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0" borderId="0" applyNumberFormat="0" applyAlignment="0">
      <alignment horizontal="left"/>
    </xf>
    <xf numFmtId="169" fontId="13" fillId="0" borderId="0" applyFont="0" applyFill="0" applyBorder="0" applyAlignment="0" applyProtection="0"/>
    <xf numFmtId="38" fontId="14" fillId="4" borderId="0" applyNumberFormat="0" applyBorder="0" applyAlignment="0" applyProtection="0"/>
    <xf numFmtId="0" fontId="15" fillId="0" borderId="6" applyNumberFormat="0" applyAlignment="0" applyProtection="0">
      <alignment horizontal="left" vertical="center"/>
    </xf>
    <xf numFmtId="0" fontId="15" fillId="0" borderId="4">
      <alignment horizontal="left" vertical="center"/>
    </xf>
    <xf numFmtId="10" fontId="14" fillId="19" borderId="1" applyNumberFormat="0" applyBorder="0" applyAlignment="0" applyProtection="0"/>
    <xf numFmtId="170" fontId="4" fillId="0" borderId="0"/>
    <xf numFmtId="166" fontId="13" fillId="0" borderId="0">
      <alignment horizontal="left" wrapText="1"/>
    </xf>
    <xf numFmtId="0" fontId="1" fillId="0" borderId="0"/>
    <xf numFmtId="0" fontId="1" fillId="0" borderId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/>
    <xf numFmtId="14" fontId="17" fillId="0" borderId="0" applyNumberFormat="0" applyFill="0" applyBorder="0" applyAlignment="0" applyProtection="0">
      <alignment horizontal="left"/>
    </xf>
    <xf numFmtId="4" fontId="18" fillId="20" borderId="7" applyNumberFormat="0" applyProtection="0">
      <alignment vertical="center"/>
    </xf>
    <xf numFmtId="4" fontId="19" fillId="20" borderId="7" applyNumberFormat="0" applyProtection="0">
      <alignment vertical="center"/>
    </xf>
    <xf numFmtId="4" fontId="18" fillId="20" borderId="7" applyNumberFormat="0" applyProtection="0">
      <alignment horizontal="left" vertical="center" indent="1"/>
    </xf>
    <xf numFmtId="0" fontId="18" fillId="20" borderId="7" applyNumberFormat="0" applyProtection="0">
      <alignment horizontal="left" vertical="top" indent="1"/>
    </xf>
    <xf numFmtId="4" fontId="18" fillId="21" borderId="0" applyNumberFormat="0" applyProtection="0">
      <alignment horizontal="left" vertical="center" indent="1"/>
    </xf>
    <xf numFmtId="4" fontId="16" fillId="22" borderId="7" applyNumberFormat="0" applyProtection="0">
      <alignment horizontal="right" vertical="center"/>
    </xf>
    <xf numFmtId="4" fontId="16" fillId="23" borderId="7" applyNumberFormat="0" applyProtection="0">
      <alignment horizontal="right" vertical="center"/>
    </xf>
    <xf numFmtId="4" fontId="16" fillId="24" borderId="7" applyNumberFormat="0" applyProtection="0">
      <alignment horizontal="right" vertical="center"/>
    </xf>
    <xf numFmtId="4" fontId="16" fillId="25" borderId="7" applyNumberFormat="0" applyProtection="0">
      <alignment horizontal="right" vertical="center"/>
    </xf>
    <xf numFmtId="4" fontId="16" fillId="26" borderId="7" applyNumberFormat="0" applyProtection="0">
      <alignment horizontal="right" vertical="center"/>
    </xf>
    <xf numFmtId="4" fontId="16" fillId="27" borderId="7" applyNumberFormat="0" applyProtection="0">
      <alignment horizontal="right" vertical="center"/>
    </xf>
    <xf numFmtId="4" fontId="16" fillId="28" borderId="7" applyNumberFormat="0" applyProtection="0">
      <alignment horizontal="right" vertical="center"/>
    </xf>
    <xf numFmtId="4" fontId="16" fillId="29" borderId="7" applyNumberFormat="0" applyProtection="0">
      <alignment horizontal="right" vertical="center"/>
    </xf>
    <xf numFmtId="4" fontId="16" fillId="30" borderId="7" applyNumberFormat="0" applyProtection="0">
      <alignment horizontal="right" vertical="center"/>
    </xf>
    <xf numFmtId="4" fontId="18" fillId="31" borderId="8" applyNumberFormat="0" applyProtection="0">
      <alignment horizontal="left" vertical="center" indent="1"/>
    </xf>
    <xf numFmtId="4" fontId="16" fillId="32" borderId="0" applyNumberFormat="0" applyProtection="0">
      <alignment horizontal="left" vertical="center" indent="1"/>
    </xf>
    <xf numFmtId="4" fontId="20" fillId="33" borderId="0" applyNumberFormat="0" applyProtection="0">
      <alignment horizontal="left" vertical="center" indent="1"/>
    </xf>
    <xf numFmtId="4" fontId="16" fillId="21" borderId="7" applyNumberFormat="0" applyProtection="0">
      <alignment horizontal="right" vertical="center"/>
    </xf>
    <xf numFmtId="4" fontId="16" fillId="32" borderId="0" applyNumberFormat="0" applyProtection="0">
      <alignment horizontal="left" vertical="center" indent="1"/>
    </xf>
    <xf numFmtId="4" fontId="16" fillId="21" borderId="0" applyNumberFormat="0" applyProtection="0">
      <alignment horizontal="left" vertical="center" indent="1"/>
    </xf>
    <xf numFmtId="0" fontId="4" fillId="33" borderId="7" applyNumberFormat="0" applyProtection="0">
      <alignment horizontal="left" vertical="center" indent="1"/>
    </xf>
    <xf numFmtId="0" fontId="4" fillId="33" borderId="7" applyNumberFormat="0" applyProtection="0">
      <alignment horizontal="left" vertical="top" indent="1"/>
    </xf>
    <xf numFmtId="0" fontId="4" fillId="21" borderId="7" applyNumberFormat="0" applyProtection="0">
      <alignment horizontal="left" vertical="center" indent="1"/>
    </xf>
    <xf numFmtId="0" fontId="4" fillId="21" borderId="7" applyNumberFormat="0" applyProtection="0">
      <alignment horizontal="left" vertical="top" indent="1"/>
    </xf>
    <xf numFmtId="0" fontId="4" fillId="34" borderId="7" applyNumberFormat="0" applyProtection="0">
      <alignment horizontal="left" vertical="center" indent="1"/>
    </xf>
    <xf numFmtId="0" fontId="4" fillId="34" borderId="7" applyNumberFormat="0" applyProtection="0">
      <alignment horizontal="left" vertical="top" indent="1"/>
    </xf>
    <xf numFmtId="0" fontId="4" fillId="32" borderId="7" applyNumberFormat="0" applyProtection="0">
      <alignment horizontal="left" vertical="center" indent="1"/>
    </xf>
    <xf numFmtId="0" fontId="4" fillId="32" borderId="7" applyNumberFormat="0" applyProtection="0">
      <alignment horizontal="left" vertical="top" indent="1"/>
    </xf>
    <xf numFmtId="0" fontId="4" fillId="35" borderId="1" applyNumberFormat="0">
      <protection locked="0"/>
    </xf>
    <xf numFmtId="4" fontId="16" fillId="36" borderId="7" applyNumberFormat="0" applyProtection="0">
      <alignment vertical="center"/>
    </xf>
    <xf numFmtId="4" fontId="21" fillId="36" borderId="7" applyNumberFormat="0" applyProtection="0">
      <alignment vertical="center"/>
    </xf>
    <xf numFmtId="4" fontId="16" fillId="36" borderId="7" applyNumberFormat="0" applyProtection="0">
      <alignment horizontal="left" vertical="center" indent="1"/>
    </xf>
    <xf numFmtId="0" fontId="16" fillId="36" borderId="7" applyNumberFormat="0" applyProtection="0">
      <alignment horizontal="left" vertical="top" indent="1"/>
    </xf>
    <xf numFmtId="4" fontId="16" fillId="32" borderId="7" applyNumberFormat="0" applyProtection="0">
      <alignment horizontal="right" vertical="center"/>
    </xf>
    <xf numFmtId="4" fontId="21" fillId="32" borderId="7" applyNumberFormat="0" applyProtection="0">
      <alignment horizontal="right" vertical="center"/>
    </xf>
    <xf numFmtId="4" fontId="14" fillId="37" borderId="9" applyNumberFormat="0" applyProtection="0">
      <alignment horizontal="left" vertical="center" indent="1"/>
    </xf>
    <xf numFmtId="0" fontId="16" fillId="21" borderId="7" applyNumberFormat="0" applyProtection="0">
      <alignment horizontal="left" vertical="top" indent="1"/>
    </xf>
    <xf numFmtId="4" fontId="22" fillId="38" borderId="0" applyNumberFormat="0" applyProtection="0">
      <alignment horizontal="left" vertical="center" indent="1"/>
    </xf>
    <xf numFmtId="4" fontId="23" fillId="32" borderId="7" applyNumberFormat="0" applyProtection="0">
      <alignment horizontal="right" vertical="center"/>
    </xf>
    <xf numFmtId="0" fontId="24" fillId="39" borderId="0"/>
    <xf numFmtId="0" fontId="25" fillId="39" borderId="0"/>
    <xf numFmtId="0" fontId="26" fillId="39" borderId="10"/>
    <xf numFmtId="0" fontId="26" fillId="39" borderId="0"/>
    <xf numFmtId="0" fontId="24" fillId="3" borderId="10">
      <protection locked="0"/>
    </xf>
    <xf numFmtId="0" fontId="24" fillId="39" borderId="0"/>
    <xf numFmtId="0" fontId="27" fillId="40" borderId="0"/>
    <xf numFmtId="0" fontId="28" fillId="0" borderId="0" applyNumberFormat="0" applyFill="0" applyBorder="0" applyAlignment="0" applyProtection="0"/>
    <xf numFmtId="166" fontId="4" fillId="0" borderId="0">
      <alignment horizontal="left" wrapText="1"/>
    </xf>
    <xf numFmtId="40" fontId="29" fillId="0" borderId="0" applyBorder="0">
      <alignment horizontal="right"/>
    </xf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4" fillId="46" borderId="11" applyNumberFormat="0" applyProtection="0">
      <alignment horizontal="left" vertical="center" indent="1"/>
    </xf>
    <xf numFmtId="0" fontId="32" fillId="0" borderId="14" applyNumberFormat="0" applyAlignment="0" applyProtection="0"/>
    <xf numFmtId="0" fontId="8" fillId="43" borderId="0" applyNumberFormat="0" applyFont="0" applyBorder="0" applyAlignment="0" applyProtection="0"/>
    <xf numFmtId="0" fontId="14" fillId="2" borderId="2" applyNumberFormat="0" applyFont="0" applyBorder="0" applyAlignment="0" applyProtection="0">
      <alignment horizontal="center"/>
    </xf>
    <xf numFmtId="0" fontId="14" fillId="41" borderId="2" applyNumberFormat="0" applyFont="0" applyBorder="0" applyAlignment="0" applyProtection="0">
      <alignment horizontal="center"/>
    </xf>
    <xf numFmtId="0" fontId="8" fillId="0" borderId="15" applyNumberFormat="0" applyAlignment="0" applyProtection="0"/>
    <xf numFmtId="0" fontId="8" fillId="0" borderId="16" applyNumberFormat="0" applyAlignment="0" applyProtection="0"/>
    <xf numFmtId="0" fontId="32" fillId="0" borderId="17" applyNumberFormat="0" applyAlignment="0" applyProtection="0"/>
    <xf numFmtId="0" fontId="33" fillId="33" borderId="18" applyBorder="0"/>
    <xf numFmtId="0" fontId="14" fillId="50" borderId="1"/>
    <xf numFmtId="0" fontId="27" fillId="42" borderId="0"/>
    <xf numFmtId="0" fontId="27" fillId="51" borderId="0"/>
    <xf numFmtId="0" fontId="4" fillId="0" borderId="0"/>
    <xf numFmtId="172" fontId="4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173" fontId="4" fillId="0" borderId="0" applyFont="0" applyFill="0" applyBorder="0" applyAlignment="0" applyProtection="0"/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0" fontId="4" fillId="0" borderId="0" applyNumberFormat="0" applyFill="0" applyBorder="0" applyAlignment="0" applyProtection="0"/>
    <xf numFmtId="37" fontId="35" fillId="48" borderId="0"/>
    <xf numFmtId="174" fontId="4" fillId="48" borderId="0"/>
    <xf numFmtId="37" fontId="35" fillId="48" borderId="0"/>
    <xf numFmtId="174" fontId="4" fillId="48" borderId="0"/>
    <xf numFmtId="37" fontId="36" fillId="48" borderId="0"/>
    <xf numFmtId="174" fontId="4" fillId="48" borderId="0"/>
    <xf numFmtId="37" fontId="37" fillId="48" borderId="0"/>
    <xf numFmtId="174" fontId="4" fillId="48" borderId="0"/>
    <xf numFmtId="37" fontId="37" fillId="48" borderId="0"/>
    <xf numFmtId="174" fontId="4" fillId="48" borderId="0"/>
    <xf numFmtId="37" fontId="38" fillId="48" borderId="0"/>
    <xf numFmtId="174" fontId="4" fillId="48" borderId="0"/>
    <xf numFmtId="37" fontId="14" fillId="48" borderId="0"/>
    <xf numFmtId="174" fontId="4" fillId="48" borderId="0"/>
    <xf numFmtId="0" fontId="33" fillId="36" borderId="0">
      <alignment horizontal="center" wrapText="1"/>
    </xf>
    <xf numFmtId="174" fontId="4" fillId="36" borderId="0">
      <alignment horizontal="center" wrapText="1"/>
    </xf>
    <xf numFmtId="8" fontId="5" fillId="0" borderId="0" applyFont="0" applyFill="0" applyBorder="0" applyAlignment="0" applyProtection="0"/>
    <xf numFmtId="37" fontId="14" fillId="48" borderId="0"/>
    <xf numFmtId="174" fontId="4" fillId="48" borderId="0"/>
    <xf numFmtId="39" fontId="14" fillId="48" borderId="0"/>
    <xf numFmtId="174" fontId="4" fillId="48" borderId="0"/>
    <xf numFmtId="37" fontId="33" fillId="48" borderId="0"/>
    <xf numFmtId="174" fontId="4" fillId="48" borderId="0"/>
    <xf numFmtId="171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71" fontId="3" fillId="0" borderId="0">
      <alignment horizontal="center"/>
    </xf>
    <xf numFmtId="171" fontId="3" fillId="0" borderId="0">
      <alignment horizontal="center"/>
    </xf>
    <xf numFmtId="171" fontId="3" fillId="0" borderId="0">
      <alignment horizontal="center"/>
    </xf>
    <xf numFmtId="171" fontId="3" fillId="0" borderId="0">
      <alignment horizontal="center"/>
    </xf>
    <xf numFmtId="171" fontId="3" fillId="0" borderId="0">
      <alignment horizontal="center"/>
    </xf>
    <xf numFmtId="171" fontId="3" fillId="0" borderId="0">
      <alignment horizontal="center"/>
    </xf>
    <xf numFmtId="171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71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71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14" fillId="0" borderId="0"/>
    <xf numFmtId="0" fontId="4" fillId="52" borderId="7" applyNumberFormat="0" applyProtection="0">
      <alignment horizontal="left" vertical="center" indent="1"/>
    </xf>
    <xf numFmtId="0" fontId="4" fillId="41" borderId="7" applyNumberFormat="0" applyProtection="0">
      <alignment horizontal="left" vertical="center" indent="1"/>
    </xf>
    <xf numFmtId="0" fontId="4" fillId="2" borderId="7" applyNumberFormat="0" applyProtection="0">
      <alignment horizontal="left" vertical="center" indent="1"/>
    </xf>
    <xf numFmtId="37" fontId="14" fillId="35" borderId="19"/>
    <xf numFmtId="174" fontId="4" fillId="35" borderId="19"/>
    <xf numFmtId="0" fontId="33" fillId="36" borderId="19">
      <alignment horizontal="center"/>
    </xf>
    <xf numFmtId="174" fontId="4" fillId="36" borderId="19">
      <alignment horizontal="center"/>
    </xf>
    <xf numFmtId="37" fontId="39" fillId="35" borderId="0">
      <alignment horizontal="right"/>
    </xf>
    <xf numFmtId="174" fontId="4" fillId="35" borderId="0">
      <alignment horizontal="right"/>
    </xf>
    <xf numFmtId="37" fontId="40" fillId="35" borderId="0">
      <alignment horizontal="right"/>
    </xf>
    <xf numFmtId="174" fontId="4" fillId="35" borderId="0">
      <alignment horizontal="right"/>
    </xf>
    <xf numFmtId="39" fontId="33" fillId="48" borderId="0"/>
    <xf numFmtId="174" fontId="4" fillId="48" borderId="0"/>
    <xf numFmtId="0" fontId="14" fillId="35" borderId="0"/>
    <xf numFmtId="174" fontId="4" fillId="35" borderId="0"/>
    <xf numFmtId="0" fontId="33" fillId="35" borderId="0"/>
    <xf numFmtId="174" fontId="4" fillId="35" borderId="0"/>
    <xf numFmtId="37" fontId="14" fillId="48" borderId="0"/>
    <xf numFmtId="174" fontId="4" fillId="48" borderId="0"/>
    <xf numFmtId="37" fontId="14" fillId="36" borderId="0">
      <protection locked="0"/>
    </xf>
    <xf numFmtId="37" fontId="14" fillId="48" borderId="0"/>
    <xf numFmtId="174" fontId="4" fillId="36" borderId="0">
      <protection locked="0"/>
    </xf>
    <xf numFmtId="174" fontId="4" fillId="48" borderId="0"/>
    <xf numFmtId="174" fontId="4" fillId="36" borderId="0">
      <protection locked="0"/>
    </xf>
    <xf numFmtId="0" fontId="31" fillId="47" borderId="0"/>
    <xf numFmtId="4" fontId="14" fillId="37" borderId="9" applyNumberFormat="0" applyProtection="0">
      <alignment horizontal="left" vertical="center" indent="1"/>
    </xf>
    <xf numFmtId="4" fontId="14" fillId="0" borderId="9" applyNumberFormat="0" applyProtection="0">
      <alignment horizontal="right" vertical="center"/>
    </xf>
    <xf numFmtId="4" fontId="14" fillId="44" borderId="9" applyNumberFormat="0" applyProtection="0">
      <alignment horizontal="left" vertical="center" indent="1"/>
    </xf>
    <xf numFmtId="4" fontId="14" fillId="20" borderId="9" applyNumberFormat="0" applyProtection="0">
      <alignment vertical="center"/>
    </xf>
    <xf numFmtId="0" fontId="14" fillId="47" borderId="0"/>
    <xf numFmtId="0" fontId="14" fillId="48" borderId="9" applyNumberFormat="0" applyProtection="0">
      <alignment horizontal="left" vertical="center" indent="1"/>
    </xf>
    <xf numFmtId="0" fontId="14" fillId="49" borderId="9" applyNumberFormat="0" applyProtection="0">
      <alignment horizontal="left" vertical="center" indent="1"/>
    </xf>
    <xf numFmtId="166" fontId="4" fillId="0" borderId="0">
      <alignment horizontal="left" wrapText="1"/>
    </xf>
    <xf numFmtId="0" fontId="4" fillId="0" borderId="0"/>
    <xf numFmtId="0" fontId="4" fillId="0" borderId="0"/>
    <xf numFmtId="166" fontId="4" fillId="0" borderId="0">
      <alignment horizontal="left" wrapText="1"/>
    </xf>
    <xf numFmtId="0" fontId="4" fillId="0" borderId="0"/>
    <xf numFmtId="171" fontId="42" fillId="0" borderId="0" applyNumberFormat="0"/>
    <xf numFmtId="3" fontId="42" fillId="0" borderId="20">
      <alignment horizontal="right" wrapText="1"/>
    </xf>
    <xf numFmtId="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71" fontId="43" fillId="41" borderId="1" applyNumberFormat="0" applyAlignment="0"/>
    <xf numFmtId="37" fontId="44" fillId="0" borderId="0"/>
    <xf numFmtId="9" fontId="1" fillId="0" borderId="0" applyFont="0" applyFill="0" applyBorder="0" applyAlignment="0" applyProtection="0"/>
    <xf numFmtId="177" fontId="45" fillId="0" borderId="0" applyNumberFormat="0" applyAlignment="0"/>
    <xf numFmtId="0" fontId="14" fillId="34" borderId="9" applyNumberFormat="0" applyProtection="0">
      <alignment horizontal="left" vertical="center" indent="1"/>
    </xf>
    <xf numFmtId="0" fontId="14" fillId="32" borderId="9" applyNumberFormat="0" applyProtection="0">
      <alignment horizontal="left" vertical="center" indent="1"/>
    </xf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1" fontId="41" fillId="0" borderId="0">
      <alignment horizontal="center"/>
    </xf>
    <xf numFmtId="171" fontId="3" fillId="0" borderId="0">
      <alignment horizontal="center"/>
    </xf>
    <xf numFmtId="165" fontId="4" fillId="0" borderId="0"/>
    <xf numFmtId="0" fontId="6" fillId="0" borderId="0"/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37" fontId="4" fillId="0" borderId="0">
      <alignment horizontal="left" wrapText="1"/>
    </xf>
    <xf numFmtId="37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0" fontId="4" fillId="0" borderId="0">
      <alignment horizontal="left" wrapText="1"/>
    </xf>
    <xf numFmtId="0" fontId="4" fillId="0" borderId="0">
      <alignment horizontal="left" wrapText="1"/>
    </xf>
    <xf numFmtId="37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80" fontId="4" fillId="0" borderId="0" applyFont="0" applyFill="0" applyBorder="0" applyAlignment="0" applyProtection="0"/>
    <xf numFmtId="166" fontId="4" fillId="0" borderId="0">
      <alignment horizontal="left" wrapText="1"/>
    </xf>
    <xf numFmtId="166" fontId="4" fillId="0" borderId="0">
      <alignment horizontal="left" wrapText="1"/>
    </xf>
    <xf numFmtId="0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38" fontId="5" fillId="0" borderId="0" applyFont="0" applyFill="0" applyBorder="0" applyAlignment="0" applyProtection="0"/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0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0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37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37" fontId="4" fillId="0" borderId="0">
      <alignment horizontal="left" wrapText="1"/>
    </xf>
    <xf numFmtId="0" fontId="4" fillId="0" borderId="0">
      <alignment horizontal="left" wrapText="1"/>
    </xf>
    <xf numFmtId="37" fontId="4" fillId="0" borderId="0">
      <alignment horizontal="left" wrapText="1"/>
    </xf>
    <xf numFmtId="37" fontId="4" fillId="0" borderId="0">
      <alignment horizontal="left" wrapText="1"/>
    </xf>
    <xf numFmtId="37" fontId="4" fillId="0" borderId="0">
      <alignment horizontal="left" wrapText="1"/>
    </xf>
    <xf numFmtId="166" fontId="4" fillId="0" borderId="0">
      <alignment horizontal="left" wrapText="1"/>
    </xf>
    <xf numFmtId="0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0" fontId="4" fillId="0" borderId="0">
      <alignment horizontal="left" wrapText="1"/>
    </xf>
    <xf numFmtId="0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0" fontId="4" fillId="0" borderId="0"/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0" fontId="4" fillId="0" borderId="0">
      <alignment horizontal="left" wrapText="1"/>
    </xf>
    <xf numFmtId="0" fontId="4" fillId="0" borderId="0">
      <alignment horizontal="left" wrapText="1"/>
    </xf>
    <xf numFmtId="0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0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0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0" fontId="4" fillId="0" borderId="0"/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38" fontId="5" fillId="0" borderId="0" applyFont="0" applyFill="0" applyBorder="0" applyAlignment="0" applyProtection="0"/>
    <xf numFmtId="166" fontId="4" fillId="0" borderId="0">
      <alignment horizontal="left" wrapText="1"/>
    </xf>
    <xf numFmtId="37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38" fontId="5" fillId="0" borderId="0" applyFont="0" applyFill="0" applyBorder="0" applyAlignment="0" applyProtection="0"/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166" fontId="4" fillId="0" borderId="0">
      <alignment horizontal="left" wrapTex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7" fillId="0" borderId="0"/>
    <xf numFmtId="0" fontId="4" fillId="0" borderId="0"/>
    <xf numFmtId="0" fontId="4" fillId="0" borderId="0" applyFont="0" applyFill="0" applyBorder="0" applyAlignment="0" applyProtection="0">
      <alignment horizontal="right"/>
    </xf>
    <xf numFmtId="0" fontId="48" fillId="0" borderId="0" applyNumberFormat="0" applyFill="0" applyBorder="0" applyAlignment="0" applyProtection="0"/>
    <xf numFmtId="0" fontId="8" fillId="0" borderId="0"/>
    <xf numFmtId="0" fontId="8" fillId="0" borderId="0"/>
    <xf numFmtId="165" fontId="8" fillId="0" borderId="0"/>
    <xf numFmtId="165" fontId="8" fillId="0" borderId="0"/>
    <xf numFmtId="0" fontId="8" fillId="0" borderId="0"/>
    <xf numFmtId="0" fontId="49" fillId="48" borderId="13" applyNumberFormat="0" applyFont="0" applyBorder="0" applyAlignment="0">
      <alignment horizontal="right"/>
    </xf>
    <xf numFmtId="0" fontId="1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0"/>
    <xf numFmtId="39" fontId="46" fillId="0" borderId="0"/>
    <xf numFmtId="0" fontId="46" fillId="0" borderId="0"/>
    <xf numFmtId="37" fontId="1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3" fillId="0" borderId="0" applyNumberFormat="0" applyAlignment="0"/>
    <xf numFmtId="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0" borderId="0" applyNumberFormat="0" applyFill="0" applyBorder="0" applyAlignment="0">
      <protection locked="0"/>
    </xf>
    <xf numFmtId="43" fontId="4" fillId="0" borderId="0" applyFont="0" applyFill="0" applyBorder="0" applyAlignment="0" applyProtection="0"/>
    <xf numFmtId="0" fontId="5" fillId="48" borderId="3">
      <protection locked="0"/>
    </xf>
    <xf numFmtId="0" fontId="46" fillId="0" borderId="0"/>
    <xf numFmtId="0" fontId="52" fillId="0" borderId="0" applyNumberFormat="0" applyFill="0" applyBorder="0" applyAlignment="0" applyProtection="0"/>
    <xf numFmtId="38" fontId="53" fillId="0" borderId="0"/>
    <xf numFmtId="0" fontId="54" fillId="0" borderId="0" applyNumberFormat="0" applyFill="0" applyBorder="0" applyProtection="0">
      <alignment horizontal="right"/>
    </xf>
    <xf numFmtId="0" fontId="15" fillId="0" borderId="22">
      <alignment horizontal="left"/>
    </xf>
    <xf numFmtId="0" fontId="55" fillId="0" borderId="0">
      <alignment horizontal="center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/>
    <xf numFmtId="0" fontId="46" fillId="0" borderId="0"/>
    <xf numFmtId="165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165" fontId="60" fillId="0" borderId="0" applyNumberFormat="0" applyFill="0" applyBorder="0" applyAlignment="0" applyProtection="0">
      <alignment vertical="top"/>
      <protection locked="0"/>
    </xf>
    <xf numFmtId="10" fontId="14" fillId="19" borderId="21" applyNumberFormat="0" applyBorder="0" applyAlignment="0" applyProtection="0"/>
    <xf numFmtId="0" fontId="61" fillId="53" borderId="23" applyNumberFormat="0" applyBorder="0" applyAlignment="0" applyProtection="0"/>
    <xf numFmtId="0" fontId="62" fillId="54" borderId="0" applyNumberFormat="0"/>
    <xf numFmtId="0" fontId="63" fillId="0" borderId="0"/>
    <xf numFmtId="14" fontId="46" fillId="0" borderId="0">
      <alignment horizontal="center"/>
    </xf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37" fontId="64" fillId="0" borderId="0" applyFont="0" applyFill="0" applyBorder="0" applyAlignment="0" applyProtection="0"/>
    <xf numFmtId="175" fontId="65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6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6" fillId="0" borderId="21">
      <alignment horizontal="right"/>
    </xf>
    <xf numFmtId="0" fontId="46" fillId="0" borderId="21">
      <alignment horizontal="right"/>
    </xf>
    <xf numFmtId="0" fontId="46" fillId="0" borderId="0">
      <alignment horizontal="center"/>
    </xf>
    <xf numFmtId="0" fontId="46" fillId="0" borderId="0">
      <alignment horizontal="center"/>
    </xf>
    <xf numFmtId="17" fontId="46" fillId="0" borderId="0">
      <alignment horizontal="center"/>
    </xf>
    <xf numFmtId="0" fontId="66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165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" fillId="0" borderId="0"/>
    <xf numFmtId="0" fontId="1" fillId="0" borderId="0"/>
    <xf numFmtId="0" fontId="4" fillId="0" borderId="0"/>
    <xf numFmtId="165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4" fillId="0" borderId="0"/>
    <xf numFmtId="165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5" fillId="0" borderId="0"/>
    <xf numFmtId="165" fontId="4" fillId="0" borderId="0"/>
    <xf numFmtId="0" fontId="4" fillId="0" borderId="0"/>
    <xf numFmtId="0" fontId="4" fillId="0" borderId="0"/>
    <xf numFmtId="165" fontId="4" fillId="0" borderId="0"/>
    <xf numFmtId="165" fontId="4" fillId="0" borderId="0"/>
    <xf numFmtId="0" fontId="1" fillId="0" borderId="0"/>
    <xf numFmtId="165" fontId="4" fillId="0" borderId="0"/>
    <xf numFmtId="0" fontId="1" fillId="0" borderId="0"/>
    <xf numFmtId="0" fontId="6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0" fontId="4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67" fillId="0" borderId="0"/>
    <xf numFmtId="165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5" fontId="4" fillId="0" borderId="0"/>
    <xf numFmtId="165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4" fillId="0" borderId="0"/>
    <xf numFmtId="0" fontId="4" fillId="0" borderId="0"/>
    <xf numFmtId="165" fontId="4" fillId="0" borderId="0"/>
    <xf numFmtId="165" fontId="4" fillId="0" borderId="0"/>
    <xf numFmtId="165" fontId="4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4" fillId="0" borderId="0"/>
    <xf numFmtId="0" fontId="1" fillId="0" borderId="0"/>
    <xf numFmtId="165" fontId="1" fillId="0" borderId="0"/>
    <xf numFmtId="165" fontId="1" fillId="0" borderId="0"/>
    <xf numFmtId="0" fontId="4" fillId="0" borderId="0"/>
    <xf numFmtId="0" fontId="1" fillId="0" borderId="0"/>
    <xf numFmtId="165" fontId="67" fillId="0" borderId="0"/>
    <xf numFmtId="165" fontId="68" fillId="0" borderId="0"/>
    <xf numFmtId="0" fontId="4" fillId="0" borderId="0"/>
    <xf numFmtId="0" fontId="1" fillId="0" borderId="0"/>
    <xf numFmtId="165" fontId="16" fillId="0" borderId="0"/>
    <xf numFmtId="0" fontId="1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83" fontId="5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55" borderId="21" applyNumberFormat="0" applyFont="0" applyFill="0" applyAlignment="0" applyProtection="0"/>
    <xf numFmtId="0" fontId="71" fillId="55" borderId="21" applyNumberFormat="0" applyFont="0" applyFill="0" applyAlignment="0" applyProtection="0"/>
    <xf numFmtId="0" fontId="72" fillId="0" borderId="0">
      <alignment horizontal="centerContinuous"/>
    </xf>
    <xf numFmtId="0" fontId="4" fillId="0" borderId="0" applyFont="0" applyFill="0" applyBorder="0" applyAlignment="0" applyProtection="0"/>
    <xf numFmtId="0" fontId="46" fillId="0" borderId="0"/>
    <xf numFmtId="0" fontId="46" fillId="0" borderId="0" applyFont="0" applyFill="0" applyBorder="0" applyAlignment="0" applyProtection="0"/>
    <xf numFmtId="0" fontId="7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0"/>
    <xf numFmtId="9" fontId="64" fillId="0" borderId="0" applyFont="0" applyFill="0" applyBorder="0" applyAlignment="0" applyProtection="0"/>
    <xf numFmtId="0" fontId="46" fillId="0" borderId="0"/>
    <xf numFmtId="0" fontId="46" fillId="0" borderId="0"/>
    <xf numFmtId="0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74" fillId="0" borderId="5">
      <alignment horizontal="center"/>
    </xf>
    <xf numFmtId="3" fontId="5" fillId="0" borderId="0" applyFont="0" applyFill="0" applyBorder="0" applyAlignment="0" applyProtection="0"/>
    <xf numFmtId="0" fontId="5" fillId="56" borderId="0" applyNumberFormat="0" applyFont="0" applyBorder="0" applyAlignment="0" applyProtection="0"/>
    <xf numFmtId="180" fontId="8" fillId="0" borderId="0">
      <alignment vertical="top"/>
    </xf>
    <xf numFmtId="0" fontId="16" fillId="0" borderId="0" applyNumberFormat="0" applyFill="0" applyBorder="0" applyAlignment="0" applyProtection="0"/>
    <xf numFmtId="0" fontId="75" fillId="0" borderId="0" applyNumberFormat="0" applyFill="0" applyBorder="0" applyProtection="0">
      <alignment horizontal="left"/>
    </xf>
    <xf numFmtId="4" fontId="18" fillId="20" borderId="24" applyNumberFormat="0" applyProtection="0">
      <alignment vertical="center"/>
    </xf>
    <xf numFmtId="4" fontId="18" fillId="20" borderId="24" applyNumberFormat="0" applyProtection="0">
      <alignment vertical="center"/>
    </xf>
    <xf numFmtId="4" fontId="18" fillId="20" borderId="24" applyNumberFormat="0" applyProtection="0">
      <alignment vertical="center"/>
    </xf>
    <xf numFmtId="4" fontId="18" fillId="20" borderId="24" applyNumberFormat="0" applyProtection="0">
      <alignment vertical="center"/>
    </xf>
    <xf numFmtId="4" fontId="18" fillId="20" borderId="24" applyNumberFormat="0" applyProtection="0">
      <alignment vertical="center"/>
    </xf>
    <xf numFmtId="4" fontId="18" fillId="20" borderId="24" applyNumberFormat="0" applyProtection="0">
      <alignment vertical="center"/>
    </xf>
    <xf numFmtId="4" fontId="18" fillId="20" borderId="24" applyNumberFormat="0" applyProtection="0">
      <alignment vertical="center"/>
    </xf>
    <xf numFmtId="4" fontId="18" fillId="20" borderId="24" applyNumberFormat="0" applyProtection="0">
      <alignment vertical="center"/>
    </xf>
    <xf numFmtId="4" fontId="18" fillId="20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8" fillId="44" borderId="24" applyNumberFormat="0" applyProtection="0">
      <alignment horizontal="left" vertical="center" indent="1"/>
    </xf>
    <xf numFmtId="4" fontId="18" fillId="44" borderId="24" applyNumberFormat="0" applyProtection="0">
      <alignment horizontal="left" vertical="center" indent="1"/>
    </xf>
    <xf numFmtId="4" fontId="18" fillId="44" borderId="24" applyNumberFormat="0" applyProtection="0">
      <alignment horizontal="left" vertical="center" indent="1"/>
    </xf>
    <xf numFmtId="4" fontId="18" fillId="44" borderId="24" applyNumberFormat="0" applyProtection="0">
      <alignment horizontal="left" vertical="center" indent="1"/>
    </xf>
    <xf numFmtId="4" fontId="18" fillId="44" borderId="24" applyNumberFormat="0" applyProtection="0">
      <alignment horizontal="left" vertical="center" indent="1"/>
    </xf>
    <xf numFmtId="4" fontId="18" fillId="44" borderId="24" applyNumberFormat="0" applyProtection="0">
      <alignment horizontal="left" vertical="center" indent="1"/>
    </xf>
    <xf numFmtId="4" fontId="18" fillId="44" borderId="24" applyNumberFormat="0" applyProtection="0">
      <alignment horizontal="left" vertical="center" indent="1"/>
    </xf>
    <xf numFmtId="4" fontId="18" fillId="44" borderId="24" applyNumberFormat="0" applyProtection="0">
      <alignment horizontal="left" vertical="center" indent="1"/>
    </xf>
    <xf numFmtId="4" fontId="18" fillId="44" borderId="24" applyNumberFormat="0" applyProtection="0">
      <alignment horizontal="left" vertical="center" indent="1"/>
    </xf>
    <xf numFmtId="0" fontId="18" fillId="44" borderId="24" applyNumberFormat="0" applyProtection="0">
      <alignment horizontal="left" vertical="top" indent="1"/>
    </xf>
    <xf numFmtId="0" fontId="18" fillId="44" borderId="24" applyNumberFormat="0" applyProtection="0">
      <alignment horizontal="left" vertical="top" indent="1"/>
    </xf>
    <xf numFmtId="0" fontId="18" fillId="44" borderId="24" applyNumberFormat="0" applyProtection="0">
      <alignment horizontal="left" vertical="top" indent="1"/>
    </xf>
    <xf numFmtId="0" fontId="18" fillId="44" borderId="24" applyNumberFormat="0" applyProtection="0">
      <alignment horizontal="left" vertical="top" indent="1"/>
    </xf>
    <xf numFmtId="0" fontId="18" fillId="44" borderId="24" applyNumberFormat="0" applyProtection="0">
      <alignment horizontal="left" vertical="top" indent="1"/>
    </xf>
    <xf numFmtId="0" fontId="18" fillId="44" borderId="24" applyNumberFormat="0" applyProtection="0">
      <alignment horizontal="left" vertical="top" indent="1"/>
    </xf>
    <xf numFmtId="0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0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0" fontId="18" fillId="44" borderId="24" applyNumberFormat="0" applyProtection="0">
      <alignment horizontal="left" vertical="top" indent="1"/>
    </xf>
    <xf numFmtId="0" fontId="18" fillId="44" borderId="24" applyNumberFormat="0" applyProtection="0">
      <alignment horizontal="left" vertical="top" indent="1"/>
    </xf>
    <xf numFmtId="0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0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4" fontId="16" fillId="22" borderId="24" applyNumberFormat="0" applyProtection="0">
      <alignment horizontal="right" vertical="center"/>
    </xf>
    <xf numFmtId="4" fontId="16" fillId="22" borderId="24" applyNumberFormat="0" applyProtection="0">
      <alignment horizontal="right" vertical="center"/>
    </xf>
    <xf numFmtId="4" fontId="16" fillId="22" borderId="24" applyNumberFormat="0" applyProtection="0">
      <alignment horizontal="right" vertical="center"/>
    </xf>
    <xf numFmtId="4" fontId="16" fillId="22" borderId="24" applyNumberFormat="0" applyProtection="0">
      <alignment horizontal="right" vertical="center"/>
    </xf>
    <xf numFmtId="4" fontId="16" fillId="22" borderId="24" applyNumberFormat="0" applyProtection="0">
      <alignment horizontal="right" vertical="center"/>
    </xf>
    <xf numFmtId="4" fontId="16" fillId="22" borderId="24" applyNumberFormat="0" applyProtection="0">
      <alignment horizontal="right" vertical="center"/>
    </xf>
    <xf numFmtId="4" fontId="16" fillId="22" borderId="24" applyNumberFormat="0" applyProtection="0">
      <alignment horizontal="right" vertical="center"/>
    </xf>
    <xf numFmtId="4" fontId="16" fillId="22" borderId="24" applyNumberFormat="0" applyProtection="0">
      <alignment horizontal="right" vertical="center"/>
    </xf>
    <xf numFmtId="4" fontId="16" fillId="22" borderId="24" applyNumberFormat="0" applyProtection="0">
      <alignment horizontal="right" vertical="center"/>
    </xf>
    <xf numFmtId="4" fontId="16" fillId="22" borderId="24" applyNumberFormat="0" applyProtection="0">
      <alignment horizontal="right" vertical="center"/>
    </xf>
    <xf numFmtId="4" fontId="16" fillId="22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0" fontId="4" fillId="57" borderId="24" applyNumberFormat="0" applyProtection="0">
      <alignment horizontal="left" vertical="center" indent="1"/>
    </xf>
    <xf numFmtId="0" fontId="4" fillId="57" borderId="24" applyNumberFormat="0" applyProtection="0">
      <alignment horizontal="left" vertical="center" indent="1"/>
    </xf>
    <xf numFmtId="0" fontId="4" fillId="57" borderId="24" applyNumberFormat="0" applyProtection="0">
      <alignment horizontal="left" vertical="center" indent="1"/>
    </xf>
    <xf numFmtId="0" fontId="4" fillId="57" borderId="24" applyNumberFormat="0" applyProtection="0">
      <alignment horizontal="left" vertical="center" indent="1"/>
    </xf>
    <xf numFmtId="0" fontId="4" fillId="57" borderId="24" applyNumberFormat="0" applyProtection="0">
      <alignment horizontal="left" vertical="center" indent="1"/>
    </xf>
    <xf numFmtId="0" fontId="4" fillId="57" borderId="24" applyNumberFormat="0" applyProtection="0">
      <alignment horizontal="left" vertical="center" indent="1"/>
    </xf>
    <xf numFmtId="165" fontId="4" fillId="57" borderId="24" applyNumberFormat="0" applyProtection="0">
      <alignment horizontal="left" vertical="center" indent="1"/>
    </xf>
    <xf numFmtId="165" fontId="4" fillId="57" borderId="24" applyNumberFormat="0" applyProtection="0">
      <alignment horizontal="left" vertical="center" indent="1"/>
    </xf>
    <xf numFmtId="0" fontId="4" fillId="57" borderId="24" applyNumberFormat="0" applyProtection="0">
      <alignment horizontal="left" vertical="center" indent="1"/>
    </xf>
    <xf numFmtId="165" fontId="4" fillId="57" borderId="24" applyNumberFormat="0" applyProtection="0">
      <alignment horizontal="left" vertical="center" indent="1"/>
    </xf>
    <xf numFmtId="165" fontId="4" fillId="57" borderId="24" applyNumberFormat="0" applyProtection="0">
      <alignment horizontal="left" vertical="center" indent="1"/>
    </xf>
    <xf numFmtId="165" fontId="4" fillId="57" borderId="24" applyNumberFormat="0" applyProtection="0">
      <alignment horizontal="left" vertical="center" indent="1"/>
    </xf>
    <xf numFmtId="165" fontId="4" fillId="57" borderId="24" applyNumberFormat="0" applyProtection="0">
      <alignment horizontal="left" vertical="center" indent="1"/>
    </xf>
    <xf numFmtId="165" fontId="4" fillId="57" borderId="24" applyNumberFormat="0" applyProtection="0">
      <alignment horizontal="left" vertical="center" indent="1"/>
    </xf>
    <xf numFmtId="0" fontId="4" fillId="57" borderId="24" applyNumberFormat="0" applyProtection="0">
      <alignment horizontal="left" vertical="center" indent="1"/>
    </xf>
    <xf numFmtId="0" fontId="4" fillId="57" borderId="24" applyNumberFormat="0" applyProtection="0">
      <alignment horizontal="left" vertical="center" indent="1"/>
    </xf>
    <xf numFmtId="0" fontId="4" fillId="57" borderId="24" applyNumberFormat="0" applyProtection="0">
      <alignment horizontal="left" vertical="center" indent="1"/>
    </xf>
    <xf numFmtId="165" fontId="4" fillId="57" borderId="24" applyNumberFormat="0" applyProtection="0">
      <alignment horizontal="left" vertical="center" indent="1"/>
    </xf>
    <xf numFmtId="165" fontId="4" fillId="57" borderId="24" applyNumberFormat="0" applyProtection="0">
      <alignment horizontal="left" vertical="center" indent="1"/>
    </xf>
    <xf numFmtId="165" fontId="4" fillId="57" borderId="24" applyNumberFormat="0" applyProtection="0">
      <alignment horizontal="left" vertical="center" indent="1"/>
    </xf>
    <xf numFmtId="165" fontId="4" fillId="57" borderId="24" applyNumberFormat="0" applyProtection="0">
      <alignment horizontal="left" vertical="center" indent="1"/>
    </xf>
    <xf numFmtId="0" fontId="4" fillId="57" borderId="24" applyNumberFormat="0" applyProtection="0">
      <alignment horizontal="left" vertical="center" indent="1"/>
    </xf>
    <xf numFmtId="165" fontId="4" fillId="57" borderId="24" applyNumberFormat="0" applyProtection="0">
      <alignment horizontal="left" vertical="center" indent="1"/>
    </xf>
    <xf numFmtId="165" fontId="4" fillId="57" borderId="24" applyNumberFormat="0" applyProtection="0">
      <alignment horizontal="left" vertical="center" indent="1"/>
    </xf>
    <xf numFmtId="165" fontId="4" fillId="57" borderId="24" applyNumberFormat="0" applyProtection="0">
      <alignment horizontal="left" vertical="center" indent="1"/>
    </xf>
    <xf numFmtId="0" fontId="4" fillId="57" borderId="24" applyNumberFormat="0" applyProtection="0">
      <alignment horizontal="left" vertical="top" indent="1"/>
    </xf>
    <xf numFmtId="0" fontId="4" fillId="57" borderId="24" applyNumberFormat="0" applyProtection="0">
      <alignment horizontal="left" vertical="top" indent="1"/>
    </xf>
    <xf numFmtId="0" fontId="4" fillId="57" borderId="24" applyNumberFormat="0" applyProtection="0">
      <alignment horizontal="left" vertical="top" indent="1"/>
    </xf>
    <xf numFmtId="0" fontId="4" fillId="57" borderId="24" applyNumberFormat="0" applyProtection="0">
      <alignment horizontal="left" vertical="top" indent="1"/>
    </xf>
    <xf numFmtId="0" fontId="4" fillId="57" borderId="24" applyNumberFormat="0" applyProtection="0">
      <alignment horizontal="left" vertical="top" indent="1"/>
    </xf>
    <xf numFmtId="0" fontId="4" fillId="57" borderId="24" applyNumberFormat="0" applyProtection="0">
      <alignment horizontal="left" vertical="top" indent="1"/>
    </xf>
    <xf numFmtId="0" fontId="4" fillId="57" borderId="24" applyNumberFormat="0" applyProtection="0">
      <alignment horizontal="left" vertical="top" indent="1"/>
    </xf>
    <xf numFmtId="165" fontId="4" fillId="57" borderId="24" applyNumberFormat="0" applyProtection="0">
      <alignment horizontal="left" vertical="top" indent="1"/>
    </xf>
    <xf numFmtId="165" fontId="4" fillId="57" borderId="24" applyNumberFormat="0" applyProtection="0">
      <alignment horizontal="left" vertical="top" indent="1"/>
    </xf>
    <xf numFmtId="0" fontId="4" fillId="57" borderId="24" applyNumberFormat="0" applyProtection="0">
      <alignment horizontal="left" vertical="top" indent="1"/>
    </xf>
    <xf numFmtId="165" fontId="4" fillId="57" borderId="24" applyNumberFormat="0" applyProtection="0">
      <alignment horizontal="left" vertical="top" indent="1"/>
    </xf>
    <xf numFmtId="165" fontId="4" fillId="57" borderId="24" applyNumberFormat="0" applyProtection="0">
      <alignment horizontal="left" vertical="top" indent="1"/>
    </xf>
    <xf numFmtId="165" fontId="4" fillId="57" borderId="24" applyNumberFormat="0" applyProtection="0">
      <alignment horizontal="left" vertical="top" indent="1"/>
    </xf>
    <xf numFmtId="165" fontId="4" fillId="57" borderId="24" applyNumberFormat="0" applyProtection="0">
      <alignment horizontal="left" vertical="top" indent="1"/>
    </xf>
    <xf numFmtId="165" fontId="4" fillId="57" borderId="24" applyNumberFormat="0" applyProtection="0">
      <alignment horizontal="left" vertical="top" indent="1"/>
    </xf>
    <xf numFmtId="0" fontId="4" fillId="57" borderId="24" applyNumberFormat="0" applyProtection="0">
      <alignment horizontal="left" vertical="top" indent="1"/>
    </xf>
    <xf numFmtId="0" fontId="4" fillId="57" borderId="24" applyNumberFormat="0" applyProtection="0">
      <alignment horizontal="left" vertical="top" indent="1"/>
    </xf>
    <xf numFmtId="0" fontId="4" fillId="57" borderId="24" applyNumberFormat="0" applyProtection="0">
      <alignment horizontal="left" vertical="top" indent="1"/>
    </xf>
    <xf numFmtId="165" fontId="4" fillId="57" borderId="24" applyNumberFormat="0" applyProtection="0">
      <alignment horizontal="left" vertical="top" indent="1"/>
    </xf>
    <xf numFmtId="165" fontId="4" fillId="57" borderId="24" applyNumberFormat="0" applyProtection="0">
      <alignment horizontal="left" vertical="top" indent="1"/>
    </xf>
    <xf numFmtId="165" fontId="4" fillId="57" borderId="24" applyNumberFormat="0" applyProtection="0">
      <alignment horizontal="left" vertical="top" indent="1"/>
    </xf>
    <xf numFmtId="165" fontId="4" fillId="57" borderId="24" applyNumberFormat="0" applyProtection="0">
      <alignment horizontal="left" vertical="top" indent="1"/>
    </xf>
    <xf numFmtId="0" fontId="4" fillId="57" borderId="24" applyNumberFormat="0" applyProtection="0">
      <alignment horizontal="left" vertical="top" indent="1"/>
    </xf>
    <xf numFmtId="165" fontId="4" fillId="57" borderId="24" applyNumberFormat="0" applyProtection="0">
      <alignment horizontal="left" vertical="top" indent="1"/>
    </xf>
    <xf numFmtId="165" fontId="4" fillId="57" borderId="24" applyNumberFormat="0" applyProtection="0">
      <alignment horizontal="left" vertical="top" indent="1"/>
    </xf>
    <xf numFmtId="165" fontId="4" fillId="57" borderId="24" applyNumberFormat="0" applyProtection="0">
      <alignment horizontal="left" vertical="top" indent="1"/>
    </xf>
    <xf numFmtId="0" fontId="4" fillId="52" borderId="24" applyNumberFormat="0" applyProtection="0">
      <alignment horizontal="left" vertical="center" indent="1"/>
    </xf>
    <xf numFmtId="0" fontId="4" fillId="52" borderId="24" applyNumberFormat="0" applyProtection="0">
      <alignment horizontal="left" vertical="center" indent="1"/>
    </xf>
    <xf numFmtId="0" fontId="4" fillId="52" borderId="24" applyNumberFormat="0" applyProtection="0">
      <alignment horizontal="left" vertical="center" indent="1"/>
    </xf>
    <xf numFmtId="0" fontId="4" fillId="52" borderId="24" applyNumberFormat="0" applyProtection="0">
      <alignment horizontal="left" vertical="center" indent="1"/>
    </xf>
    <xf numFmtId="0" fontId="4" fillId="52" borderId="24" applyNumberFormat="0" applyProtection="0">
      <alignment horizontal="left" vertical="center" indent="1"/>
    </xf>
    <xf numFmtId="0" fontId="4" fillId="52" borderId="24" applyNumberFormat="0" applyProtection="0">
      <alignment horizontal="left" vertical="center" indent="1"/>
    </xf>
    <xf numFmtId="165" fontId="4" fillId="52" borderId="24" applyNumberFormat="0" applyProtection="0">
      <alignment horizontal="left" vertical="center" indent="1"/>
    </xf>
    <xf numFmtId="165" fontId="4" fillId="52" borderId="24" applyNumberFormat="0" applyProtection="0">
      <alignment horizontal="left" vertical="center" indent="1"/>
    </xf>
    <xf numFmtId="0" fontId="4" fillId="52" borderId="24" applyNumberFormat="0" applyProtection="0">
      <alignment horizontal="left" vertical="center" indent="1"/>
    </xf>
    <xf numFmtId="165" fontId="4" fillId="52" borderId="24" applyNumberFormat="0" applyProtection="0">
      <alignment horizontal="left" vertical="center" indent="1"/>
    </xf>
    <xf numFmtId="165" fontId="4" fillId="52" borderId="24" applyNumberFormat="0" applyProtection="0">
      <alignment horizontal="left" vertical="center" indent="1"/>
    </xf>
    <xf numFmtId="165" fontId="4" fillId="52" borderId="24" applyNumberFormat="0" applyProtection="0">
      <alignment horizontal="left" vertical="center" indent="1"/>
    </xf>
    <xf numFmtId="165" fontId="4" fillId="52" borderId="24" applyNumberFormat="0" applyProtection="0">
      <alignment horizontal="left" vertical="center" indent="1"/>
    </xf>
    <xf numFmtId="0" fontId="4" fillId="52" borderId="24" applyNumberFormat="0" applyProtection="0">
      <alignment horizontal="left" vertical="center" indent="1"/>
    </xf>
    <xf numFmtId="0" fontId="4" fillId="52" borderId="24" applyNumberFormat="0" applyProtection="0">
      <alignment horizontal="left" vertical="center" indent="1"/>
    </xf>
    <xf numFmtId="0" fontId="4" fillId="52" borderId="24" applyNumberFormat="0" applyProtection="0">
      <alignment horizontal="left" vertical="center" indent="1"/>
    </xf>
    <xf numFmtId="165" fontId="4" fillId="52" borderId="24" applyNumberFormat="0" applyProtection="0">
      <alignment horizontal="left" vertical="center" indent="1"/>
    </xf>
    <xf numFmtId="165" fontId="4" fillId="52" borderId="24" applyNumberFormat="0" applyProtection="0">
      <alignment horizontal="left" vertical="center" indent="1"/>
    </xf>
    <xf numFmtId="165" fontId="4" fillId="52" borderId="24" applyNumberFormat="0" applyProtection="0">
      <alignment horizontal="left" vertical="center" indent="1"/>
    </xf>
    <xf numFmtId="165" fontId="4" fillId="52" borderId="24" applyNumberFormat="0" applyProtection="0">
      <alignment horizontal="left" vertical="center" indent="1"/>
    </xf>
    <xf numFmtId="0" fontId="4" fillId="52" borderId="24" applyNumberFormat="0" applyProtection="0">
      <alignment horizontal="left" vertical="center" indent="1"/>
    </xf>
    <xf numFmtId="165" fontId="4" fillId="52" borderId="24" applyNumberFormat="0" applyProtection="0">
      <alignment horizontal="left" vertical="center" indent="1"/>
    </xf>
    <xf numFmtId="165" fontId="4" fillId="52" borderId="24" applyNumberFormat="0" applyProtection="0">
      <alignment horizontal="left" vertical="center" indent="1"/>
    </xf>
    <xf numFmtId="165" fontId="4" fillId="52" borderId="24" applyNumberFormat="0" applyProtection="0">
      <alignment horizontal="left" vertical="center" indent="1"/>
    </xf>
    <xf numFmtId="0" fontId="4" fillId="52" borderId="24" applyNumberFormat="0" applyProtection="0">
      <alignment horizontal="left" vertical="top" indent="1"/>
    </xf>
    <xf numFmtId="0" fontId="4" fillId="52" borderId="24" applyNumberFormat="0" applyProtection="0">
      <alignment horizontal="left" vertical="top" indent="1"/>
    </xf>
    <xf numFmtId="0" fontId="4" fillId="52" borderId="24" applyNumberFormat="0" applyProtection="0">
      <alignment horizontal="left" vertical="top" indent="1"/>
    </xf>
    <xf numFmtId="0" fontId="4" fillId="52" borderId="24" applyNumberFormat="0" applyProtection="0">
      <alignment horizontal="left" vertical="top" indent="1"/>
    </xf>
    <xf numFmtId="0" fontId="4" fillId="52" borderId="24" applyNumberFormat="0" applyProtection="0">
      <alignment horizontal="left" vertical="top" indent="1"/>
    </xf>
    <xf numFmtId="0" fontId="4" fillId="52" borderId="24" applyNumberFormat="0" applyProtection="0">
      <alignment horizontal="left" vertical="top" indent="1"/>
    </xf>
    <xf numFmtId="0" fontId="4" fillId="52" borderId="24" applyNumberFormat="0" applyProtection="0">
      <alignment horizontal="left" vertical="top" indent="1"/>
    </xf>
    <xf numFmtId="165" fontId="4" fillId="52" borderId="24" applyNumberFormat="0" applyProtection="0">
      <alignment horizontal="left" vertical="top" indent="1"/>
    </xf>
    <xf numFmtId="165" fontId="4" fillId="52" borderId="24" applyNumberFormat="0" applyProtection="0">
      <alignment horizontal="left" vertical="top" indent="1"/>
    </xf>
    <xf numFmtId="0" fontId="4" fillId="52" borderId="24" applyNumberFormat="0" applyProtection="0">
      <alignment horizontal="left" vertical="top" indent="1"/>
    </xf>
    <xf numFmtId="165" fontId="4" fillId="52" borderId="24" applyNumberFormat="0" applyProtection="0">
      <alignment horizontal="left" vertical="top" indent="1"/>
    </xf>
    <xf numFmtId="165" fontId="4" fillId="52" borderId="24" applyNumberFormat="0" applyProtection="0">
      <alignment horizontal="left" vertical="top" indent="1"/>
    </xf>
    <xf numFmtId="165" fontId="4" fillId="52" borderId="24" applyNumberFormat="0" applyProtection="0">
      <alignment horizontal="left" vertical="top" indent="1"/>
    </xf>
    <xf numFmtId="165" fontId="4" fillId="52" borderId="24" applyNumberFormat="0" applyProtection="0">
      <alignment horizontal="left" vertical="top" indent="1"/>
    </xf>
    <xf numFmtId="165" fontId="4" fillId="52" borderId="24" applyNumberFormat="0" applyProtection="0">
      <alignment horizontal="left" vertical="top" indent="1"/>
    </xf>
    <xf numFmtId="0" fontId="4" fillId="52" borderId="24" applyNumberFormat="0" applyProtection="0">
      <alignment horizontal="left" vertical="top" indent="1"/>
    </xf>
    <xf numFmtId="0" fontId="4" fillId="52" borderId="24" applyNumberFormat="0" applyProtection="0">
      <alignment horizontal="left" vertical="top" indent="1"/>
    </xf>
    <xf numFmtId="0" fontId="4" fillId="52" borderId="24" applyNumberFormat="0" applyProtection="0">
      <alignment horizontal="left" vertical="top" indent="1"/>
    </xf>
    <xf numFmtId="165" fontId="4" fillId="52" borderId="24" applyNumberFormat="0" applyProtection="0">
      <alignment horizontal="left" vertical="top" indent="1"/>
    </xf>
    <xf numFmtId="165" fontId="4" fillId="52" borderId="24" applyNumberFormat="0" applyProtection="0">
      <alignment horizontal="left" vertical="top" indent="1"/>
    </xf>
    <xf numFmtId="165" fontId="4" fillId="52" borderId="24" applyNumberFormat="0" applyProtection="0">
      <alignment horizontal="left" vertical="top" indent="1"/>
    </xf>
    <xf numFmtId="165" fontId="4" fillId="52" borderId="24" applyNumberFormat="0" applyProtection="0">
      <alignment horizontal="left" vertical="top" indent="1"/>
    </xf>
    <xf numFmtId="0" fontId="4" fillId="52" borderId="24" applyNumberFormat="0" applyProtection="0">
      <alignment horizontal="left" vertical="top" indent="1"/>
    </xf>
    <xf numFmtId="165" fontId="4" fillId="52" borderId="24" applyNumberFormat="0" applyProtection="0">
      <alignment horizontal="left" vertical="top" indent="1"/>
    </xf>
    <xf numFmtId="165" fontId="4" fillId="52" borderId="24" applyNumberFormat="0" applyProtection="0">
      <alignment horizontal="left" vertical="top" indent="1"/>
    </xf>
    <xf numFmtId="165" fontId="4" fillId="52" borderId="24" applyNumberFormat="0" applyProtection="0">
      <alignment horizontal="left" vertical="top" indent="1"/>
    </xf>
    <xf numFmtId="0" fontId="4" fillId="41" borderId="24" applyNumberFormat="0" applyProtection="0">
      <alignment horizontal="left" vertical="center" indent="1"/>
    </xf>
    <xf numFmtId="0" fontId="4" fillId="41" borderId="24" applyNumberFormat="0" applyProtection="0">
      <alignment horizontal="left" vertical="center" indent="1"/>
    </xf>
    <xf numFmtId="0" fontId="4" fillId="41" borderId="24" applyNumberFormat="0" applyProtection="0">
      <alignment horizontal="left" vertical="center" indent="1"/>
    </xf>
    <xf numFmtId="0" fontId="4" fillId="41" borderId="24" applyNumberFormat="0" applyProtection="0">
      <alignment horizontal="left" vertical="center" indent="1"/>
    </xf>
    <xf numFmtId="0" fontId="4" fillId="41" borderId="24" applyNumberFormat="0" applyProtection="0">
      <alignment horizontal="left" vertical="center" indent="1"/>
    </xf>
    <xf numFmtId="0" fontId="4" fillId="41" borderId="24" applyNumberFormat="0" applyProtection="0">
      <alignment horizontal="left" vertical="center" indent="1"/>
    </xf>
    <xf numFmtId="165" fontId="4" fillId="41" borderId="24" applyNumberFormat="0" applyProtection="0">
      <alignment horizontal="left" vertical="center" indent="1"/>
    </xf>
    <xf numFmtId="165" fontId="4" fillId="41" borderId="24" applyNumberFormat="0" applyProtection="0">
      <alignment horizontal="left" vertical="center" indent="1"/>
    </xf>
    <xf numFmtId="0" fontId="4" fillId="41" borderId="24" applyNumberFormat="0" applyProtection="0">
      <alignment horizontal="left" vertical="center" indent="1"/>
    </xf>
    <xf numFmtId="165" fontId="4" fillId="41" borderId="24" applyNumberFormat="0" applyProtection="0">
      <alignment horizontal="left" vertical="center" indent="1"/>
    </xf>
    <xf numFmtId="165" fontId="4" fillId="41" borderId="24" applyNumberFormat="0" applyProtection="0">
      <alignment horizontal="left" vertical="center" indent="1"/>
    </xf>
    <xf numFmtId="165" fontId="4" fillId="41" borderId="24" applyNumberFormat="0" applyProtection="0">
      <alignment horizontal="left" vertical="center" indent="1"/>
    </xf>
    <xf numFmtId="165" fontId="4" fillId="41" borderId="24" applyNumberFormat="0" applyProtection="0">
      <alignment horizontal="left" vertical="center" indent="1"/>
    </xf>
    <xf numFmtId="0" fontId="4" fillId="41" borderId="24" applyNumberFormat="0" applyProtection="0">
      <alignment horizontal="left" vertical="center" indent="1"/>
    </xf>
    <xf numFmtId="0" fontId="4" fillId="41" borderId="24" applyNumberFormat="0" applyProtection="0">
      <alignment horizontal="left" vertical="center" indent="1"/>
    </xf>
    <xf numFmtId="0" fontId="4" fillId="41" borderId="24" applyNumberFormat="0" applyProtection="0">
      <alignment horizontal="left" vertical="center" indent="1"/>
    </xf>
    <xf numFmtId="165" fontId="4" fillId="41" borderId="24" applyNumberFormat="0" applyProtection="0">
      <alignment horizontal="left" vertical="center" indent="1"/>
    </xf>
    <xf numFmtId="165" fontId="4" fillId="41" borderId="24" applyNumberFormat="0" applyProtection="0">
      <alignment horizontal="left" vertical="center" indent="1"/>
    </xf>
    <xf numFmtId="165" fontId="4" fillId="41" borderId="24" applyNumberFormat="0" applyProtection="0">
      <alignment horizontal="left" vertical="center" indent="1"/>
    </xf>
    <xf numFmtId="165" fontId="4" fillId="41" borderId="24" applyNumberFormat="0" applyProtection="0">
      <alignment horizontal="left" vertical="center" indent="1"/>
    </xf>
    <xf numFmtId="0" fontId="4" fillId="41" borderId="24" applyNumberFormat="0" applyProtection="0">
      <alignment horizontal="left" vertical="center" indent="1"/>
    </xf>
    <xf numFmtId="165" fontId="4" fillId="41" borderId="24" applyNumberFormat="0" applyProtection="0">
      <alignment horizontal="left" vertical="center" indent="1"/>
    </xf>
    <xf numFmtId="165" fontId="4" fillId="41" borderId="24" applyNumberFormat="0" applyProtection="0">
      <alignment horizontal="left" vertical="center" indent="1"/>
    </xf>
    <xf numFmtId="165" fontId="4" fillId="41" borderId="24" applyNumberFormat="0" applyProtection="0">
      <alignment horizontal="left" vertical="center" indent="1"/>
    </xf>
    <xf numFmtId="0" fontId="4" fillId="41" borderId="24" applyNumberFormat="0" applyProtection="0">
      <alignment horizontal="left" vertical="top" indent="1"/>
    </xf>
    <xf numFmtId="0" fontId="4" fillId="41" borderId="24" applyNumberFormat="0" applyProtection="0">
      <alignment horizontal="left" vertical="top" indent="1"/>
    </xf>
    <xf numFmtId="0" fontId="4" fillId="41" borderId="24" applyNumberFormat="0" applyProtection="0">
      <alignment horizontal="left" vertical="top" indent="1"/>
    </xf>
    <xf numFmtId="0" fontId="4" fillId="41" borderId="24" applyNumberFormat="0" applyProtection="0">
      <alignment horizontal="left" vertical="top" indent="1"/>
    </xf>
    <xf numFmtId="0" fontId="4" fillId="41" borderId="24" applyNumberFormat="0" applyProtection="0">
      <alignment horizontal="left" vertical="top" indent="1"/>
    </xf>
    <xf numFmtId="0" fontId="4" fillId="41" borderId="24" applyNumberFormat="0" applyProtection="0">
      <alignment horizontal="left" vertical="top" indent="1"/>
    </xf>
    <xf numFmtId="0" fontId="4" fillId="41" borderId="24" applyNumberFormat="0" applyProtection="0">
      <alignment horizontal="left" vertical="top" indent="1"/>
    </xf>
    <xf numFmtId="165" fontId="4" fillId="41" borderId="24" applyNumberFormat="0" applyProtection="0">
      <alignment horizontal="left" vertical="top" indent="1"/>
    </xf>
    <xf numFmtId="165" fontId="4" fillId="41" borderId="24" applyNumberFormat="0" applyProtection="0">
      <alignment horizontal="left" vertical="top" indent="1"/>
    </xf>
    <xf numFmtId="0" fontId="4" fillId="41" borderId="24" applyNumberFormat="0" applyProtection="0">
      <alignment horizontal="left" vertical="top" indent="1"/>
    </xf>
    <xf numFmtId="165" fontId="4" fillId="41" borderId="24" applyNumberFormat="0" applyProtection="0">
      <alignment horizontal="left" vertical="top" indent="1"/>
    </xf>
    <xf numFmtId="165" fontId="4" fillId="41" borderId="24" applyNumberFormat="0" applyProtection="0">
      <alignment horizontal="left" vertical="top" indent="1"/>
    </xf>
    <xf numFmtId="165" fontId="4" fillId="41" borderId="24" applyNumberFormat="0" applyProtection="0">
      <alignment horizontal="left" vertical="top" indent="1"/>
    </xf>
    <xf numFmtId="165" fontId="4" fillId="41" borderId="24" applyNumberFormat="0" applyProtection="0">
      <alignment horizontal="left" vertical="top" indent="1"/>
    </xf>
    <xf numFmtId="165" fontId="4" fillId="41" borderId="24" applyNumberFormat="0" applyProtection="0">
      <alignment horizontal="left" vertical="top" indent="1"/>
    </xf>
    <xf numFmtId="0" fontId="4" fillId="41" borderId="24" applyNumberFormat="0" applyProtection="0">
      <alignment horizontal="left" vertical="top" indent="1"/>
    </xf>
    <xf numFmtId="0" fontId="4" fillId="41" borderId="24" applyNumberFormat="0" applyProtection="0">
      <alignment horizontal="left" vertical="top" indent="1"/>
    </xf>
    <xf numFmtId="0" fontId="4" fillId="41" borderId="24" applyNumberFormat="0" applyProtection="0">
      <alignment horizontal="left" vertical="top" indent="1"/>
    </xf>
    <xf numFmtId="165" fontId="4" fillId="41" borderId="24" applyNumberFormat="0" applyProtection="0">
      <alignment horizontal="left" vertical="top" indent="1"/>
    </xf>
    <xf numFmtId="165" fontId="4" fillId="41" borderId="24" applyNumberFormat="0" applyProtection="0">
      <alignment horizontal="left" vertical="top" indent="1"/>
    </xf>
    <xf numFmtId="165" fontId="4" fillId="41" borderId="24" applyNumberFormat="0" applyProtection="0">
      <alignment horizontal="left" vertical="top" indent="1"/>
    </xf>
    <xf numFmtId="165" fontId="4" fillId="41" borderId="24" applyNumberFormat="0" applyProtection="0">
      <alignment horizontal="left" vertical="top" indent="1"/>
    </xf>
    <xf numFmtId="0" fontId="4" fillId="41" borderId="24" applyNumberFormat="0" applyProtection="0">
      <alignment horizontal="left" vertical="top" indent="1"/>
    </xf>
    <xf numFmtId="165" fontId="4" fillId="41" borderId="24" applyNumberFormat="0" applyProtection="0">
      <alignment horizontal="left" vertical="top" indent="1"/>
    </xf>
    <xf numFmtId="165" fontId="4" fillId="41" borderId="24" applyNumberFormat="0" applyProtection="0">
      <alignment horizontal="left" vertical="top" indent="1"/>
    </xf>
    <xf numFmtId="165" fontId="4" fillId="41" borderId="24" applyNumberFormat="0" applyProtection="0">
      <alignment horizontal="left" vertical="top" indent="1"/>
    </xf>
    <xf numFmtId="0" fontId="4" fillId="2" borderId="24" applyNumberFormat="0" applyProtection="0">
      <alignment horizontal="left" vertical="center" indent="1"/>
    </xf>
    <xf numFmtId="0" fontId="4" fillId="2" borderId="24" applyNumberFormat="0" applyProtection="0">
      <alignment horizontal="left" vertical="center" indent="1"/>
    </xf>
    <xf numFmtId="0" fontId="4" fillId="2" borderId="24" applyNumberFormat="0" applyProtection="0">
      <alignment horizontal="left" vertical="center" indent="1"/>
    </xf>
    <xf numFmtId="0" fontId="4" fillId="2" borderId="24" applyNumberFormat="0" applyProtection="0">
      <alignment horizontal="left" vertical="center" indent="1"/>
    </xf>
    <xf numFmtId="0" fontId="4" fillId="2" borderId="24" applyNumberFormat="0" applyProtection="0">
      <alignment horizontal="left" vertical="center" indent="1"/>
    </xf>
    <xf numFmtId="0" fontId="4" fillId="2" borderId="24" applyNumberFormat="0" applyProtection="0">
      <alignment horizontal="left" vertical="center" indent="1"/>
    </xf>
    <xf numFmtId="165" fontId="4" fillId="2" borderId="24" applyNumberFormat="0" applyProtection="0">
      <alignment horizontal="left" vertical="center" indent="1"/>
    </xf>
    <xf numFmtId="165" fontId="4" fillId="2" borderId="24" applyNumberFormat="0" applyProtection="0">
      <alignment horizontal="left" vertical="center" indent="1"/>
    </xf>
    <xf numFmtId="0" fontId="4" fillId="2" borderId="24" applyNumberFormat="0" applyProtection="0">
      <alignment horizontal="left" vertical="center" indent="1"/>
    </xf>
    <xf numFmtId="165" fontId="4" fillId="2" borderId="24" applyNumberFormat="0" applyProtection="0">
      <alignment horizontal="left" vertical="center" indent="1"/>
    </xf>
    <xf numFmtId="165" fontId="4" fillId="2" borderId="24" applyNumberFormat="0" applyProtection="0">
      <alignment horizontal="left" vertical="center" indent="1"/>
    </xf>
    <xf numFmtId="165" fontId="4" fillId="2" borderId="24" applyNumberFormat="0" applyProtection="0">
      <alignment horizontal="left" vertical="center" indent="1"/>
    </xf>
    <xf numFmtId="165" fontId="4" fillId="2" borderId="24" applyNumberFormat="0" applyProtection="0">
      <alignment horizontal="left" vertical="center" indent="1"/>
    </xf>
    <xf numFmtId="0" fontId="4" fillId="2" borderId="24" applyNumberFormat="0" applyProtection="0">
      <alignment horizontal="left" vertical="center" indent="1"/>
    </xf>
    <xf numFmtId="0" fontId="4" fillId="2" borderId="24" applyNumberFormat="0" applyProtection="0">
      <alignment horizontal="left" vertical="center" indent="1"/>
    </xf>
    <xf numFmtId="0" fontId="4" fillId="2" borderId="24" applyNumberFormat="0" applyProtection="0">
      <alignment horizontal="left" vertical="center" indent="1"/>
    </xf>
    <xf numFmtId="165" fontId="4" fillId="2" borderId="24" applyNumberFormat="0" applyProtection="0">
      <alignment horizontal="left" vertical="center" indent="1"/>
    </xf>
    <xf numFmtId="165" fontId="4" fillId="2" borderId="24" applyNumberFormat="0" applyProtection="0">
      <alignment horizontal="left" vertical="center" indent="1"/>
    </xf>
    <xf numFmtId="165" fontId="4" fillId="2" borderId="24" applyNumberFormat="0" applyProtection="0">
      <alignment horizontal="left" vertical="center" indent="1"/>
    </xf>
    <xf numFmtId="165" fontId="4" fillId="2" borderId="24" applyNumberFormat="0" applyProtection="0">
      <alignment horizontal="left" vertical="center" indent="1"/>
    </xf>
    <xf numFmtId="0" fontId="4" fillId="2" borderId="24" applyNumberFormat="0" applyProtection="0">
      <alignment horizontal="left" vertical="center" indent="1"/>
    </xf>
    <xf numFmtId="165" fontId="4" fillId="2" borderId="24" applyNumberFormat="0" applyProtection="0">
      <alignment horizontal="left" vertical="center" indent="1"/>
    </xf>
    <xf numFmtId="165" fontId="4" fillId="2" borderId="24" applyNumberFormat="0" applyProtection="0">
      <alignment horizontal="left" vertical="center" indent="1"/>
    </xf>
    <xf numFmtId="165" fontId="4" fillId="2" borderId="24" applyNumberFormat="0" applyProtection="0">
      <alignment horizontal="left" vertical="center" indent="1"/>
    </xf>
    <xf numFmtId="0" fontId="4" fillId="2" borderId="24" applyNumberFormat="0" applyProtection="0">
      <alignment horizontal="left" vertical="top" indent="1"/>
    </xf>
    <xf numFmtId="0" fontId="4" fillId="2" borderId="24" applyNumberFormat="0" applyProtection="0">
      <alignment horizontal="left" vertical="top" indent="1"/>
    </xf>
    <xf numFmtId="0" fontId="4" fillId="2" borderId="24" applyNumberFormat="0" applyProtection="0">
      <alignment horizontal="left" vertical="top" indent="1"/>
    </xf>
    <xf numFmtId="0" fontId="4" fillId="2" borderId="24" applyNumberFormat="0" applyProtection="0">
      <alignment horizontal="left" vertical="top" indent="1"/>
    </xf>
    <xf numFmtId="0" fontId="4" fillId="2" borderId="24" applyNumberFormat="0" applyProtection="0">
      <alignment horizontal="left" vertical="top" indent="1"/>
    </xf>
    <xf numFmtId="0" fontId="4" fillId="2" borderId="24" applyNumberFormat="0" applyProtection="0">
      <alignment horizontal="left" vertical="top" indent="1"/>
    </xf>
    <xf numFmtId="0" fontId="4" fillId="2" borderId="24" applyNumberFormat="0" applyProtection="0">
      <alignment horizontal="left" vertical="top" indent="1"/>
    </xf>
    <xf numFmtId="165" fontId="4" fillId="2" borderId="24" applyNumberFormat="0" applyProtection="0">
      <alignment horizontal="left" vertical="top" indent="1"/>
    </xf>
    <xf numFmtId="165" fontId="4" fillId="2" borderId="24" applyNumberFormat="0" applyProtection="0">
      <alignment horizontal="left" vertical="top" indent="1"/>
    </xf>
    <xf numFmtId="0" fontId="4" fillId="2" borderId="24" applyNumberFormat="0" applyProtection="0">
      <alignment horizontal="left" vertical="top" indent="1"/>
    </xf>
    <xf numFmtId="165" fontId="4" fillId="2" borderId="24" applyNumberFormat="0" applyProtection="0">
      <alignment horizontal="left" vertical="top" indent="1"/>
    </xf>
    <xf numFmtId="165" fontId="4" fillId="2" borderId="24" applyNumberFormat="0" applyProtection="0">
      <alignment horizontal="left" vertical="top" indent="1"/>
    </xf>
    <xf numFmtId="165" fontId="4" fillId="2" borderId="24" applyNumberFormat="0" applyProtection="0">
      <alignment horizontal="left" vertical="top" indent="1"/>
    </xf>
    <xf numFmtId="165" fontId="4" fillId="2" borderId="24" applyNumberFormat="0" applyProtection="0">
      <alignment horizontal="left" vertical="top" indent="1"/>
    </xf>
    <xf numFmtId="165" fontId="4" fillId="2" borderId="24" applyNumberFormat="0" applyProtection="0">
      <alignment horizontal="left" vertical="top" indent="1"/>
    </xf>
    <xf numFmtId="0" fontId="4" fillId="2" borderId="24" applyNumberFormat="0" applyProtection="0">
      <alignment horizontal="left" vertical="top" indent="1"/>
    </xf>
    <xf numFmtId="0" fontId="4" fillId="2" borderId="24" applyNumberFormat="0" applyProtection="0">
      <alignment horizontal="left" vertical="top" indent="1"/>
    </xf>
    <xf numFmtId="0" fontId="4" fillId="2" borderId="24" applyNumberFormat="0" applyProtection="0">
      <alignment horizontal="left" vertical="top" indent="1"/>
    </xf>
    <xf numFmtId="165" fontId="4" fillId="2" borderId="24" applyNumberFormat="0" applyProtection="0">
      <alignment horizontal="left" vertical="top" indent="1"/>
    </xf>
    <xf numFmtId="165" fontId="4" fillId="2" borderId="24" applyNumberFormat="0" applyProtection="0">
      <alignment horizontal="left" vertical="top" indent="1"/>
    </xf>
    <xf numFmtId="165" fontId="4" fillId="2" borderId="24" applyNumberFormat="0" applyProtection="0">
      <alignment horizontal="left" vertical="top" indent="1"/>
    </xf>
    <xf numFmtId="165" fontId="4" fillId="2" borderId="24" applyNumberFormat="0" applyProtection="0">
      <alignment horizontal="left" vertical="top" indent="1"/>
    </xf>
    <xf numFmtId="0" fontId="4" fillId="2" borderId="24" applyNumberFormat="0" applyProtection="0">
      <alignment horizontal="left" vertical="top" indent="1"/>
    </xf>
    <xf numFmtId="165" fontId="4" fillId="2" borderId="24" applyNumberFormat="0" applyProtection="0">
      <alignment horizontal="left" vertical="top" indent="1"/>
    </xf>
    <xf numFmtId="165" fontId="4" fillId="2" borderId="24" applyNumberFormat="0" applyProtection="0">
      <alignment horizontal="left" vertical="top" indent="1"/>
    </xf>
    <xf numFmtId="165" fontId="4" fillId="2" borderId="24" applyNumberFormat="0" applyProtection="0">
      <alignment horizontal="left" vertical="top" indent="1"/>
    </xf>
    <xf numFmtId="4" fontId="16" fillId="19" borderId="24" applyNumberFormat="0" applyProtection="0">
      <alignment vertical="center"/>
    </xf>
    <xf numFmtId="4" fontId="16" fillId="19" borderId="24" applyNumberFormat="0" applyProtection="0">
      <alignment vertical="center"/>
    </xf>
    <xf numFmtId="4" fontId="16" fillId="19" borderId="24" applyNumberFormat="0" applyProtection="0">
      <alignment vertical="center"/>
    </xf>
    <xf numFmtId="4" fontId="16" fillId="19" borderId="24" applyNumberFormat="0" applyProtection="0">
      <alignment vertical="center"/>
    </xf>
    <xf numFmtId="4" fontId="16" fillId="19" borderId="24" applyNumberFormat="0" applyProtection="0">
      <alignment vertical="center"/>
    </xf>
    <xf numFmtId="4" fontId="16" fillId="19" borderId="24" applyNumberFormat="0" applyProtection="0">
      <alignment vertical="center"/>
    </xf>
    <xf numFmtId="4" fontId="16" fillId="19" borderId="24" applyNumberFormat="0" applyProtection="0">
      <alignment vertical="center"/>
    </xf>
    <xf numFmtId="4" fontId="16" fillId="19" borderId="24" applyNumberFormat="0" applyProtection="0">
      <alignment vertical="center"/>
    </xf>
    <xf numFmtId="4" fontId="16" fillId="19" borderId="24" applyNumberFormat="0" applyProtection="0">
      <alignment vertical="center"/>
    </xf>
    <xf numFmtId="4" fontId="16" fillId="19" borderId="24" applyNumberFormat="0" applyProtection="0">
      <alignment vertical="center"/>
    </xf>
    <xf numFmtId="4" fontId="16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16" fillId="19" borderId="24" applyNumberFormat="0" applyProtection="0">
      <alignment horizontal="left" vertical="center" indent="1"/>
    </xf>
    <xf numFmtId="4" fontId="16" fillId="19" borderId="24" applyNumberFormat="0" applyProtection="0">
      <alignment horizontal="left" vertical="center" indent="1"/>
    </xf>
    <xf numFmtId="4" fontId="16" fillId="19" borderId="24" applyNumberFormat="0" applyProtection="0">
      <alignment horizontal="left" vertical="center" indent="1"/>
    </xf>
    <xf numFmtId="4" fontId="16" fillId="19" borderId="24" applyNumberFormat="0" applyProtection="0">
      <alignment horizontal="left" vertical="center" indent="1"/>
    </xf>
    <xf numFmtId="4" fontId="16" fillId="19" borderId="24" applyNumberFormat="0" applyProtection="0">
      <alignment horizontal="left" vertical="center" indent="1"/>
    </xf>
    <xf numFmtId="4" fontId="16" fillId="19" borderId="24" applyNumberFormat="0" applyProtection="0">
      <alignment horizontal="left" vertical="center" indent="1"/>
    </xf>
    <xf numFmtId="4" fontId="16" fillId="19" borderId="24" applyNumberFormat="0" applyProtection="0">
      <alignment horizontal="left" vertical="center" indent="1"/>
    </xf>
    <xf numFmtId="4" fontId="16" fillId="19" borderId="24" applyNumberFormat="0" applyProtection="0">
      <alignment horizontal="left" vertical="center" indent="1"/>
    </xf>
    <xf numFmtId="4" fontId="16" fillId="19" borderId="24" applyNumberFormat="0" applyProtection="0">
      <alignment horizontal="left" vertical="center" indent="1"/>
    </xf>
    <xf numFmtId="4" fontId="16" fillId="19" borderId="24" applyNumberFormat="0" applyProtection="0">
      <alignment horizontal="left" vertical="center" indent="1"/>
    </xf>
    <xf numFmtId="4" fontId="16" fillId="19" borderId="24" applyNumberFormat="0" applyProtection="0">
      <alignment horizontal="left" vertical="center" indent="1"/>
    </xf>
    <xf numFmtId="0" fontId="16" fillId="19" borderId="24" applyNumberFormat="0" applyProtection="0">
      <alignment horizontal="left" vertical="top" indent="1"/>
    </xf>
    <xf numFmtId="0" fontId="16" fillId="19" borderId="24" applyNumberFormat="0" applyProtection="0">
      <alignment horizontal="left" vertical="top" indent="1"/>
    </xf>
    <xf numFmtId="0" fontId="16" fillId="19" borderId="24" applyNumberFormat="0" applyProtection="0">
      <alignment horizontal="left" vertical="top" indent="1"/>
    </xf>
    <xf numFmtId="0" fontId="16" fillId="19" borderId="24" applyNumberFormat="0" applyProtection="0">
      <alignment horizontal="left" vertical="top" indent="1"/>
    </xf>
    <xf numFmtId="0" fontId="16" fillId="19" borderId="24" applyNumberFormat="0" applyProtection="0">
      <alignment horizontal="left" vertical="top" indent="1"/>
    </xf>
    <xf numFmtId="0" fontId="16" fillId="19" borderId="24" applyNumberFormat="0" applyProtection="0">
      <alignment horizontal="left" vertical="top" indent="1"/>
    </xf>
    <xf numFmtId="0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0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0" fontId="16" fillId="19" borderId="24" applyNumberFormat="0" applyProtection="0">
      <alignment horizontal="left" vertical="top" indent="1"/>
    </xf>
    <xf numFmtId="0" fontId="16" fillId="19" borderId="24" applyNumberFormat="0" applyProtection="0">
      <alignment horizontal="left" vertical="top" indent="1"/>
    </xf>
    <xf numFmtId="0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0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4" fontId="16" fillId="32" borderId="24" applyNumberFormat="0" applyProtection="0">
      <alignment horizontal="right" vertical="center"/>
    </xf>
    <xf numFmtId="4" fontId="16" fillId="32" borderId="24" applyNumberFormat="0" applyProtection="0">
      <alignment horizontal="right" vertical="center"/>
    </xf>
    <xf numFmtId="4" fontId="16" fillId="32" borderId="24" applyNumberFormat="0" applyProtection="0">
      <alignment horizontal="right" vertical="center"/>
    </xf>
    <xf numFmtId="4" fontId="16" fillId="32" borderId="24" applyNumberFormat="0" applyProtection="0">
      <alignment horizontal="right" vertical="center"/>
    </xf>
    <xf numFmtId="4" fontId="16" fillId="32" borderId="24" applyNumberFormat="0" applyProtection="0">
      <alignment horizontal="right" vertical="center"/>
    </xf>
    <xf numFmtId="4" fontId="16" fillId="32" borderId="24" applyNumberFormat="0" applyProtection="0">
      <alignment horizontal="right" vertical="center"/>
    </xf>
    <xf numFmtId="4" fontId="16" fillId="32" borderId="24" applyNumberFormat="0" applyProtection="0">
      <alignment horizontal="right" vertical="center"/>
    </xf>
    <xf numFmtId="4" fontId="16" fillId="32" borderId="24" applyNumberFormat="0" applyProtection="0">
      <alignment horizontal="right" vertical="center"/>
    </xf>
    <xf numFmtId="4" fontId="16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16" fillId="21" borderId="24" applyNumberFormat="0" applyProtection="0">
      <alignment horizontal="left" vertical="center" indent="1"/>
    </xf>
    <xf numFmtId="4" fontId="16" fillId="21" borderId="24" applyNumberFormat="0" applyProtection="0">
      <alignment horizontal="left" vertical="center" indent="1"/>
    </xf>
    <xf numFmtId="4" fontId="16" fillId="21" borderId="24" applyNumberFormat="0" applyProtection="0">
      <alignment horizontal="left" vertical="center" indent="1"/>
    </xf>
    <xf numFmtId="4" fontId="16" fillId="21" borderId="24" applyNumberFormat="0" applyProtection="0">
      <alignment horizontal="left" vertical="center" indent="1"/>
    </xf>
    <xf numFmtId="4" fontId="16" fillId="21" borderId="24" applyNumberFormat="0" applyProtection="0">
      <alignment horizontal="left" vertical="center" indent="1"/>
    </xf>
    <xf numFmtId="4" fontId="16" fillId="21" borderId="24" applyNumberFormat="0" applyProtection="0">
      <alignment horizontal="left" vertical="center" indent="1"/>
    </xf>
    <xf numFmtId="4" fontId="16" fillId="21" borderId="24" applyNumberFormat="0" applyProtection="0">
      <alignment horizontal="left" vertical="center" indent="1"/>
    </xf>
    <xf numFmtId="4" fontId="16" fillId="21" borderId="24" applyNumberFormat="0" applyProtection="0">
      <alignment horizontal="left" vertical="center" indent="1"/>
    </xf>
    <xf numFmtId="4" fontId="16" fillId="21" borderId="24" applyNumberFormat="0" applyProtection="0">
      <alignment horizontal="left" vertical="center" indent="1"/>
    </xf>
    <xf numFmtId="0" fontId="16" fillId="52" borderId="24" applyNumberFormat="0" applyProtection="0">
      <alignment horizontal="left" vertical="top" indent="1"/>
    </xf>
    <xf numFmtId="0" fontId="16" fillId="52" borderId="24" applyNumberFormat="0" applyProtection="0">
      <alignment horizontal="left" vertical="top" indent="1"/>
    </xf>
    <xf numFmtId="0" fontId="16" fillId="52" borderId="24" applyNumberFormat="0" applyProtection="0">
      <alignment horizontal="left" vertical="top" indent="1"/>
    </xf>
    <xf numFmtId="0" fontId="16" fillId="52" borderId="24" applyNumberFormat="0" applyProtection="0">
      <alignment horizontal="left" vertical="top" indent="1"/>
    </xf>
    <xf numFmtId="0" fontId="16" fillId="52" borderId="24" applyNumberFormat="0" applyProtection="0">
      <alignment horizontal="left" vertical="top" indent="1"/>
    </xf>
    <xf numFmtId="0" fontId="16" fillId="52" borderId="24" applyNumberFormat="0" applyProtection="0">
      <alignment horizontal="left" vertical="top" indent="1"/>
    </xf>
    <xf numFmtId="0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0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0" fontId="16" fillId="52" borderId="24" applyNumberFormat="0" applyProtection="0">
      <alignment horizontal="left" vertical="top" indent="1"/>
    </xf>
    <xf numFmtId="0" fontId="16" fillId="52" borderId="24" applyNumberFormat="0" applyProtection="0">
      <alignment horizontal="left" vertical="top" indent="1"/>
    </xf>
    <xf numFmtId="0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0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0" fontId="76" fillId="0" borderId="0"/>
    <xf numFmtId="0" fontId="77" fillId="0" borderId="0"/>
    <xf numFmtId="0" fontId="24" fillId="39" borderId="0"/>
    <xf numFmtId="0" fontId="24" fillId="39" borderId="0"/>
    <xf numFmtId="165" fontId="24" fillId="39" borderId="0"/>
    <xf numFmtId="165" fontId="24" fillId="39" borderId="0"/>
    <xf numFmtId="0" fontId="24" fillId="39" borderId="0"/>
    <xf numFmtId="0" fontId="25" fillId="39" borderId="0"/>
    <xf numFmtId="0" fontId="25" fillId="39" borderId="0"/>
    <xf numFmtId="165" fontId="25" fillId="39" borderId="0"/>
    <xf numFmtId="165" fontId="25" fillId="39" borderId="0"/>
    <xf numFmtId="0" fontId="25" fillId="39" borderId="0"/>
    <xf numFmtId="0" fontId="26" fillId="39" borderId="10"/>
    <xf numFmtId="0" fontId="26" fillId="39" borderId="10"/>
    <xf numFmtId="165" fontId="26" fillId="39" borderId="10"/>
    <xf numFmtId="165" fontId="26" fillId="39" borderId="10"/>
    <xf numFmtId="0" fontId="26" fillId="39" borderId="10"/>
    <xf numFmtId="0" fontId="26" fillId="39" borderId="0"/>
    <xf numFmtId="0" fontId="26" fillId="39" borderId="0"/>
    <xf numFmtId="165" fontId="26" fillId="39" borderId="0"/>
    <xf numFmtId="165" fontId="26" fillId="39" borderId="0"/>
    <xf numFmtId="0" fontId="26" fillId="39" borderId="0"/>
    <xf numFmtId="0" fontId="24" fillId="3" borderId="10">
      <protection locked="0"/>
    </xf>
    <xf numFmtId="0" fontId="24" fillId="3" borderId="10">
      <protection locked="0"/>
    </xf>
    <xf numFmtId="165" fontId="24" fillId="3" borderId="10">
      <protection locked="0"/>
    </xf>
    <xf numFmtId="165" fontId="24" fillId="3" borderId="10">
      <protection locked="0"/>
    </xf>
    <xf numFmtId="0" fontId="24" fillId="3" borderId="10">
      <protection locked="0"/>
    </xf>
    <xf numFmtId="0" fontId="24" fillId="39" borderId="0"/>
    <xf numFmtId="0" fontId="24" fillId="39" borderId="0"/>
    <xf numFmtId="165" fontId="24" fillId="39" borderId="0"/>
    <xf numFmtId="165" fontId="24" fillId="39" borderId="0"/>
    <xf numFmtId="0" fontId="24" fillId="39" borderId="0"/>
    <xf numFmtId="0" fontId="27" fillId="40" borderId="0"/>
    <xf numFmtId="0" fontId="27" fillId="40" borderId="0"/>
    <xf numFmtId="165" fontId="27" fillId="40" borderId="0"/>
    <xf numFmtId="165" fontId="27" fillId="40" borderId="0"/>
    <xf numFmtId="0" fontId="27" fillId="40" borderId="0"/>
    <xf numFmtId="0" fontId="78" fillId="43" borderId="0" applyNumberFormat="0" applyFont="0" applyBorder="0" applyAlignment="0" applyProtection="0">
      <alignment horizontal="center"/>
    </xf>
    <xf numFmtId="0" fontId="79" fillId="0" borderId="0"/>
    <xf numFmtId="184" fontId="16" fillId="0" borderId="0" applyFill="0" applyBorder="0" applyAlignment="0" applyProtection="0"/>
    <xf numFmtId="2" fontId="16" fillId="0" borderId="0" applyFill="0" applyBorder="0" applyAlignment="0" applyProtection="0"/>
    <xf numFmtId="2" fontId="21" fillId="0" borderId="0" applyFill="0" applyBorder="0" applyAlignment="0" applyProtection="0"/>
    <xf numFmtId="2" fontId="23" fillId="0" borderId="0" applyFill="0" applyBorder="0" applyAlignment="0" applyProtection="0"/>
    <xf numFmtId="0" fontId="14" fillId="0" borderId="0" applyNumberFormat="0" applyFill="0" applyBorder="0" applyProtection="0">
      <alignment wrapText="1"/>
    </xf>
    <xf numFmtId="0" fontId="80" fillId="0" borderId="0"/>
    <xf numFmtId="40" fontId="81" fillId="0" borderId="0"/>
    <xf numFmtId="0" fontId="1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4" fillId="0" borderId="0"/>
    <xf numFmtId="185" fontId="65" fillId="0" borderId="0">
      <alignment horizontal="center"/>
    </xf>
    <xf numFmtId="0" fontId="83" fillId="0" borderId="0">
      <alignment horizontal="center"/>
    </xf>
    <xf numFmtId="0" fontId="8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5" fillId="0" borderId="25" applyNumberFormat="0" applyFill="0" applyAlignment="0" applyProtection="0"/>
    <xf numFmtId="0" fontId="86" fillId="0" borderId="0">
      <alignment horizontal="left"/>
      <protection locked="0"/>
    </xf>
    <xf numFmtId="0" fontId="87" fillId="0" borderId="0" applyNumberFormat="0" applyFont="0" applyFill="0"/>
    <xf numFmtId="14" fontId="78" fillId="0" borderId="0" applyNumberFormat="0" applyFont="0" applyBorder="0" applyAlignment="0" applyProtection="0">
      <alignment horizontal="center"/>
    </xf>
    <xf numFmtId="0" fontId="46" fillId="0" borderId="0">
      <alignment horizontal="center"/>
    </xf>
    <xf numFmtId="0" fontId="2" fillId="4" borderId="26" applyNumberFormat="0" applyProtection="0">
      <alignment horizontal="left" vertical="center" indent="1"/>
    </xf>
    <xf numFmtId="0" fontId="2" fillId="58" borderId="26" applyNumberFormat="0" applyProtection="0">
      <alignment horizontal="left" vertical="center" indent="1"/>
    </xf>
    <xf numFmtId="4" fontId="18" fillId="0" borderId="27" applyNumberFormat="0" applyProtection="0">
      <alignment horizontal="right" vertical="center"/>
    </xf>
    <xf numFmtId="43" fontId="4" fillId="0" borderId="0" applyFont="0" applyFill="0" applyBorder="0" applyAlignment="0" applyProtection="0"/>
    <xf numFmtId="0" fontId="8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14" fillId="48" borderId="0"/>
    <xf numFmtId="37" fontId="14" fillId="48" borderId="0"/>
    <xf numFmtId="39" fontId="14" fillId="48" borderId="0"/>
    <xf numFmtId="37" fontId="14" fillId="35" borderId="28"/>
    <xf numFmtId="0" fontId="14" fillId="35" borderId="0"/>
    <xf numFmtId="37" fontId="14" fillId="48" borderId="0"/>
    <xf numFmtId="37" fontId="14" fillId="36" borderId="0">
      <protection locked="0"/>
    </xf>
    <xf numFmtId="0" fontId="68" fillId="0" borderId="0"/>
    <xf numFmtId="0" fontId="6" fillId="0" borderId="0"/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0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86" fontId="14" fillId="0" borderId="0" applyFill="0" applyBorder="0" applyAlignment="0"/>
    <xf numFmtId="186" fontId="14" fillId="0" borderId="0" applyFill="0" applyBorder="0" applyAlignment="0"/>
    <xf numFmtId="167" fontId="2" fillId="0" borderId="0" applyFill="0" applyBorder="0" applyAlignment="0"/>
    <xf numFmtId="0" fontId="10" fillId="0" borderId="0" applyNumberFormat="0" applyAlignment="0">
      <alignment horizontal="left"/>
    </xf>
    <xf numFmtId="0" fontId="10" fillId="0" borderId="0" applyNumberFormat="0" applyAlignment="0">
      <alignment horizontal="left"/>
    </xf>
    <xf numFmtId="0" fontId="12" fillId="0" borderId="0" applyNumberFormat="0" applyAlignment="0">
      <alignment horizontal="left"/>
    </xf>
    <xf numFmtId="0" fontId="12" fillId="0" borderId="0" applyNumberFormat="0" applyAlignment="0">
      <alignment horizontal="left"/>
    </xf>
    <xf numFmtId="38" fontId="14" fillId="4" borderId="0" applyNumberFormat="0" applyBorder="0" applyAlignment="0" applyProtection="0"/>
    <xf numFmtId="38" fontId="14" fillId="4" borderId="0" applyNumberFormat="0" applyBorder="0" applyAlignment="0" applyProtection="0"/>
    <xf numFmtId="10" fontId="14" fillId="19" borderId="1" applyNumberFormat="0" applyBorder="0" applyAlignment="0" applyProtection="0"/>
    <xf numFmtId="187" fontId="14" fillId="0" borderId="0"/>
    <xf numFmtId="170" fontId="2" fillId="0" borderId="0"/>
    <xf numFmtId="0" fontId="2" fillId="36" borderId="29" applyNumberFormat="0" applyFont="0" applyAlignment="0" applyProtection="0"/>
    <xf numFmtId="0" fontId="2" fillId="36" borderId="29" applyNumberFormat="0" applyFont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4" fontId="14" fillId="20" borderId="30" applyNumberFormat="0" applyProtection="0">
      <alignment vertical="center"/>
    </xf>
    <xf numFmtId="4" fontId="14" fillId="44" borderId="30" applyNumberFormat="0" applyProtection="0">
      <alignment horizontal="left" vertical="center" indent="1"/>
    </xf>
    <xf numFmtId="0" fontId="2" fillId="58" borderId="26" applyNumberFormat="0" applyProtection="0">
      <alignment horizontal="left" vertical="center" indent="1"/>
    </xf>
    <xf numFmtId="4" fontId="14" fillId="37" borderId="30" applyNumberFormat="0" applyProtection="0">
      <alignment horizontal="left" vertical="center" indent="1"/>
    </xf>
    <xf numFmtId="4" fontId="19" fillId="0" borderId="12" applyNumberFormat="0" applyProtection="0">
      <alignment horizontal="center"/>
    </xf>
    <xf numFmtId="4" fontId="20" fillId="57" borderId="0" applyNumberFormat="0" applyProtection="0">
      <alignment horizontal="left" vertical="center" indent="1"/>
    </xf>
    <xf numFmtId="4" fontId="20" fillId="57" borderId="0" applyNumberFormat="0" applyProtection="0">
      <alignment horizontal="left" vertical="center" indent="1"/>
    </xf>
    <xf numFmtId="4" fontId="14" fillId="21" borderId="30" applyNumberFormat="0" applyProtection="0">
      <alignment horizontal="right" vertical="center"/>
    </xf>
    <xf numFmtId="4" fontId="16" fillId="45" borderId="26" applyNumberFormat="0" applyProtection="0">
      <alignment horizontal="left" vertical="center" indent="1"/>
    </xf>
    <xf numFmtId="4" fontId="16" fillId="45" borderId="26" applyNumberFormat="0" applyProtection="0">
      <alignment horizontal="left" vertical="center" indent="1"/>
    </xf>
    <xf numFmtId="4" fontId="16" fillId="59" borderId="26" applyNumberFormat="0" applyProtection="0">
      <alignment horizontal="left" vertical="center" indent="1"/>
    </xf>
    <xf numFmtId="4" fontId="16" fillId="59" borderId="26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14" fillId="33" borderId="24" applyNumberFormat="0" applyProtection="0">
      <alignment horizontal="left" vertical="top" indent="1"/>
    </xf>
    <xf numFmtId="0" fontId="2" fillId="0" borderId="0" applyNumberFormat="0" applyProtection="0">
      <alignment horizontal="left" vertical="center" indent="1"/>
    </xf>
    <xf numFmtId="0" fontId="14" fillId="21" borderId="24" applyNumberFormat="0" applyProtection="0">
      <alignment horizontal="left" vertical="top" indent="1"/>
    </xf>
    <xf numFmtId="0" fontId="2" fillId="0" borderId="26" applyNumberFormat="0" applyProtection="0">
      <alignment horizontal="left" vertical="center" indent="1"/>
    </xf>
    <xf numFmtId="0" fontId="14" fillId="34" borderId="24" applyNumberFormat="0" applyProtection="0">
      <alignment horizontal="left" vertical="top" indent="1"/>
    </xf>
    <xf numFmtId="0" fontId="2" fillId="0" borderId="26" applyNumberFormat="0" applyProtection="0">
      <alignment horizontal="left" vertical="center" indent="1"/>
    </xf>
    <xf numFmtId="0" fontId="14" fillId="32" borderId="24" applyNumberFormat="0" applyProtection="0">
      <alignment horizontal="left" vertical="top" indent="1"/>
    </xf>
    <xf numFmtId="4" fontId="14" fillId="0" borderId="30" applyNumberFormat="0" applyProtection="0">
      <alignment horizontal="right" vertical="center"/>
    </xf>
    <xf numFmtId="4" fontId="16" fillId="0" borderId="24" applyNumberFormat="0" applyProtection="0">
      <alignment horizontal="left" vertical="center" indent="1"/>
    </xf>
    <xf numFmtId="0" fontId="3" fillId="0" borderId="31" applyNumberFormat="0" applyProtection="0">
      <alignment horizontal="left" vertical="center" indent="1"/>
    </xf>
    <xf numFmtId="0" fontId="89" fillId="0" borderId="0"/>
    <xf numFmtId="0" fontId="89" fillId="0" borderId="0"/>
    <xf numFmtId="0" fontId="27" fillId="42" borderId="0"/>
    <xf numFmtId="0" fontId="27" fillId="2" borderId="0"/>
    <xf numFmtId="0" fontId="27" fillId="51" borderId="0"/>
    <xf numFmtId="0" fontId="27" fillId="60" borderId="0"/>
    <xf numFmtId="166" fontId="2" fillId="0" borderId="0">
      <alignment horizontal="left" wrapText="1"/>
    </xf>
    <xf numFmtId="166" fontId="2" fillId="0" borderId="0">
      <alignment horizontal="left" wrapText="1"/>
    </xf>
    <xf numFmtId="9" fontId="2" fillId="0" borderId="0" applyFont="0" applyFill="0" applyBorder="0" applyAlignment="0" applyProtection="0"/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165" fontId="13" fillId="0" borderId="0" applyFont="0" applyFill="0" applyBorder="0" applyAlignment="0" applyProtection="0"/>
    <xf numFmtId="165" fontId="15" fillId="0" borderId="6" applyNumberFormat="0" applyAlignment="0" applyProtection="0">
      <alignment horizontal="left" vertical="center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165" fontId="6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8" fillId="20" borderId="24" applyNumberFormat="0" applyProtection="0">
      <alignment vertical="center"/>
    </xf>
    <xf numFmtId="4" fontId="18" fillId="20" borderId="24" applyNumberFormat="0" applyProtection="0">
      <alignment vertical="center"/>
    </xf>
    <xf numFmtId="4" fontId="18" fillId="20" borderId="24" applyNumberFormat="0" applyProtection="0">
      <alignment vertical="center"/>
    </xf>
    <xf numFmtId="4" fontId="18" fillId="20" borderId="24" applyNumberFormat="0" applyProtection="0">
      <alignment vertical="center"/>
    </xf>
    <xf numFmtId="4" fontId="18" fillId="20" borderId="24" applyNumberFormat="0" applyProtection="0">
      <alignment vertical="center"/>
    </xf>
    <xf numFmtId="4" fontId="18" fillId="20" borderId="24" applyNumberFormat="0" applyProtection="0">
      <alignment vertical="center"/>
    </xf>
    <xf numFmtId="4" fontId="18" fillId="20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9" fillId="44" borderId="24" applyNumberFormat="0" applyProtection="0">
      <alignment vertical="center"/>
    </xf>
    <xf numFmtId="4" fontId="18" fillId="44" borderId="24" applyNumberFormat="0" applyProtection="0">
      <alignment horizontal="left" vertical="center" indent="1"/>
    </xf>
    <xf numFmtId="4" fontId="18" fillId="44" borderId="24" applyNumberFormat="0" applyProtection="0">
      <alignment horizontal="left" vertical="center" indent="1"/>
    </xf>
    <xf numFmtId="4" fontId="18" fillId="44" borderId="24" applyNumberFormat="0" applyProtection="0">
      <alignment horizontal="left" vertical="center" indent="1"/>
    </xf>
    <xf numFmtId="4" fontId="18" fillId="44" borderId="24" applyNumberFormat="0" applyProtection="0">
      <alignment horizontal="left" vertical="center" indent="1"/>
    </xf>
    <xf numFmtId="4" fontId="18" fillId="44" borderId="24" applyNumberFormat="0" applyProtection="0">
      <alignment horizontal="left" vertical="center" indent="1"/>
    </xf>
    <xf numFmtId="4" fontId="18" fillId="44" borderId="24" applyNumberFormat="0" applyProtection="0">
      <alignment horizontal="left" vertical="center" indent="1"/>
    </xf>
    <xf numFmtId="4" fontId="18" fillId="44" borderId="24" applyNumberFormat="0" applyProtection="0">
      <alignment horizontal="left" vertical="center" indent="1"/>
    </xf>
    <xf numFmtId="0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165" fontId="18" fillId="44" borderId="24" applyNumberFormat="0" applyProtection="0">
      <alignment horizontal="left" vertical="top" indent="1"/>
    </xf>
    <xf numFmtId="0" fontId="18" fillId="44" borderId="24" applyNumberFormat="0" applyProtection="0">
      <alignment horizontal="left" vertical="top" indent="1"/>
    </xf>
    <xf numFmtId="4" fontId="16" fillId="22" borderId="24" applyNumberFormat="0" applyProtection="0">
      <alignment horizontal="right" vertical="center"/>
    </xf>
    <xf numFmtId="4" fontId="16" fillId="22" borderId="24" applyNumberFormat="0" applyProtection="0">
      <alignment horizontal="right" vertical="center"/>
    </xf>
    <xf numFmtId="4" fontId="16" fillId="22" borderId="24" applyNumberFormat="0" applyProtection="0">
      <alignment horizontal="right" vertical="center"/>
    </xf>
    <xf numFmtId="4" fontId="16" fillId="22" borderId="24" applyNumberFormat="0" applyProtection="0">
      <alignment horizontal="right" vertical="center"/>
    </xf>
    <xf numFmtId="4" fontId="16" fillId="22" borderId="24" applyNumberFormat="0" applyProtection="0">
      <alignment horizontal="right" vertical="center"/>
    </xf>
    <xf numFmtId="4" fontId="16" fillId="22" borderId="24" applyNumberFormat="0" applyProtection="0">
      <alignment horizontal="right" vertical="center"/>
    </xf>
    <xf numFmtId="4" fontId="16" fillId="22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3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4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5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6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7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8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29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30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4" fontId="16" fillId="21" borderId="24" applyNumberFormat="0" applyProtection="0">
      <alignment horizontal="right" vertical="center"/>
    </xf>
    <xf numFmtId="0" fontId="2" fillId="57" borderId="24" applyNumberFormat="0" applyProtection="0">
      <alignment horizontal="left" vertical="center" indent="1"/>
    </xf>
    <xf numFmtId="165" fontId="2" fillId="57" borderId="24" applyNumberFormat="0" applyProtection="0">
      <alignment horizontal="left" vertical="center" indent="1"/>
    </xf>
    <xf numFmtId="165" fontId="2" fillId="57" borderId="24" applyNumberFormat="0" applyProtection="0">
      <alignment horizontal="left" vertical="center" indent="1"/>
    </xf>
    <xf numFmtId="165" fontId="2" fillId="57" borderId="24" applyNumberFormat="0" applyProtection="0">
      <alignment horizontal="left" vertical="center" indent="1"/>
    </xf>
    <xf numFmtId="165" fontId="2" fillId="57" borderId="24" applyNumberFormat="0" applyProtection="0">
      <alignment horizontal="left" vertical="center" indent="1"/>
    </xf>
    <xf numFmtId="165" fontId="2" fillId="57" borderId="24" applyNumberFormat="0" applyProtection="0">
      <alignment horizontal="left" vertical="center" indent="1"/>
    </xf>
    <xf numFmtId="165" fontId="2" fillId="57" borderId="24" applyNumberFormat="0" applyProtection="0">
      <alignment horizontal="left" vertical="center" indent="1"/>
    </xf>
    <xf numFmtId="0" fontId="2" fillId="57" borderId="24" applyNumberFormat="0" applyProtection="0">
      <alignment horizontal="left" vertical="center" indent="1"/>
    </xf>
    <xf numFmtId="0" fontId="2" fillId="57" borderId="24" applyNumberFormat="0" applyProtection="0">
      <alignment horizontal="left" vertical="top" indent="1"/>
    </xf>
    <xf numFmtId="165" fontId="2" fillId="57" borderId="24" applyNumberFormat="0" applyProtection="0">
      <alignment horizontal="left" vertical="top" indent="1"/>
    </xf>
    <xf numFmtId="165" fontId="2" fillId="57" borderId="24" applyNumberFormat="0" applyProtection="0">
      <alignment horizontal="left" vertical="top" indent="1"/>
    </xf>
    <xf numFmtId="165" fontId="2" fillId="57" borderId="24" applyNumberFormat="0" applyProtection="0">
      <alignment horizontal="left" vertical="top" indent="1"/>
    </xf>
    <xf numFmtId="165" fontId="2" fillId="57" borderId="24" applyNumberFormat="0" applyProtection="0">
      <alignment horizontal="left" vertical="top" indent="1"/>
    </xf>
    <xf numFmtId="165" fontId="2" fillId="57" borderId="24" applyNumberFormat="0" applyProtection="0">
      <alignment horizontal="left" vertical="top" indent="1"/>
    </xf>
    <xf numFmtId="165" fontId="2" fillId="57" borderId="24" applyNumberFormat="0" applyProtection="0">
      <alignment horizontal="left" vertical="top" indent="1"/>
    </xf>
    <xf numFmtId="0" fontId="2" fillId="57" borderId="24" applyNumberFormat="0" applyProtection="0">
      <alignment horizontal="left" vertical="top" indent="1"/>
    </xf>
    <xf numFmtId="0" fontId="2" fillId="52" borderId="24" applyNumberFormat="0" applyProtection="0">
      <alignment horizontal="left" vertical="center" indent="1"/>
    </xf>
    <xf numFmtId="165" fontId="2" fillId="52" borderId="24" applyNumberFormat="0" applyProtection="0">
      <alignment horizontal="left" vertical="center" indent="1"/>
    </xf>
    <xf numFmtId="165" fontId="2" fillId="52" borderId="24" applyNumberFormat="0" applyProtection="0">
      <alignment horizontal="left" vertical="center" indent="1"/>
    </xf>
    <xf numFmtId="165" fontId="2" fillId="52" borderId="24" applyNumberFormat="0" applyProtection="0">
      <alignment horizontal="left" vertical="center" indent="1"/>
    </xf>
    <xf numFmtId="165" fontId="2" fillId="52" borderId="24" applyNumberFormat="0" applyProtection="0">
      <alignment horizontal="left" vertical="center" indent="1"/>
    </xf>
    <xf numFmtId="165" fontId="2" fillId="52" borderId="24" applyNumberFormat="0" applyProtection="0">
      <alignment horizontal="left" vertical="center" indent="1"/>
    </xf>
    <xf numFmtId="165" fontId="2" fillId="52" borderId="24" applyNumberFormat="0" applyProtection="0">
      <alignment horizontal="left" vertical="center" indent="1"/>
    </xf>
    <xf numFmtId="0" fontId="2" fillId="52" borderId="24" applyNumberFormat="0" applyProtection="0">
      <alignment horizontal="left" vertical="center" indent="1"/>
    </xf>
    <xf numFmtId="0" fontId="2" fillId="52" borderId="24" applyNumberFormat="0" applyProtection="0">
      <alignment horizontal="left" vertical="top" indent="1"/>
    </xf>
    <xf numFmtId="165" fontId="2" fillId="52" borderId="24" applyNumberFormat="0" applyProtection="0">
      <alignment horizontal="left" vertical="top" indent="1"/>
    </xf>
    <xf numFmtId="165" fontId="2" fillId="52" borderId="24" applyNumberFormat="0" applyProtection="0">
      <alignment horizontal="left" vertical="top" indent="1"/>
    </xf>
    <xf numFmtId="165" fontId="2" fillId="52" borderId="24" applyNumberFormat="0" applyProtection="0">
      <alignment horizontal="left" vertical="top" indent="1"/>
    </xf>
    <xf numFmtId="165" fontId="2" fillId="52" borderId="24" applyNumberFormat="0" applyProtection="0">
      <alignment horizontal="left" vertical="top" indent="1"/>
    </xf>
    <xf numFmtId="165" fontId="2" fillId="52" borderId="24" applyNumberFormat="0" applyProtection="0">
      <alignment horizontal="left" vertical="top" indent="1"/>
    </xf>
    <xf numFmtId="165" fontId="2" fillId="52" borderId="24" applyNumberFormat="0" applyProtection="0">
      <alignment horizontal="left" vertical="top" indent="1"/>
    </xf>
    <xf numFmtId="0" fontId="2" fillId="52" borderId="24" applyNumberFormat="0" applyProtection="0">
      <alignment horizontal="left" vertical="top" indent="1"/>
    </xf>
    <xf numFmtId="0" fontId="2" fillId="41" borderId="24" applyNumberFormat="0" applyProtection="0">
      <alignment horizontal="left" vertical="center" indent="1"/>
    </xf>
    <xf numFmtId="165" fontId="2" fillId="41" borderId="24" applyNumberFormat="0" applyProtection="0">
      <alignment horizontal="left" vertical="center" indent="1"/>
    </xf>
    <xf numFmtId="165" fontId="2" fillId="41" borderId="24" applyNumberFormat="0" applyProtection="0">
      <alignment horizontal="left" vertical="center" indent="1"/>
    </xf>
    <xf numFmtId="165" fontId="2" fillId="41" borderId="24" applyNumberFormat="0" applyProtection="0">
      <alignment horizontal="left" vertical="center" indent="1"/>
    </xf>
    <xf numFmtId="165" fontId="2" fillId="41" borderId="24" applyNumberFormat="0" applyProtection="0">
      <alignment horizontal="left" vertical="center" indent="1"/>
    </xf>
    <xf numFmtId="165" fontId="2" fillId="41" borderId="24" applyNumberFormat="0" applyProtection="0">
      <alignment horizontal="left" vertical="center" indent="1"/>
    </xf>
    <xf numFmtId="165" fontId="2" fillId="41" borderId="24" applyNumberFormat="0" applyProtection="0">
      <alignment horizontal="left" vertical="center" indent="1"/>
    </xf>
    <xf numFmtId="0" fontId="2" fillId="41" borderId="24" applyNumberFormat="0" applyProtection="0">
      <alignment horizontal="left" vertical="top" indent="1"/>
    </xf>
    <xf numFmtId="165" fontId="2" fillId="41" borderId="24" applyNumberFormat="0" applyProtection="0">
      <alignment horizontal="left" vertical="top" indent="1"/>
    </xf>
    <xf numFmtId="165" fontId="2" fillId="41" borderId="24" applyNumberFormat="0" applyProtection="0">
      <alignment horizontal="left" vertical="top" indent="1"/>
    </xf>
    <xf numFmtId="165" fontId="2" fillId="41" borderId="24" applyNumberFormat="0" applyProtection="0">
      <alignment horizontal="left" vertical="top" indent="1"/>
    </xf>
    <xf numFmtId="165" fontId="2" fillId="41" borderId="24" applyNumberFormat="0" applyProtection="0">
      <alignment horizontal="left" vertical="top" indent="1"/>
    </xf>
    <xf numFmtId="165" fontId="2" fillId="41" borderId="24" applyNumberFormat="0" applyProtection="0">
      <alignment horizontal="left" vertical="top" indent="1"/>
    </xf>
    <xf numFmtId="165" fontId="2" fillId="41" borderId="24" applyNumberFormat="0" applyProtection="0">
      <alignment horizontal="left" vertical="top" indent="1"/>
    </xf>
    <xf numFmtId="0" fontId="2" fillId="41" borderId="24" applyNumberFormat="0" applyProtection="0">
      <alignment horizontal="left" vertical="top" indent="1"/>
    </xf>
    <xf numFmtId="0" fontId="2" fillId="2" borderId="24" applyNumberFormat="0" applyProtection="0">
      <alignment horizontal="left" vertical="center" indent="1"/>
    </xf>
    <xf numFmtId="165" fontId="2" fillId="2" borderId="24" applyNumberFormat="0" applyProtection="0">
      <alignment horizontal="left" vertical="center" indent="1"/>
    </xf>
    <xf numFmtId="165" fontId="2" fillId="2" borderId="24" applyNumberFormat="0" applyProtection="0">
      <alignment horizontal="left" vertical="center" indent="1"/>
    </xf>
    <xf numFmtId="165" fontId="2" fillId="2" borderId="24" applyNumberFormat="0" applyProtection="0">
      <alignment horizontal="left" vertical="center" indent="1"/>
    </xf>
    <xf numFmtId="165" fontId="2" fillId="2" borderId="24" applyNumberFormat="0" applyProtection="0">
      <alignment horizontal="left" vertical="center" indent="1"/>
    </xf>
    <xf numFmtId="165" fontId="2" fillId="2" borderId="24" applyNumberFormat="0" applyProtection="0">
      <alignment horizontal="left" vertical="center" indent="1"/>
    </xf>
    <xf numFmtId="165" fontId="2" fillId="2" borderId="24" applyNumberFormat="0" applyProtection="0">
      <alignment horizontal="left" vertical="center" indent="1"/>
    </xf>
    <xf numFmtId="0" fontId="2" fillId="2" borderId="24" applyNumberFormat="0" applyProtection="0">
      <alignment horizontal="left" vertical="top" indent="1"/>
    </xf>
    <xf numFmtId="165" fontId="2" fillId="2" borderId="24" applyNumberFormat="0" applyProtection="0">
      <alignment horizontal="left" vertical="top" indent="1"/>
    </xf>
    <xf numFmtId="165" fontId="2" fillId="2" borderId="24" applyNumberFormat="0" applyProtection="0">
      <alignment horizontal="left" vertical="top" indent="1"/>
    </xf>
    <xf numFmtId="165" fontId="2" fillId="2" borderId="24" applyNumberFormat="0" applyProtection="0">
      <alignment horizontal="left" vertical="top" indent="1"/>
    </xf>
    <xf numFmtId="165" fontId="2" fillId="2" borderId="24" applyNumberFormat="0" applyProtection="0">
      <alignment horizontal="left" vertical="top" indent="1"/>
    </xf>
    <xf numFmtId="165" fontId="2" fillId="2" borderId="24" applyNumberFormat="0" applyProtection="0">
      <alignment horizontal="left" vertical="top" indent="1"/>
    </xf>
    <xf numFmtId="165" fontId="2" fillId="2" borderId="24" applyNumberFormat="0" applyProtection="0">
      <alignment horizontal="left" vertical="top" indent="1"/>
    </xf>
    <xf numFmtId="0" fontId="2" fillId="2" borderId="24" applyNumberFormat="0" applyProtection="0">
      <alignment horizontal="left" vertical="top" indent="1"/>
    </xf>
    <xf numFmtId="4" fontId="16" fillId="19" borderId="24" applyNumberFormat="0" applyProtection="0">
      <alignment vertical="center"/>
    </xf>
    <xf numFmtId="4" fontId="16" fillId="19" borderId="24" applyNumberFormat="0" applyProtection="0">
      <alignment vertical="center"/>
    </xf>
    <xf numFmtId="4" fontId="16" fillId="19" borderId="24" applyNumberFormat="0" applyProtection="0">
      <alignment vertical="center"/>
    </xf>
    <xf numFmtId="4" fontId="16" fillId="19" borderId="24" applyNumberFormat="0" applyProtection="0">
      <alignment vertical="center"/>
    </xf>
    <xf numFmtId="4" fontId="16" fillId="19" borderId="24" applyNumberFormat="0" applyProtection="0">
      <alignment vertical="center"/>
    </xf>
    <xf numFmtId="4" fontId="16" fillId="19" borderId="24" applyNumberFormat="0" applyProtection="0">
      <alignment vertical="center"/>
    </xf>
    <xf numFmtId="4" fontId="16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21" fillId="19" borderId="24" applyNumberFormat="0" applyProtection="0">
      <alignment vertical="center"/>
    </xf>
    <xf numFmtId="4" fontId="16" fillId="19" borderId="24" applyNumberFormat="0" applyProtection="0">
      <alignment horizontal="left" vertical="center" indent="1"/>
    </xf>
    <xf numFmtId="4" fontId="16" fillId="19" borderId="24" applyNumberFormat="0" applyProtection="0">
      <alignment horizontal="left" vertical="center" indent="1"/>
    </xf>
    <xf numFmtId="4" fontId="16" fillId="19" borderId="24" applyNumberFormat="0" applyProtection="0">
      <alignment horizontal="left" vertical="center" indent="1"/>
    </xf>
    <xf numFmtId="4" fontId="16" fillId="19" borderId="24" applyNumberFormat="0" applyProtection="0">
      <alignment horizontal="left" vertical="center" indent="1"/>
    </xf>
    <xf numFmtId="4" fontId="16" fillId="19" borderId="24" applyNumberFormat="0" applyProtection="0">
      <alignment horizontal="left" vertical="center" indent="1"/>
    </xf>
    <xf numFmtId="4" fontId="16" fillId="19" borderId="24" applyNumberFormat="0" applyProtection="0">
      <alignment horizontal="left" vertical="center" indent="1"/>
    </xf>
    <xf numFmtId="4" fontId="16" fillId="19" borderId="24" applyNumberFormat="0" applyProtection="0">
      <alignment horizontal="left" vertical="center" indent="1"/>
    </xf>
    <xf numFmtId="0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165" fontId="16" fillId="19" borderId="24" applyNumberFormat="0" applyProtection="0">
      <alignment horizontal="left" vertical="top" indent="1"/>
    </xf>
    <xf numFmtId="0" fontId="16" fillId="19" borderId="24" applyNumberFormat="0" applyProtection="0">
      <alignment horizontal="left" vertical="top" indent="1"/>
    </xf>
    <xf numFmtId="4" fontId="16" fillId="32" borderId="24" applyNumberFormat="0" applyProtection="0">
      <alignment horizontal="right" vertical="center"/>
    </xf>
    <xf numFmtId="4" fontId="16" fillId="32" borderId="24" applyNumberFormat="0" applyProtection="0">
      <alignment horizontal="right" vertical="center"/>
    </xf>
    <xf numFmtId="4" fontId="16" fillId="32" borderId="24" applyNumberFormat="0" applyProtection="0">
      <alignment horizontal="right" vertical="center"/>
    </xf>
    <xf numFmtId="4" fontId="16" fillId="32" borderId="24" applyNumberFormat="0" applyProtection="0">
      <alignment horizontal="right" vertical="center"/>
    </xf>
    <xf numFmtId="4" fontId="16" fillId="32" borderId="24" applyNumberFormat="0" applyProtection="0">
      <alignment horizontal="right" vertical="center"/>
    </xf>
    <xf numFmtId="4" fontId="16" fillId="32" borderId="24" applyNumberFormat="0" applyProtection="0">
      <alignment horizontal="right" vertical="center"/>
    </xf>
    <xf numFmtId="4" fontId="16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21" fillId="32" borderId="24" applyNumberFormat="0" applyProtection="0">
      <alignment horizontal="right" vertical="center"/>
    </xf>
    <xf numFmtId="4" fontId="16" fillId="21" borderId="24" applyNumberFormat="0" applyProtection="0">
      <alignment horizontal="left" vertical="center" indent="1"/>
    </xf>
    <xf numFmtId="4" fontId="16" fillId="21" borderId="24" applyNumberFormat="0" applyProtection="0">
      <alignment horizontal="left" vertical="center" indent="1"/>
    </xf>
    <xf numFmtId="4" fontId="16" fillId="21" borderId="24" applyNumberFormat="0" applyProtection="0">
      <alignment horizontal="left" vertical="center" indent="1"/>
    </xf>
    <xf numFmtId="4" fontId="16" fillId="21" borderId="24" applyNumberFormat="0" applyProtection="0">
      <alignment horizontal="left" vertical="center" indent="1"/>
    </xf>
    <xf numFmtId="4" fontId="16" fillId="21" borderId="24" applyNumberFormat="0" applyProtection="0">
      <alignment horizontal="left" vertical="center" indent="1"/>
    </xf>
    <xf numFmtId="4" fontId="16" fillId="21" borderId="24" applyNumberFormat="0" applyProtection="0">
      <alignment horizontal="left" vertical="center" indent="1"/>
    </xf>
    <xf numFmtId="4" fontId="16" fillId="21" borderId="24" applyNumberFormat="0" applyProtection="0">
      <alignment horizontal="left" vertical="center" indent="1"/>
    </xf>
    <xf numFmtId="0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165" fontId="16" fillId="52" borderId="24" applyNumberFormat="0" applyProtection="0">
      <alignment horizontal="left" vertical="top" indent="1"/>
    </xf>
    <xf numFmtId="0" fontId="16" fillId="52" borderId="24" applyNumberFormat="0" applyProtection="0">
      <alignment horizontal="left" vertical="top" indent="1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4" fontId="23" fillId="32" borderId="24" applyNumberFormat="0" applyProtection="0">
      <alignment horizontal="right" vertical="center"/>
    </xf>
    <xf numFmtId="0" fontId="90" fillId="0" borderId="0"/>
    <xf numFmtId="43" fontId="2" fillId="0" borderId="0" applyFont="0" applyFill="0" applyBorder="0" applyAlignment="0" applyProtection="0"/>
    <xf numFmtId="0" fontId="91" fillId="47" borderId="0"/>
    <xf numFmtId="0" fontId="33" fillId="33" borderId="32" applyBorder="0"/>
    <xf numFmtId="4" fontId="14" fillId="37" borderId="30" applyNumberFormat="0" applyProtection="0">
      <alignment horizontal="left" vertical="center" indent="1"/>
    </xf>
    <xf numFmtId="0" fontId="14" fillId="49" borderId="30" applyNumberFormat="0" applyProtection="0">
      <alignment horizontal="left" vertical="center" indent="1"/>
    </xf>
    <xf numFmtId="0" fontId="14" fillId="48" borderId="30" applyNumberFormat="0" applyProtection="0">
      <alignment horizontal="left" vertical="center" indent="1"/>
    </xf>
    <xf numFmtId="4" fontId="14" fillId="0" borderId="30" applyNumberFormat="0" applyProtection="0">
      <alignment horizontal="right" vertical="center"/>
    </xf>
    <xf numFmtId="0" fontId="14" fillId="34" borderId="30" applyNumberFormat="0" applyProtection="0">
      <alignment horizontal="left" vertical="center" indent="1"/>
    </xf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4" borderId="0" applyNumberFormat="0" applyBorder="0" applyAlignment="0" applyProtection="0"/>
    <xf numFmtId="0" fontId="7" fillId="64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92" fillId="14" borderId="0" applyNumberFormat="0" applyBorder="0" applyAlignment="0" applyProtection="0"/>
    <xf numFmtId="0" fontId="93" fillId="67" borderId="30" applyNumberFormat="0" applyAlignment="0" applyProtection="0"/>
    <xf numFmtId="0" fontId="30" fillId="64" borderId="33" applyNumberFormat="0" applyAlignment="0" applyProtection="0"/>
    <xf numFmtId="0" fontId="6" fillId="68" borderId="0" applyNumberFormat="0" applyBorder="0" applyAlignment="0" applyProtection="0"/>
    <xf numFmtId="0" fontId="94" fillId="0" borderId="34" applyNumberFormat="0" applyFill="0" applyAlignment="0" applyProtection="0"/>
    <xf numFmtId="0" fontId="95" fillId="15" borderId="30" applyNumberFormat="0" applyAlignment="0" applyProtection="0"/>
    <xf numFmtId="0" fontId="95" fillId="15" borderId="30" applyNumberFormat="0" applyAlignment="0" applyProtection="0"/>
    <xf numFmtId="0" fontId="96" fillId="0" borderId="35" applyNumberFormat="0" applyFill="0" applyAlignment="0" applyProtection="0"/>
    <xf numFmtId="0" fontId="96" fillId="15" borderId="0" applyNumberFormat="0" applyBorder="0" applyAlignment="0" applyProtection="0"/>
    <xf numFmtId="0" fontId="97" fillId="67" borderId="36" applyNumberFormat="0" applyAlignment="0" applyProtection="0"/>
    <xf numFmtId="4" fontId="14" fillId="31" borderId="37" applyNumberFormat="0" applyProtection="0">
      <alignment horizontal="left" vertical="center" indent="1"/>
    </xf>
    <xf numFmtId="4" fontId="2" fillId="33" borderId="37" applyNumberFormat="0" applyProtection="0">
      <alignment horizontal="left" vertical="center" indent="1"/>
    </xf>
    <xf numFmtId="0" fontId="14" fillId="35" borderId="38" applyNumberFormat="0">
      <protection locked="0"/>
    </xf>
    <xf numFmtId="0" fontId="14" fillId="50" borderId="1"/>
    <xf numFmtId="0" fontId="98" fillId="0" borderId="0" applyNumberFormat="0" applyFill="0" applyBorder="0" applyAlignment="0" applyProtection="0"/>
    <xf numFmtId="0" fontId="99" fillId="0" borderId="0"/>
    <xf numFmtId="9" fontId="99" fillId="0" borderId="0" applyFont="0" applyFill="0" applyBorder="0" applyAlignment="0" applyProtection="0"/>
    <xf numFmtId="0" fontId="14" fillId="47" borderId="0"/>
    <xf numFmtId="0" fontId="33" fillId="33" borderId="39" applyBorder="0"/>
    <xf numFmtId="4" fontId="14" fillId="37" borderId="30" applyNumberFormat="0" applyProtection="0">
      <alignment horizontal="left" vertical="center" indent="1"/>
    </xf>
    <xf numFmtId="4" fontId="14" fillId="37" borderId="30" applyNumberFormat="0" applyProtection="0">
      <alignment horizontal="left" vertical="center" indent="1"/>
    </xf>
    <xf numFmtId="4" fontId="14" fillId="44" borderId="30" applyNumberFormat="0" applyProtection="0">
      <alignment horizontal="left" vertical="center" indent="1"/>
    </xf>
    <xf numFmtId="4" fontId="14" fillId="0" borderId="30" applyNumberFormat="0" applyProtection="0">
      <alignment horizontal="right" vertical="center"/>
    </xf>
    <xf numFmtId="4" fontId="14" fillId="20" borderId="30" applyNumberFormat="0" applyProtection="0">
      <alignment vertical="center"/>
    </xf>
    <xf numFmtId="0" fontId="14" fillId="21" borderId="24" applyNumberFormat="0" applyProtection="0">
      <alignment horizontal="left" vertical="top" indent="1"/>
    </xf>
    <xf numFmtId="0" fontId="100" fillId="0" borderId="0"/>
    <xf numFmtId="0" fontId="33" fillId="33" borderId="40" applyBorder="0"/>
    <xf numFmtId="4" fontId="14" fillId="37" borderId="41" applyNumberFormat="0" applyProtection="0">
      <alignment horizontal="left" vertical="center" indent="1"/>
    </xf>
    <xf numFmtId="4" fontId="14" fillId="37" borderId="41" applyNumberFormat="0" applyProtection="0">
      <alignment horizontal="left" vertical="center" indent="1"/>
    </xf>
    <xf numFmtId="4" fontId="14" fillId="0" borderId="41" applyNumberFormat="0" applyProtection="0">
      <alignment horizontal="right" vertical="center"/>
    </xf>
    <xf numFmtId="4" fontId="14" fillId="44" borderId="41" applyNumberFormat="0" applyProtection="0">
      <alignment horizontal="left" vertical="center" indent="1"/>
    </xf>
    <xf numFmtId="4" fontId="14" fillId="20" borderId="41" applyNumberFormat="0" applyProtection="0">
      <alignment vertical="center"/>
    </xf>
    <xf numFmtId="0" fontId="33" fillId="33" borderId="42" applyBorder="0"/>
    <xf numFmtId="4" fontId="14" fillId="37" borderId="43" applyNumberFormat="0" applyProtection="0">
      <alignment horizontal="left" vertical="center" indent="1"/>
    </xf>
    <xf numFmtId="4" fontId="14" fillId="37" borderId="43" applyNumberFormat="0" applyProtection="0">
      <alignment horizontal="left" vertical="center" indent="1"/>
    </xf>
    <xf numFmtId="0" fontId="14" fillId="48" borderId="43" applyNumberFormat="0" applyProtection="0">
      <alignment horizontal="left" vertical="center" indent="1"/>
    </xf>
    <xf numFmtId="4" fontId="14" fillId="0" borderId="43" applyNumberFormat="0" applyProtection="0">
      <alignment horizontal="right" vertical="center"/>
    </xf>
    <xf numFmtId="4" fontId="14" fillId="44" borderId="43" applyNumberFormat="0" applyProtection="0">
      <alignment horizontal="left" vertical="center" indent="1"/>
    </xf>
    <xf numFmtId="4" fontId="14" fillId="20" borderId="43" applyNumberFormat="0" applyProtection="0">
      <alignment vertical="center"/>
    </xf>
    <xf numFmtId="0" fontId="14" fillId="49" borderId="43" applyNumberFormat="0" applyProtection="0">
      <alignment horizontal="left" vertical="center" indent="1"/>
    </xf>
    <xf numFmtId="188" fontId="2" fillId="0" borderId="0" applyFont="0" applyFill="0" applyBorder="0" applyAlignment="0" applyProtection="0"/>
    <xf numFmtId="4" fontId="14" fillId="21" borderId="43" applyNumberFormat="0" applyProtection="0">
      <alignment horizontal="right" vertical="center"/>
    </xf>
    <xf numFmtId="4" fontId="101" fillId="3" borderId="43" applyNumberFormat="0" applyProtection="0">
      <alignment horizontal="right" vertical="center"/>
    </xf>
    <xf numFmtId="4" fontId="101" fillId="44" borderId="43" applyNumberFormat="0" applyProtection="0">
      <alignment vertical="center"/>
    </xf>
    <xf numFmtId="0" fontId="102" fillId="47" borderId="0"/>
    <xf numFmtId="0" fontId="14" fillId="34" borderId="43" applyNumberFormat="0" applyProtection="0">
      <alignment horizontal="left" vertical="center" indent="1"/>
    </xf>
    <xf numFmtId="0" fontId="14" fillId="32" borderId="43" applyNumberFormat="0" applyProtection="0">
      <alignment horizontal="left" vertical="center" indent="1"/>
    </xf>
    <xf numFmtId="0" fontId="103" fillId="47" borderId="0"/>
    <xf numFmtId="0" fontId="33" fillId="33" borderId="44" applyBorder="0"/>
    <xf numFmtId="4" fontId="14" fillId="37" borderId="45" applyNumberFormat="0" applyProtection="0">
      <alignment horizontal="left" vertical="center" indent="1"/>
    </xf>
    <xf numFmtId="4" fontId="14" fillId="37" borderId="45" applyNumberFormat="0" applyProtection="0">
      <alignment horizontal="left" vertical="center" indent="1"/>
    </xf>
    <xf numFmtId="4" fontId="14" fillId="21" borderId="45" applyNumberFormat="0" applyProtection="0">
      <alignment horizontal="right" vertical="center"/>
    </xf>
    <xf numFmtId="0" fontId="14" fillId="49" borderId="45" applyNumberFormat="0" applyProtection="0">
      <alignment horizontal="left" vertical="center" indent="1"/>
    </xf>
    <xf numFmtId="0" fontId="14" fillId="32" borderId="45" applyNumberFormat="0" applyProtection="0">
      <alignment horizontal="left" vertical="center" indent="1"/>
    </xf>
    <xf numFmtId="4" fontId="14" fillId="0" borderId="45" applyNumberFormat="0" applyProtection="0">
      <alignment horizontal="right" vertical="center"/>
    </xf>
    <xf numFmtId="0" fontId="14" fillId="34" borderId="45" applyNumberFormat="0" applyProtection="0">
      <alignment horizontal="left" vertical="center" indent="1"/>
    </xf>
    <xf numFmtId="0" fontId="14" fillId="48" borderId="45" applyNumberFormat="0" applyProtection="0">
      <alignment horizontal="left" vertical="center" indent="1"/>
    </xf>
    <xf numFmtId="4" fontId="14" fillId="44" borderId="45" applyNumberFormat="0" applyProtection="0">
      <alignment horizontal="left" vertical="center" indent="1"/>
    </xf>
    <xf numFmtId="4" fontId="14" fillId="20" borderId="45" applyNumberFormat="0" applyProtection="0">
      <alignment vertical="center"/>
    </xf>
    <xf numFmtId="9" fontId="6" fillId="0" borderId="0" applyFont="0" applyFill="0" applyBorder="0" applyAlignment="0" applyProtection="0"/>
    <xf numFmtId="4" fontId="14" fillId="21" borderId="9" applyNumberFormat="0" applyProtection="0">
      <alignment horizontal="right" vertical="center"/>
    </xf>
    <xf numFmtId="0" fontId="68" fillId="0" borderId="0"/>
    <xf numFmtId="41" fontId="68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3" fillId="33" borderId="47" applyBorder="0"/>
    <xf numFmtId="4" fontId="14" fillId="37" borderId="46" applyNumberFormat="0" applyProtection="0">
      <alignment horizontal="left" vertical="center" indent="1"/>
    </xf>
    <xf numFmtId="4" fontId="14" fillId="37" borderId="46" applyNumberFormat="0" applyProtection="0">
      <alignment horizontal="left" vertical="center" indent="1"/>
    </xf>
    <xf numFmtId="0" fontId="14" fillId="48" borderId="46" applyNumberFormat="0" applyProtection="0">
      <alignment horizontal="left" vertical="center" indent="1"/>
    </xf>
    <xf numFmtId="4" fontId="14" fillId="0" borderId="46" applyNumberFormat="0" applyProtection="0">
      <alignment horizontal="right" vertical="center"/>
    </xf>
    <xf numFmtId="0" fontId="14" fillId="49" borderId="46" applyNumberFormat="0" applyProtection="0">
      <alignment horizontal="left" vertical="center" indent="1"/>
    </xf>
    <xf numFmtId="4" fontId="14" fillId="44" borderId="46" applyNumberFormat="0" applyProtection="0">
      <alignment horizontal="left" vertical="center" indent="1"/>
    </xf>
    <xf numFmtId="4" fontId="14" fillId="20" borderId="46" applyNumberFormat="0" applyProtection="0">
      <alignment vertical="center"/>
    </xf>
    <xf numFmtId="0" fontId="105" fillId="0" borderId="0"/>
    <xf numFmtId="9" fontId="105" fillId="0" borderId="0" applyFont="0" applyFill="0" applyBorder="0" applyAlignment="0" applyProtection="0"/>
    <xf numFmtId="0" fontId="2" fillId="0" borderId="0"/>
    <xf numFmtId="0" fontId="106" fillId="47" borderId="0"/>
    <xf numFmtId="0" fontId="14" fillId="34" borderId="46" applyNumberFormat="0" applyProtection="0">
      <alignment horizontal="left" vertical="center" indent="1"/>
    </xf>
    <xf numFmtId="0" fontId="14" fillId="32" borderId="46" applyNumberFormat="0" applyProtection="0">
      <alignment horizontal="left" vertical="center" indent="1"/>
    </xf>
    <xf numFmtId="0" fontId="14" fillId="47" borderId="0"/>
    <xf numFmtId="0" fontId="33" fillId="33" borderId="47" applyBorder="0"/>
    <xf numFmtId="4" fontId="14" fillId="37" borderId="46" applyNumberFormat="0" applyProtection="0">
      <alignment horizontal="left" vertical="center" indent="1"/>
    </xf>
    <xf numFmtId="4" fontId="14" fillId="37" borderId="46" applyNumberFormat="0" applyProtection="0">
      <alignment horizontal="left" vertical="center" indent="1"/>
    </xf>
    <xf numFmtId="0" fontId="14" fillId="49" borderId="46" applyNumberFormat="0" applyProtection="0">
      <alignment horizontal="left" vertical="center" indent="1"/>
    </xf>
    <xf numFmtId="4" fontId="14" fillId="0" borderId="46" applyNumberFormat="0" applyProtection="0">
      <alignment horizontal="right" vertical="center"/>
    </xf>
    <xf numFmtId="4" fontId="14" fillId="44" borderId="46" applyNumberFormat="0" applyProtection="0">
      <alignment horizontal="left" vertical="center" indent="1"/>
    </xf>
    <xf numFmtId="4" fontId="14" fillId="20" borderId="46" applyNumberFormat="0" applyProtection="0">
      <alignment vertical="center"/>
    </xf>
    <xf numFmtId="0" fontId="14" fillId="34" borderId="46" applyNumberFormat="0" applyProtection="0">
      <alignment horizontal="left" vertical="center" indent="1"/>
    </xf>
    <xf numFmtId="0" fontId="14" fillId="32" borderId="46" applyNumberFormat="0" applyProtection="0">
      <alignment horizontal="left" vertical="center" indent="1"/>
    </xf>
    <xf numFmtId="0" fontId="14" fillId="48" borderId="46" applyNumberFormat="0" applyProtection="0">
      <alignment horizontal="left" vertical="center" indent="1"/>
    </xf>
    <xf numFmtId="43" fontId="68" fillId="0" borderId="0" applyFont="0" applyFill="0" applyBorder="0" applyAlignment="0" applyProtection="0"/>
    <xf numFmtId="4" fontId="101" fillId="3" borderId="46" applyNumberFormat="0" applyProtection="0">
      <alignment horizontal="right" vertical="center"/>
    </xf>
    <xf numFmtId="4" fontId="14" fillId="21" borderId="46" applyNumberFormat="0" applyProtection="0">
      <alignment horizontal="right" vertical="center"/>
    </xf>
    <xf numFmtId="4" fontId="101" fillId="44" borderId="46" applyNumberFormat="0" applyProtection="0">
      <alignment vertical="center"/>
    </xf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/>
    <xf numFmtId="0" fontId="107" fillId="0" borderId="0"/>
    <xf numFmtId="0" fontId="16" fillId="21" borderId="0" applyNumberFormat="0" applyBorder="0" applyAlignment="0" applyProtection="0"/>
    <xf numFmtId="0" fontId="6" fillId="70" borderId="0" applyNumberFormat="0" applyBorder="0" applyAlignment="0" applyProtection="0"/>
    <xf numFmtId="0" fontId="16" fillId="23" borderId="0" applyNumberFormat="0" applyBorder="0" applyAlignment="0" applyProtection="0"/>
    <xf numFmtId="0" fontId="6" fillId="23" borderId="0" applyNumberFormat="0" applyBorder="0" applyAlignment="0" applyProtection="0"/>
    <xf numFmtId="0" fontId="16" fillId="36" borderId="0" applyNumberFormat="0" applyBorder="0" applyAlignment="0" applyProtection="0"/>
    <xf numFmtId="0" fontId="6" fillId="36" borderId="0" applyNumberFormat="0" applyBorder="0" applyAlignment="0" applyProtection="0"/>
    <xf numFmtId="0" fontId="16" fillId="35" borderId="0" applyNumberFormat="0" applyBorder="0" applyAlignment="0" applyProtection="0"/>
    <xf numFmtId="0" fontId="6" fillId="71" borderId="0" applyNumberFormat="0" applyBorder="0" applyAlignment="0" applyProtection="0"/>
    <xf numFmtId="0" fontId="16" fillId="34" borderId="0" applyNumberFormat="0" applyBorder="0" applyAlignment="0" applyProtection="0"/>
    <xf numFmtId="0" fontId="6" fillId="70" borderId="0" applyNumberFormat="0" applyBorder="0" applyAlignment="0" applyProtection="0"/>
    <xf numFmtId="0" fontId="16" fillId="22" borderId="0" applyNumberFormat="0" applyBorder="0" applyAlignment="0" applyProtection="0"/>
    <xf numFmtId="0" fontId="6" fillId="22" borderId="0" applyNumberFormat="0" applyBorder="0" applyAlignment="0" applyProtection="0"/>
    <xf numFmtId="0" fontId="16" fillId="33" borderId="0" applyNumberFormat="0" applyBorder="0" applyAlignment="0" applyProtection="0"/>
    <xf numFmtId="0" fontId="6" fillId="72" borderId="0" applyNumberFormat="0" applyBorder="0" applyAlignment="0" applyProtection="0"/>
    <xf numFmtId="0" fontId="16" fillId="23" borderId="0" applyNumberFormat="0" applyBorder="0" applyAlignment="0" applyProtection="0"/>
    <xf numFmtId="0" fontId="6" fillId="23" borderId="0" applyNumberFormat="0" applyBorder="0" applyAlignment="0" applyProtection="0"/>
    <xf numFmtId="0" fontId="16" fillId="28" borderId="0" applyNumberFormat="0" applyBorder="0" applyAlignment="0" applyProtection="0"/>
    <xf numFmtId="0" fontId="6" fillId="28" borderId="0" applyNumberFormat="0" applyBorder="0" applyAlignment="0" applyProtection="0"/>
    <xf numFmtId="0" fontId="16" fillId="48" borderId="0" applyNumberFormat="0" applyBorder="0" applyAlignment="0" applyProtection="0"/>
    <xf numFmtId="0" fontId="6" fillId="48" borderId="0" applyNumberFormat="0" applyBorder="0" applyAlignment="0" applyProtection="0"/>
    <xf numFmtId="0" fontId="16" fillId="33" borderId="0" applyNumberFormat="0" applyBorder="0" applyAlignment="0" applyProtection="0"/>
    <xf numFmtId="0" fontId="6" fillId="72" borderId="0" applyNumberFormat="0" applyBorder="0" applyAlignment="0" applyProtection="0"/>
    <xf numFmtId="0" fontId="16" fillId="73" borderId="0" applyNumberFormat="0" applyBorder="0" applyAlignment="0" applyProtection="0"/>
    <xf numFmtId="0" fontId="6" fillId="73" borderId="0" applyNumberFormat="0" applyBorder="0" applyAlignment="0" applyProtection="0"/>
    <xf numFmtId="0" fontId="108" fillId="33" borderId="0" applyNumberFormat="0" applyBorder="0" applyAlignment="0" applyProtection="0"/>
    <xf numFmtId="0" fontId="7" fillId="72" borderId="0" applyNumberFormat="0" applyBorder="0" applyAlignment="0" applyProtection="0"/>
    <xf numFmtId="0" fontId="108" fillId="23" borderId="0" applyNumberFormat="0" applyBorder="0" applyAlignment="0" applyProtection="0"/>
    <xf numFmtId="0" fontId="7" fillId="23" borderId="0" applyNumberFormat="0" applyBorder="0" applyAlignment="0" applyProtection="0"/>
    <xf numFmtId="0" fontId="108" fillId="28" borderId="0" applyNumberFormat="0" applyBorder="0" applyAlignment="0" applyProtection="0"/>
    <xf numFmtId="0" fontId="7" fillId="28" borderId="0" applyNumberFormat="0" applyBorder="0" applyAlignment="0" applyProtection="0"/>
    <xf numFmtId="0" fontId="108" fillId="48" borderId="0" applyNumberFormat="0" applyBorder="0" applyAlignment="0" applyProtection="0"/>
    <xf numFmtId="0" fontId="7" fillId="48" borderId="0" applyNumberFormat="0" applyBorder="0" applyAlignment="0" applyProtection="0"/>
    <xf numFmtId="0" fontId="108" fillId="33" borderId="0" applyNumberFormat="0" applyBorder="0" applyAlignment="0" applyProtection="0"/>
    <xf numFmtId="0" fontId="7" fillId="37" borderId="0" applyNumberFormat="0" applyBorder="0" applyAlignment="0" applyProtection="0"/>
    <xf numFmtId="0" fontId="108" fillId="73" borderId="0" applyNumberFormat="0" applyBorder="0" applyAlignment="0" applyProtection="0"/>
    <xf numFmtId="0" fontId="7" fillId="73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37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7" fillId="6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24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28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33" borderId="0" applyNumberFormat="0" applyBorder="0" applyAlignment="0" applyProtection="0"/>
    <xf numFmtId="0" fontId="7" fillId="64" borderId="0" applyNumberFormat="0" applyBorder="0" applyAlignment="0" applyProtection="0"/>
    <xf numFmtId="0" fontId="7" fillId="64" borderId="0" applyNumberFormat="0" applyBorder="0" applyAlignment="0" applyProtection="0"/>
    <xf numFmtId="0" fontId="7" fillId="64" borderId="0" applyNumberFormat="0" applyBorder="0" applyAlignment="0" applyProtection="0"/>
    <xf numFmtId="0" fontId="7" fillId="6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37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6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0" fontId="7" fillId="25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0" fontId="7" fillId="76" borderId="0" applyNumberFormat="0" applyBorder="0" applyAlignment="0" applyProtection="0"/>
    <xf numFmtId="174" fontId="2" fillId="48" borderId="0"/>
    <xf numFmtId="174" fontId="2" fillId="48" borderId="0"/>
    <xf numFmtId="174" fontId="2" fillId="48" borderId="0"/>
    <xf numFmtId="174" fontId="2" fillId="48" borderId="0"/>
    <xf numFmtId="174" fontId="2" fillId="48" borderId="0"/>
    <xf numFmtId="174" fontId="2" fillId="48" borderId="0"/>
    <xf numFmtId="37" fontId="14" fillId="48" borderId="0"/>
    <xf numFmtId="174" fontId="2" fillId="48" borderId="0"/>
    <xf numFmtId="0" fontId="109" fillId="9" borderId="0" applyNumberFormat="0" applyBorder="0" applyAlignment="0" applyProtection="0"/>
    <xf numFmtId="0" fontId="110" fillId="77" borderId="0" applyNumberFormat="0" applyBorder="0" applyAlignment="0" applyProtection="0"/>
    <xf numFmtId="0" fontId="111" fillId="78" borderId="29" applyNumberFormat="0" applyAlignment="0" applyProtection="0"/>
    <xf numFmtId="0" fontId="111" fillId="71" borderId="29" applyNumberFormat="0" applyAlignment="0" applyProtection="0"/>
    <xf numFmtId="0" fontId="30" fillId="10" borderId="33" applyNumberFormat="0" applyAlignment="0" applyProtection="0"/>
    <xf numFmtId="0" fontId="30" fillId="49" borderId="33" applyNumberFormat="0" applyAlignment="0" applyProtection="0"/>
    <xf numFmtId="174" fontId="2" fillId="36" borderId="0">
      <alignment horizontal="center" wrapText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37" fontId="14" fillId="48" borderId="0"/>
    <xf numFmtId="174" fontId="2" fillId="48" borderId="0"/>
    <xf numFmtId="39" fontId="14" fillId="48" borderId="0"/>
    <xf numFmtId="174" fontId="2" fillId="48" borderId="0"/>
    <xf numFmtId="0" fontId="96" fillId="79" borderId="0" applyNumberFormat="0" applyBorder="0" applyAlignment="0" applyProtection="0"/>
    <xf numFmtId="0" fontId="96" fillId="29" borderId="0" applyNumberFormat="0" applyBorder="0" applyAlignment="0" applyProtection="0"/>
    <xf numFmtId="0" fontId="114" fillId="0" borderId="48" applyNumberFormat="0" applyFill="0" applyAlignment="0" applyProtection="0"/>
    <xf numFmtId="0" fontId="115" fillId="0" borderId="49" applyNumberFormat="0" applyFill="0" applyAlignment="0" applyProtection="0"/>
    <xf numFmtId="0" fontId="115" fillId="0" borderId="50" applyNumberFormat="0" applyFill="0" applyAlignment="0" applyProtection="0"/>
    <xf numFmtId="0" fontId="94" fillId="0" borderId="51" applyNumberFormat="0" applyFill="0" applyAlignment="0" applyProtection="0"/>
    <xf numFmtId="0" fontId="94" fillId="0" borderId="52" applyNumberFormat="0" applyFill="0" applyAlignment="0" applyProtection="0"/>
    <xf numFmtId="0" fontId="95" fillId="15" borderId="29" applyNumberFormat="0" applyAlignment="0" applyProtection="0"/>
    <xf numFmtId="0" fontId="116" fillId="73" borderId="29" applyNumberFormat="0" applyAlignment="0" applyProtection="0"/>
    <xf numFmtId="0" fontId="95" fillId="15" borderId="46" applyNumberFormat="0" applyAlignment="0" applyProtection="0"/>
    <xf numFmtId="0" fontId="117" fillId="0" borderId="53" applyNumberFormat="0" applyFill="0" applyAlignment="0" applyProtection="0"/>
    <xf numFmtId="174" fontId="2" fillId="48" borderId="0"/>
    <xf numFmtId="171" fontId="3" fillId="0" borderId="0">
      <alignment horizontal="center"/>
    </xf>
    <xf numFmtId="171" fontId="3" fillId="0" borderId="0">
      <alignment horizontal="center"/>
    </xf>
    <xf numFmtId="0" fontId="118" fillId="15" borderId="0" applyNumberFormat="0" applyBorder="0" applyAlignment="0" applyProtection="0"/>
    <xf numFmtId="0" fontId="118" fillId="20" borderId="0" applyNumberFormat="0" applyBorder="0" applyAlignment="0" applyProtection="0"/>
    <xf numFmtId="0" fontId="2" fillId="36" borderId="29" applyNumberFormat="0" applyFont="0" applyAlignment="0" applyProtection="0"/>
    <xf numFmtId="0" fontId="97" fillId="78" borderId="36" applyNumberFormat="0" applyAlignment="0" applyProtection="0"/>
    <xf numFmtId="0" fontId="97" fillId="71" borderId="36" applyNumberFormat="0" applyAlignment="0" applyProtection="0"/>
    <xf numFmtId="4" fontId="18" fillId="31" borderId="8" applyNumberFormat="0" applyProtection="0">
      <alignment horizontal="left" vertical="center" indent="1"/>
    </xf>
    <xf numFmtId="4" fontId="18" fillId="80" borderId="36" applyNumberFormat="0" applyProtection="0">
      <alignment horizontal="left" vertical="center" indent="1"/>
    </xf>
    <xf numFmtId="4" fontId="16" fillId="32" borderId="0" applyNumberFormat="0" applyProtection="0">
      <alignment horizontal="left" vertical="center" indent="1"/>
    </xf>
    <xf numFmtId="4" fontId="16" fillId="45" borderId="54" applyNumberFormat="0" applyProtection="0">
      <alignment horizontal="left" vertical="center" indent="1"/>
    </xf>
    <xf numFmtId="4" fontId="20" fillId="33" borderId="0" applyNumberFormat="0" applyProtection="0">
      <alignment horizontal="left" vertical="center" indent="1"/>
    </xf>
    <xf numFmtId="4" fontId="20" fillId="57" borderId="0" applyNumberFormat="0" applyProtection="0">
      <alignment horizontal="left" vertical="center" indent="1"/>
    </xf>
    <xf numFmtId="4" fontId="16" fillId="32" borderId="0" applyNumberFormat="0" applyProtection="0">
      <alignment horizontal="left" vertical="center" indent="1"/>
    </xf>
    <xf numFmtId="4" fontId="16" fillId="32" borderId="0" applyNumberFormat="0" applyProtection="0">
      <alignment horizontal="left" vertical="center" indent="1"/>
    </xf>
    <xf numFmtId="4" fontId="16" fillId="45" borderId="36" applyNumberFormat="0" applyProtection="0">
      <alignment horizontal="left" vertical="center" indent="1"/>
    </xf>
    <xf numFmtId="4" fontId="16" fillId="21" borderId="0" applyNumberFormat="0" applyProtection="0">
      <alignment horizontal="left" vertical="center" indent="1"/>
    </xf>
    <xf numFmtId="4" fontId="16" fillId="52" borderId="0" applyNumberFormat="0" applyProtection="0">
      <alignment horizontal="left" vertical="center" indent="1"/>
    </xf>
    <xf numFmtId="4" fontId="16" fillId="59" borderId="36" applyNumberFormat="0" applyProtection="0">
      <alignment horizontal="left" vertical="center" indent="1"/>
    </xf>
    <xf numFmtId="0" fontId="2" fillId="35" borderId="1" applyNumberFormat="0">
      <protection locked="0"/>
    </xf>
    <xf numFmtId="0" fontId="2" fillId="0" borderId="0"/>
    <xf numFmtId="0" fontId="107" fillId="0" borderId="0"/>
    <xf numFmtId="4" fontId="22" fillId="38" borderId="0" applyNumberFormat="0" applyProtection="0">
      <alignment horizontal="left" vertical="center" indent="1"/>
    </xf>
    <xf numFmtId="0" fontId="89" fillId="0" borderId="0"/>
    <xf numFmtId="37" fontId="14" fillId="35" borderId="55"/>
    <xf numFmtId="174" fontId="2" fillId="35" borderId="55"/>
    <xf numFmtId="174" fontId="2" fillId="36" borderId="55">
      <alignment horizontal="center"/>
    </xf>
    <xf numFmtId="174" fontId="2" fillId="35" borderId="0">
      <alignment horizontal="right"/>
    </xf>
    <xf numFmtId="174" fontId="2" fillId="35" borderId="0">
      <alignment horizontal="right"/>
    </xf>
    <xf numFmtId="174" fontId="2" fillId="48" borderId="0"/>
    <xf numFmtId="0" fontId="14" fillId="35" borderId="0"/>
    <xf numFmtId="174" fontId="2" fillId="35" borderId="0"/>
    <xf numFmtId="174" fontId="2" fillId="35" borderId="0"/>
    <xf numFmtId="0" fontId="11" fillId="0" borderId="56" applyNumberFormat="0" applyFill="0" applyAlignment="0" applyProtection="0"/>
    <xf numFmtId="37" fontId="14" fillId="48" borderId="0"/>
    <xf numFmtId="174" fontId="2" fillId="48" borderId="0"/>
    <xf numFmtId="37" fontId="14" fillId="36" borderId="0">
      <protection locked="0"/>
    </xf>
    <xf numFmtId="37" fontId="14" fillId="48" borderId="0"/>
    <xf numFmtId="174" fontId="2" fillId="36" borderId="0">
      <protection locked="0"/>
    </xf>
    <xf numFmtId="174" fontId="2" fillId="48" borderId="0"/>
    <xf numFmtId="0" fontId="119" fillId="0" borderId="0" applyNumberFormat="0" applyFill="0" applyBorder="0" applyAlignment="0" applyProtection="0"/>
    <xf numFmtId="166" fontId="13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0" fontId="2" fillId="0" borderId="0"/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0" fontId="2" fillId="0" borderId="0"/>
    <xf numFmtId="166" fontId="2" fillId="0" borderId="0">
      <alignment horizontal="left" wrapText="1"/>
    </xf>
    <xf numFmtId="0" fontId="2" fillId="0" borderId="0"/>
    <xf numFmtId="42" fontId="2" fillId="0" borderId="0" applyFont="0" applyFill="0" applyBorder="0" applyAlignment="0" applyProtection="0"/>
    <xf numFmtId="0" fontId="94" fillId="0" borderId="0" applyNumberFormat="0" applyFill="0" applyBorder="0" applyAlignment="0" applyProtection="0"/>
    <xf numFmtId="165" fontId="2" fillId="0" borderId="0"/>
    <xf numFmtId="165" fontId="1" fillId="0" borderId="0"/>
    <xf numFmtId="164" fontId="2" fillId="0" borderId="0"/>
    <xf numFmtId="0" fontId="24" fillId="39" borderId="0"/>
    <xf numFmtId="49" fontId="25" fillId="39" borderId="0"/>
    <xf numFmtId="49" fontId="26" fillId="39" borderId="10"/>
    <xf numFmtId="49" fontId="26" fillId="39" borderId="0"/>
    <xf numFmtId="0" fontId="24" fillId="3" borderId="10">
      <protection locked="0"/>
    </xf>
    <xf numFmtId="0" fontId="24" fillId="3" borderId="0"/>
    <xf numFmtId="0" fontId="27" fillId="40" borderId="0"/>
    <xf numFmtId="166" fontId="2" fillId="0" borderId="0">
      <alignment horizontal="left" wrapText="1"/>
    </xf>
    <xf numFmtId="43" fontId="2" fillId="0" borderId="0" applyFont="0" applyFill="0" applyBorder="0" applyAlignment="0" applyProtection="0"/>
    <xf numFmtId="0" fontId="120" fillId="0" borderId="0"/>
    <xf numFmtId="0" fontId="121" fillId="0" borderId="0" applyNumberFormat="0" applyFill="0" applyBorder="0" applyAlignment="0" applyProtection="0"/>
    <xf numFmtId="0" fontId="16" fillId="81" borderId="57" applyNumberFormat="0" applyFont="0" applyAlignment="0" applyProtection="0"/>
  </cellStyleXfs>
  <cellXfs count="18">
    <xf numFmtId="0" fontId="0" fillId="0" borderId="0" xfId="0"/>
    <xf numFmtId="0" fontId="122" fillId="0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124" fillId="0" borderId="0" xfId="0" applyFont="1" applyFill="1" applyBorder="1" applyAlignment="1">
      <alignment vertical="center"/>
    </xf>
    <xf numFmtId="0" fontId="122" fillId="0" borderId="21" xfId="0" applyFont="1" applyFill="1" applyBorder="1" applyAlignment="1">
      <alignment vertical="center"/>
    </xf>
    <xf numFmtId="189" fontId="3" fillId="0" borderId="21" xfId="1" applyNumberFormat="1" applyFont="1" applyFill="1" applyBorder="1" applyAlignment="1">
      <alignment horizontal="center" vertical="center"/>
    </xf>
    <xf numFmtId="189" fontId="3" fillId="69" borderId="21" xfId="1" applyNumberFormat="1" applyFont="1" applyFill="1" applyBorder="1" applyAlignment="1">
      <alignment horizontal="center" vertical="center"/>
    </xf>
    <xf numFmtId="0" fontId="123" fillId="69" borderId="21" xfId="0" quotePrefix="1" applyFont="1" applyFill="1" applyBorder="1" applyAlignment="1">
      <alignment horizontal="center" vertical="center"/>
    </xf>
    <xf numFmtId="0" fontId="123" fillId="0" borderId="21" xfId="0" applyFont="1" applyFill="1" applyBorder="1" applyAlignment="1">
      <alignment horizontal="center" vertical="center" wrapText="1"/>
    </xf>
    <xf numFmtId="6" fontId="3" fillId="0" borderId="21" xfId="1" quotePrefix="1" applyNumberFormat="1" applyFont="1" applyFill="1" applyBorder="1" applyAlignment="1">
      <alignment horizontal="center" vertical="center"/>
    </xf>
    <xf numFmtId="0" fontId="123" fillId="0" borderId="21" xfId="0" applyFont="1" applyFill="1" applyBorder="1" applyAlignment="1">
      <alignment horizontal="center" vertical="center"/>
    </xf>
    <xf numFmtId="171" fontId="122" fillId="0" borderId="21" xfId="0" applyNumberFormat="1" applyFont="1" applyFill="1" applyBorder="1" applyAlignment="1">
      <alignment vertical="center"/>
    </xf>
    <xf numFmtId="171" fontId="123" fillId="69" borderId="21" xfId="0" applyNumberFormat="1" applyFont="1" applyFill="1" applyBorder="1" applyAlignment="1">
      <alignment vertical="center"/>
    </xf>
    <xf numFmtId="9" fontId="122" fillId="0" borderId="21" xfId="110" applyFont="1" applyFill="1" applyBorder="1" applyAlignment="1">
      <alignment vertical="center"/>
    </xf>
    <xf numFmtId="9" fontId="123" fillId="69" borderId="21" xfId="110" applyFont="1" applyFill="1" applyBorder="1" applyAlignment="1">
      <alignment vertical="center"/>
    </xf>
    <xf numFmtId="6" fontId="2" fillId="0" borderId="21" xfId="1" quotePrefix="1" applyNumberFormat="1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/>
    </xf>
    <xf numFmtId="0" fontId="123" fillId="0" borderId="0" xfId="0" applyFont="1" applyFill="1" applyBorder="1" applyAlignment="1">
      <alignment vertical="center"/>
    </xf>
  </cellXfs>
  <cellStyles count="2184">
    <cellStyle name="_x0013_" xfId="123"/>
    <cellStyle name="_x0013_ 2" xfId="1767"/>
    <cellStyle name="?? [0]_VERA" xfId="124"/>
    <cellStyle name="?????_VERA" xfId="125"/>
    <cellStyle name="??_VERA" xfId="126"/>
    <cellStyle name="__Setup_" xfId="250"/>
    <cellStyle name="_010713 FPLE FOSSIL FUEL 2002-2006 BUDGET FORECASTS" xfId="251"/>
    <cellStyle name="_010831 FPLE FOSSIL FUEL 2002-2006 BUDGET FORWARDS &amp; FORECASTS" xfId="252"/>
    <cellStyle name="_03 CA SRAC $" xfId="253"/>
    <cellStyle name="_030101 FPLE MOST LIKELY, &amp; LOW &amp; HIGH AVERAGE CONSULTANT OIL PRICE FORECASTS" xfId="254"/>
    <cellStyle name="_030401 FPLE MOST LIKELY AVERAGE CONSULTANT NATURAL GAS PRICE FORECAST" xfId="255"/>
    <cellStyle name="_2004 NFOM Budget Summary" xfId="6"/>
    <cellStyle name="_2004 NFOM Budget Summary 2" xfId="1437"/>
    <cellStyle name="_2004 NFOM Budget Summary 2_PFM-Valve Matrix" xfId="1438"/>
    <cellStyle name="_2004 NFOM Budget Summary 3" xfId="1439"/>
    <cellStyle name="_2004 NFOM Budget Summary_Sheet1" xfId="2149"/>
    <cellStyle name="_2005" xfId="256"/>
    <cellStyle name="_2006" xfId="257"/>
    <cellStyle name="_2006 Detail" xfId="258"/>
    <cellStyle name="_2007" xfId="259"/>
    <cellStyle name="_2007-2010 Detail" xfId="260"/>
    <cellStyle name="_2008" xfId="261"/>
    <cellStyle name="_2009" xfId="262"/>
    <cellStyle name="_2009-2010" xfId="263"/>
    <cellStyle name="_2012_FPL_Long_Term_Capabilities_Letter_Issue (01-26-12) (2)" xfId="1440"/>
    <cellStyle name="_3X1 MH750 MW Predictor Rev 1 with HR Curves" xfId="1492"/>
    <cellStyle name="_4. UCAP 070817" xfId="264"/>
    <cellStyle name="_4. UCAP 080215" xfId="265"/>
    <cellStyle name="_4. UCAP 080515" xfId="266"/>
    <cellStyle name="_4. UCAP 080618" xfId="267"/>
    <cellStyle name="_4. UCAP 080716" xfId="268"/>
    <cellStyle name="_4. UCAP 080819" xfId="269"/>
    <cellStyle name="_750 Infro to Nate" xfId="270"/>
    <cellStyle name="_All Summary" xfId="271"/>
    <cellStyle name="_Allocations" xfId="272"/>
    <cellStyle name="_Annual Alpha Vectors1" xfId="273"/>
    <cellStyle name="_Annual Alpha Vectors2" xfId="274"/>
    <cellStyle name="_Annual Alpha Vectors3" xfId="275"/>
    <cellStyle name="_Annual Vectors1" xfId="276"/>
    <cellStyle name="_Annual Vectors2" xfId="277"/>
    <cellStyle name="_Annual Vectors3" xfId="278"/>
    <cellStyle name="_Annual Vectors4" xfId="279"/>
    <cellStyle name="_BackOffice" xfId="280"/>
    <cellStyle name="_Bank Pro Forma - MH750 LIPA RFP - Re 10.22.07" xfId="281"/>
    <cellStyle name="_Bank Pro Forma - MH750 LIPA RFP - Re 11.15.07" xfId="282"/>
    <cellStyle name="_Bank Run NCM" xfId="283"/>
    <cellStyle name="_Basis" xfId="284"/>
    <cellStyle name="_Basis 11-11 vs 2-15" xfId="285"/>
    <cellStyle name="_Basis 12-15" xfId="286"/>
    <cellStyle name="_Basis 12-15 vs 11-11" xfId="287"/>
    <cellStyle name="_Basis 12-15 vs 2-15" xfId="288"/>
    <cellStyle name="_Basis 1-31" xfId="289"/>
    <cellStyle name="_Basis 3-17" xfId="290"/>
    <cellStyle name="_Basis 5-18" xfId="291"/>
    <cellStyle name="_Basis 5-18 vs 6-19" xfId="292"/>
    <cellStyle name="_Basis 6-19" xfId="293"/>
    <cellStyle name="_Basis 7-12 vs 8-14" xfId="294"/>
    <cellStyle name="_Basis 8-14" xfId="295"/>
    <cellStyle name="_Basis 9-29" xfId="296"/>
    <cellStyle name="_Basis 9-30" xfId="297"/>
    <cellStyle name="_Basis 9-7" xfId="298"/>
    <cellStyle name="_Basis 9-7 vs 9-29" xfId="299"/>
    <cellStyle name="_Bellingham" xfId="300"/>
    <cellStyle name="_Bellingham MW vs Temp Calculator w HR Curves" xfId="1493"/>
    <cellStyle name="_Blythe [S] BSWPS" xfId="301"/>
    <cellStyle name="_Blythe Data 060814-fuel test" xfId="302"/>
    <cellStyle name="_Blythe Fuel test comparison 060814" xfId="303"/>
    <cellStyle name="_Blythe[S] BSWPS" xfId="304"/>
    <cellStyle name="_Blythe_20070110" xfId="305"/>
    <cellStyle name="_Book1" xfId="306"/>
    <cellStyle name="_Book2" xfId="127"/>
    <cellStyle name="_Book2_2009 Asset Opti Forecast" xfId="307"/>
    <cellStyle name="_Book3 Chart 2" xfId="128"/>
    <cellStyle name="_Book3 Chart 3" xfId="129"/>
    <cellStyle name="_Book3 Chart 4" xfId="130"/>
    <cellStyle name="_BSWPS[P]" xfId="308"/>
    <cellStyle name="_BSWPSPMI[P]TM3" xfId="309"/>
    <cellStyle name="_Caithness - FinSlides - Rev 05.26.05" xfId="310"/>
    <cellStyle name="_CAPP" xfId="311"/>
    <cellStyle name="_CAPP2005" xfId="312"/>
    <cellStyle name="_CEG-Upstate" xfId="313"/>
    <cellStyle name="_Changes since previous run" xfId="314"/>
    <cellStyle name="_Changes to Annual Vectors" xfId="315"/>
    <cellStyle name="_Cherokee MW Predictor w HR Curves" xfId="1494"/>
    <cellStyle name="_Comma" xfId="316"/>
    <cellStyle name="_Conditions2" xfId="317"/>
    <cellStyle name="_contractDealDump" xfId="318"/>
    <cellStyle name="_Copy of Contract Valuation Analysis - SEGS III - rev 02.17.05" xfId="319"/>
    <cellStyle name="_County_Zone" xfId="320"/>
    <cellStyle name="_Curve check" xfId="321"/>
    <cellStyle name="_Curves" xfId="322"/>
    <cellStyle name="_Demand Hourly" xfId="323"/>
    <cellStyle name="_Demand Scenario" xfId="324"/>
    <cellStyle name="_Demand Scenario_Plus" xfId="325"/>
    <cellStyle name="_detail" xfId="326"/>
    <cellStyle name="_Doswell 5 MW vs Temp Calculator with HR Curves TBD" xfId="1495"/>
    <cellStyle name="_Doswell 6 MW vs Temp Calculator with HR Curves TBD" xfId="1496"/>
    <cellStyle name="_Doswell CT1 MW vs Temp Calculator rev 3" xfId="1497"/>
    <cellStyle name="_Doswell CT1 MW vs Temp Calculator TBD" xfId="1498"/>
    <cellStyle name="_Doswell SC" xfId="327"/>
    <cellStyle name="_DSW CT1 Correction Curve Study 8-2-07" xfId="1499"/>
    <cellStyle name="_E3_prog" xfId="227"/>
    <cellStyle name="_E3_prog_Sheet1" xfId="2150"/>
    <cellStyle name="_EAST New Tables gas040103" xfId="328"/>
    <cellStyle name="_EAST New Tables NGas MASIR 328 Edits" xfId="329"/>
    <cellStyle name="_EC_Wind_Est_Std_Template_Rev-C" xfId="330"/>
    <cellStyle name="_EFOR" xfId="331"/>
    <cellStyle name="_Entrants" xfId="332"/>
    <cellStyle name="_ERCOT" xfId="333"/>
    <cellStyle name="_ERCOT N" xfId="334"/>
    <cellStyle name="_ERCOT NE" xfId="335"/>
    <cellStyle name="_ERCOT Risk" xfId="336"/>
    <cellStyle name="_Excluded Fuel Deals" xfId="337"/>
    <cellStyle name="_Final Hedge Volumes by Project" xfId="338"/>
    <cellStyle name="_Forecast May 2010-2015 (service hours, cycles, capacity factor and generation)" xfId="228"/>
    <cellStyle name="_Forecast May 2010-2015 (service hours, cycles, capacity factor and generation)_Sheet1" xfId="2151"/>
    <cellStyle name="_Forney [P] BSWPS" xfId="339"/>
    <cellStyle name="_Forney [P] BSWPS-MidC" xfId="340"/>
    <cellStyle name="_Forney [P] BSWPS-MidC2" xfId="341"/>
    <cellStyle name="_Forney [P] BSWPS-Texok" xfId="342"/>
    <cellStyle name="_Forney [S] BSWPS-MidC" xfId="343"/>
    <cellStyle name="_Forney 2008" xfId="344"/>
    <cellStyle name="_Forney Data 060215-check" xfId="345"/>
    <cellStyle name="_Forney MW vs Temp Calculator with HR Curves" xfId="1500"/>
    <cellStyle name="_Forney[P] BSWPS" xfId="346"/>
    <cellStyle name="_Forney[P] BSWPS-MidC" xfId="347"/>
    <cellStyle name="_Forney[P] BSWPS-Texok" xfId="348"/>
    <cellStyle name="_Forney[P] SWPS" xfId="349"/>
    <cellStyle name="_Forney[S] 2x16 N" xfId="350"/>
    <cellStyle name="_Forney[S] 7x8 N" xfId="351"/>
    <cellStyle name="_Forney[S] BSWPS-Texok" xfId="352"/>
    <cellStyle name="_Forney-MidC[P] BSWPS" xfId="353"/>
    <cellStyle name="_Forney-MidC[S] BSWPS" xfId="354"/>
    <cellStyle name="_Forney-Tex[P] BSWPS" xfId="355"/>
    <cellStyle name="_Forney-Tex[S] BSWPS" xfId="356"/>
    <cellStyle name="_FPL Group Financials" xfId="357"/>
    <cellStyle name="_FPL Group TI &amp; PTC v12.04 r1 " xfId="358"/>
    <cellStyle name="_FPL Wind Standard EFOR _ GE 1.5_ERCOT_9-24-07" xfId="131"/>
    <cellStyle name="_FUEL OIL" xfId="359"/>
    <cellStyle name="_Fuel Scenario" xfId="360"/>
    <cellStyle name="_Fuel Scenario2" xfId="361"/>
    <cellStyle name="_Fuel Scenario3" xfId="362"/>
    <cellStyle name="_Fuel Scenario4" xfId="363"/>
    <cellStyle name="_Fuel Type" xfId="364"/>
    <cellStyle name="_Gas1" xfId="365"/>
    <cellStyle name="_Gas2" xfId="366"/>
    <cellStyle name="_Gas3" xfId="367"/>
    <cellStyle name="_GasSP Conversion Table" xfId="368"/>
    <cellStyle name="_Gene Gas 010603" xfId="369"/>
    <cellStyle name="_Gene Gas 091302" xfId="370"/>
    <cellStyle name="_Greenlight_R4.6i V8" xfId="371"/>
    <cellStyle name="_GTDW_DataTemplate" xfId="372"/>
    <cellStyle name="_High Impact Low Probability 2004" xfId="7"/>
    <cellStyle name="_High Impact Low Probability 2004 2" xfId="1441"/>
    <cellStyle name="_High Impact Low Probability 2004 2_PFM-Valve Matrix" xfId="1442"/>
    <cellStyle name="_High Impact Low Probability 2004 3" xfId="1443"/>
    <cellStyle name="_High Impact Low Probability 2004_Sheet1" xfId="2152"/>
    <cellStyle name="_Horse Hollow 2 070316 GM 0 Report" xfId="373"/>
    <cellStyle name="_HRC Allocation" xfId="374"/>
    <cellStyle name="_HRC analysis" xfId="375"/>
    <cellStyle name="_HRC Check" xfId="376"/>
    <cellStyle name="_HRC HSC-Texok Basis" xfId="377"/>
    <cellStyle name="_Hydro" xfId="378"/>
    <cellStyle name="_Hydro 2007" xfId="379"/>
    <cellStyle name="_Hydro Gen Forecasts 2005 Budget" xfId="380"/>
    <cellStyle name="_Hydro Scenario" xfId="381"/>
    <cellStyle name="_Iceland_3.0f_BID275" xfId="382"/>
    <cellStyle name="_Inventory Detail" xfId="383"/>
    <cellStyle name="_Key_R7.1" xfId="384"/>
    <cellStyle name="_Key_R7.2" xfId="385"/>
    <cellStyle name="_Lamar 1 MW vs Temp Calculator w HR Curve TBD" xfId="1501"/>
    <cellStyle name="_Lamar 2 MW vs Temp Calculator w HR Curve TBD" xfId="1502"/>
    <cellStyle name="_Lamar Data 060215 check" xfId="386"/>
    <cellStyle name="_Lamar[P] BSWPS" xfId="387"/>
    <cellStyle name="_Lamar[S]ON NE" xfId="388"/>
    <cellStyle name="_Link" xfId="389"/>
    <cellStyle name="_Link_4Z_6_12_02" xfId="390"/>
    <cellStyle name="_Link_4Z_6_12_02 Sens" xfId="391"/>
    <cellStyle name="_Link_4Z_Winter" xfId="392"/>
    <cellStyle name="_Link_5Z_W_AV" xfId="393"/>
    <cellStyle name="_Link_Plus" xfId="394"/>
    <cellStyle name="_Link_Plus_B" xfId="395"/>
    <cellStyle name="_Link1" xfId="396"/>
    <cellStyle name="_Link2" xfId="397"/>
    <cellStyle name="_LIPA Offshore Base Case_Sept 26 2005_Oct 2008 COD" xfId="398"/>
    <cellStyle name="_LIPA_Offshore_06-23-05_Rev-14D" xfId="399"/>
    <cellStyle name="_Load Growth" xfId="400"/>
    <cellStyle name="_Load Growth2" xfId="401"/>
    <cellStyle name="_Locked In Gross Margin" xfId="402"/>
    <cellStyle name="_M" xfId="403"/>
    <cellStyle name="_Maine Fossil Combined" xfId="404"/>
    <cellStyle name="_Maine Fossil Data 060518" xfId="405"/>
    <cellStyle name="_Maine Fossil Data 060712" xfId="406"/>
    <cellStyle name="_Maine Hydro" xfId="407"/>
    <cellStyle name="_Maine Hydro 060131" xfId="408"/>
    <cellStyle name="_Maine Hydro 060215" xfId="409"/>
    <cellStyle name="_Maine Hydro 060317" xfId="410"/>
    <cellStyle name="_Maine Hydro 060518" xfId="411"/>
    <cellStyle name="_Maine Hydro 060619" xfId="412"/>
    <cellStyle name="_Maine Hydro Data 060712" xfId="413"/>
    <cellStyle name="_Maine Hydro Data 060814" xfId="414"/>
    <cellStyle name="_Maine Hydro Data 060907" xfId="415"/>
    <cellStyle name="_Marcus Hook - Taxable Income Difference - rev 06.03.04" xfId="416"/>
    <cellStyle name="_MH 50" xfId="417"/>
    <cellStyle name="_MH 50 040611 Report" xfId="418"/>
    <cellStyle name="_MH 50 Data" xfId="419"/>
    <cellStyle name="_MH 50 Data 040507" xfId="420"/>
    <cellStyle name="_MH 750" xfId="421"/>
    <cellStyle name="_MH 750 - Taxable Income Summary - rev 12.08.04" xfId="422"/>
    <cellStyle name="_MH 750 040709 Report 1" xfId="423"/>
    <cellStyle name="_MH 750 Data" xfId="424"/>
    <cellStyle name="_MH 750 Data 04049" xfId="425"/>
    <cellStyle name="_MH 750 Data 040507" xfId="426"/>
    <cellStyle name="_MH Summary - 12.04 Board Meeting - rev 12.16.04" xfId="427"/>
    <cellStyle name="_MH750 - Major Maintenance - rev 10.06.04" xfId="428"/>
    <cellStyle name="_MH750 Proforma - Abridged - Rev 12.10.04" xfId="429"/>
    <cellStyle name="_MH750 Proforma - Rev 07.06.04" xfId="430"/>
    <cellStyle name="_MH750 Proforma - Rev 07.19.04 2" xfId="431"/>
    <cellStyle name="_MH750 Unsold" xfId="432"/>
    <cellStyle name="_MM Cost Estimate Marcus Hook" xfId="433"/>
    <cellStyle name="_Modification to Stack" xfId="434"/>
    <cellStyle name="_Monthly Shape Factors1" xfId="435"/>
    <cellStyle name="_Monthly Shape Factors2" xfId="436"/>
    <cellStyle name="_Monthly Shape Factors3" xfId="437"/>
    <cellStyle name="_Monthly Shape Factors4" xfId="438"/>
    <cellStyle name="_Monthly Shape Factors5" xfId="439"/>
    <cellStyle name="_MowerCounty_Siemens-43_Rev-09" xfId="440"/>
    <cellStyle name="_Mwh SEM Input Tab" xfId="441"/>
    <cellStyle name="_NCM Breakout" xfId="8"/>
    <cellStyle name="_NCM Breakout 2" xfId="2153"/>
    <cellStyle name="_NCM Breakout New" xfId="442"/>
    <cellStyle name="_NCM Breakout_2015" xfId="2154"/>
    <cellStyle name="_NCM Breakout_2016" xfId="2155"/>
    <cellStyle name="_NCM Breakout_2017" xfId="2156"/>
    <cellStyle name="_NCM Breakout_2018" xfId="2157"/>
    <cellStyle name="_NCM Breakout_2019" xfId="2158"/>
    <cellStyle name="_NCM Breakout_2020" xfId="2159"/>
    <cellStyle name="_NCM Breakout_2021" xfId="2160"/>
    <cellStyle name="_NCM Breakout_2022" xfId="2161"/>
    <cellStyle name="_NCM Breakout_2023" xfId="2162"/>
    <cellStyle name="_NCM Breakout_2024" xfId="2163"/>
    <cellStyle name="_NCM Comparison" xfId="443"/>
    <cellStyle name="_new fuel curve calculation" xfId="444"/>
    <cellStyle name="_New Resources" xfId="445"/>
    <cellStyle name="_Nuclear Availability" xfId="446"/>
    <cellStyle name="_O&amp;M  Cost Estimate Marcus Hook  - Updated Avis Run &amp; 290 starts 081902" xfId="447"/>
    <cellStyle name="_O&amp;M  Cost Estimate Marcus Hook  - Updated for High Cycles rev071703" xfId="448"/>
    <cellStyle name="_Operational Detail" xfId="449"/>
    <cellStyle name="_Peetz_GE-267_Rev- 07" xfId="450"/>
    <cellStyle name="_PJM-MH750" xfId="451"/>
    <cellStyle name="_Plant C Summary of Nuclear Inputs" xfId="452"/>
    <cellStyle name="_Plant OC Summary of Nuclear Inputs" xfId="453"/>
    <cellStyle name="_Plant T Summary of Nuclear Inputs" xfId="454"/>
    <cellStyle name="_PMI Detail" xfId="455"/>
    <cellStyle name="_Post Calpine" xfId="229"/>
    <cellStyle name="_Post Calpine_Sheet1" xfId="2164"/>
    <cellStyle name="_Presentation Support" xfId="456"/>
    <cellStyle name="_Price Curves" xfId="457"/>
    <cellStyle name="_Pro Forma - Bastrop -  rev 04.14.04 2" xfId="458"/>
    <cellStyle name="_Pro Forma - Linden (Closing) - rev 03.25.03" xfId="459"/>
    <cellStyle name="_Pro Forma - Middletown - rev 04.09.03" xfId="460"/>
    <cellStyle name="_Purchase Accounting Rev 2" xfId="461"/>
    <cellStyle name="_Res_ERCOT_Spring_02_8Z" xfId="462"/>
    <cellStyle name="_Resource Plan for EMT_030110" xfId="230"/>
    <cellStyle name="_Resource Plan for EMT_030110_Sheet1" xfId="2165"/>
    <cellStyle name="_Resources Gas SP Conversion" xfId="463"/>
    <cellStyle name="_Resources1" xfId="464"/>
    <cellStyle name="_Resources10" xfId="465"/>
    <cellStyle name="_Resources2" xfId="466"/>
    <cellStyle name="_Resources3" xfId="467"/>
    <cellStyle name="_Resources4" xfId="468"/>
    <cellStyle name="_Resources5" xfId="469"/>
    <cellStyle name="_Resources6" xfId="470"/>
    <cellStyle name="_Resources7" xfId="471"/>
    <cellStyle name="_Resources8" xfId="472"/>
    <cellStyle name="_Resources9" xfId="473"/>
    <cellStyle name="_ResourcesAug08 (2)" xfId="231"/>
    <cellStyle name="_ResourcesAug08 (2)_Sheet1" xfId="2166"/>
    <cellStyle name="_Rise" xfId="474"/>
    <cellStyle name="_Rise 051215 GM 0 Report" xfId="475"/>
    <cellStyle name="_RISE 060131 GM 0 Report" xfId="476"/>
    <cellStyle name="_RISE 060215 GM 0 Report Rev 1" xfId="477"/>
    <cellStyle name="_RISE Unsold" xfId="478"/>
    <cellStyle name="_Risk Input" xfId="479"/>
    <cellStyle name="_Risk Input 040103" xfId="480"/>
    <cellStyle name="_Risk Input 042403" xfId="481"/>
    <cellStyle name="_Risk Input 110402" xfId="482"/>
    <cellStyle name="_ROE Tab" xfId="483"/>
    <cellStyle name="_Sayreville 050630 GM 2 Report" xfId="484"/>
    <cellStyle name="_Sayreville Data 050729 GM 0" xfId="485"/>
    <cellStyle name="_Sayreville MW Predictor w HR Curves" xfId="1503"/>
    <cellStyle name="_SCE Agreement Energy $ Budget" xfId="486"/>
    <cellStyle name="_Scenario_East 0912" xfId="487"/>
    <cellStyle name="_Scenario_ERCOT" xfId="488"/>
    <cellStyle name="_Scenario_ERCOT_New" xfId="489"/>
    <cellStyle name="_Scenario_ERCOT_Spring_02" xfId="490"/>
    <cellStyle name="_Scenario_WECC_Summer02" xfId="491"/>
    <cellStyle name="_Seabrook" xfId="492"/>
    <cellStyle name="_Seabrook 060215 GM 0 Report" xfId="493"/>
    <cellStyle name="_Seabrook 060929 GM 0 Report" xfId="494"/>
    <cellStyle name="_Seabrook 070718 GM 0 Report" xfId="495"/>
    <cellStyle name="_Seabrook 070817 GM 0 Report" xfId="496"/>
    <cellStyle name="_Segs FMV Graph" xfId="497"/>
    <cellStyle name="_Sheet1" xfId="498"/>
    <cellStyle name="_Sheet2" xfId="499"/>
    <cellStyle name="_Sheet3" xfId="500"/>
    <cellStyle name="_Sheet3_1" xfId="501"/>
    <cellStyle name="_Sheet35 (2)" xfId="502"/>
    <cellStyle name="_Sheet4" xfId="503"/>
    <cellStyle name="_Sheet5" xfId="504"/>
    <cellStyle name="_Sheet6" xfId="505"/>
    <cellStyle name="_SPEC_Cash_Flow_4-21-05" xfId="506"/>
    <cellStyle name="_SS" xfId="507"/>
    <cellStyle name="_Standard EPS Tab - rev 02.10.05" xfId="508"/>
    <cellStyle name="_Summary" xfId="509"/>
    <cellStyle name="_Summary - MH Sale Analysis - rev 07.22.04" xfId="510"/>
    <cellStyle name="_Summary - MH Sale Analysis - rev 09.15.04" xfId="511"/>
    <cellStyle name="_Summary All" xfId="512"/>
    <cellStyle name="_Summary Y1&amp;2" xfId="513"/>
    <cellStyle name="_Summary Y3" xfId="514"/>
    <cellStyle name="_Summary Y4" xfId="515"/>
    <cellStyle name="_Total UCAP" xfId="516"/>
    <cellStyle name="_UCAP 050131" xfId="517"/>
    <cellStyle name="_Viking_R1.5b" xfId="518"/>
    <cellStyle name="_Volumetric NCM" xfId="519"/>
    <cellStyle name="_Volumetric NCM Y1-Y4" xfId="520"/>
    <cellStyle name="_WCMA" xfId="521"/>
    <cellStyle name="_Weekly Vectors" xfId="522"/>
    <cellStyle name="_Weekly Vectors2" xfId="523"/>
    <cellStyle name="_Wind EFOR 2008 Monthly Reforecast - February" xfId="132"/>
    <cellStyle name="_Wind EFOR 2008 Monthly Reforecast FINAL - May" xfId="133"/>
    <cellStyle name="_Wind_Est_Std_Template_Rev-I" xfId="524"/>
    <cellStyle name="_Y1&amp;2 Summary" xfId="525"/>
    <cellStyle name="_Y1-2 Volumetric NCM" xfId="526"/>
    <cellStyle name="_Y3" xfId="527"/>
    <cellStyle name="_Y3 Volumetric NCM" xfId="528"/>
    <cellStyle name="_Y4" xfId="529"/>
    <cellStyle name="_Y4 Summary" xfId="530"/>
    <cellStyle name="_Y4 Volumetric NCM" xfId="531"/>
    <cellStyle name="~Capacity (0)" xfId="532"/>
    <cellStyle name="~Capacity (1)" xfId="533"/>
    <cellStyle name="~Escalation" xfId="534"/>
    <cellStyle name="~Gas (0)" xfId="535"/>
    <cellStyle name="~Gas Price" xfId="536"/>
    <cellStyle name="~Power (0)" xfId="537"/>
    <cellStyle name="~Power Price" xfId="538"/>
    <cellStyle name="_x0010_“+ˆÉ•?pý¤" xfId="134"/>
    <cellStyle name="=C:\WINNT35\SYSTEM32\COMMAND.COM" xfId="539"/>
    <cellStyle name="0,0_x000d__x000a_NA_x000d__x000a_" xfId="540"/>
    <cellStyle name="20% - Accent1 2" xfId="1876"/>
    <cellStyle name="20% - Accent1 3" xfId="1877"/>
    <cellStyle name="20% - Accent2 2" xfId="1878"/>
    <cellStyle name="20% - Accent2 3" xfId="1879"/>
    <cellStyle name="20% - Accent3 2" xfId="1880"/>
    <cellStyle name="20% - Accent3 3" xfId="1881"/>
    <cellStyle name="20% - Accent4 2" xfId="1882"/>
    <cellStyle name="20% - Accent4 3" xfId="1883"/>
    <cellStyle name="20% - Accent5 2" xfId="1884"/>
    <cellStyle name="20% - Accent5 3" xfId="1885"/>
    <cellStyle name="20% - Accent6 2" xfId="1886"/>
    <cellStyle name="20% - Accent6 3" xfId="1887"/>
    <cellStyle name="40% - Accent1 2" xfId="1888"/>
    <cellStyle name="40% - Accent1 3" xfId="1889"/>
    <cellStyle name="40% - Accent2 2" xfId="1890"/>
    <cellStyle name="40% - Accent2 3" xfId="1891"/>
    <cellStyle name="40% - Accent3 2" xfId="1892"/>
    <cellStyle name="40% - Accent3 3" xfId="1893"/>
    <cellStyle name="40% - Accent4 2" xfId="1894"/>
    <cellStyle name="40% - Accent4 3" xfId="1895"/>
    <cellStyle name="40% - Accent5 2" xfId="1896"/>
    <cellStyle name="40% - Accent5 3" xfId="1897"/>
    <cellStyle name="40% - Accent6 2" xfId="1898"/>
    <cellStyle name="40% - Accent6 3" xfId="1899"/>
    <cellStyle name="60% - Accent1 2" xfId="1900"/>
    <cellStyle name="60% - Accent1 3" xfId="1901"/>
    <cellStyle name="60% - Accent2 2" xfId="1902"/>
    <cellStyle name="60% - Accent2 3" xfId="1903"/>
    <cellStyle name="60% - Accent3 2" xfId="1904"/>
    <cellStyle name="60% - Accent3 3" xfId="1905"/>
    <cellStyle name="60% - Accent4 2" xfId="1906"/>
    <cellStyle name="60% - Accent4 3" xfId="1907"/>
    <cellStyle name="60% - Accent5 2" xfId="1908"/>
    <cellStyle name="60% - Accent5 3" xfId="1909"/>
    <cellStyle name="60% - Accent6 2" xfId="1910"/>
    <cellStyle name="60% - Accent6 3" xfId="1911"/>
    <cellStyle name="Accent1 - 20%" xfId="9"/>
    <cellStyle name="Accent1 - 20% 2" xfId="1912"/>
    <cellStyle name="Accent1 - 40%" xfId="10"/>
    <cellStyle name="Accent1 - 40% 2" xfId="1913"/>
    <cellStyle name="Accent1 - 60%" xfId="11"/>
    <cellStyle name="Accent1 - 60% 2" xfId="1914"/>
    <cellStyle name="Accent1 10" xfId="1915"/>
    <cellStyle name="Accent1 11" xfId="1916"/>
    <cellStyle name="Accent1 12" xfId="1917"/>
    <cellStyle name="Accent1 13" xfId="1918"/>
    <cellStyle name="Accent1 14" xfId="1919"/>
    <cellStyle name="Accent1 15" xfId="1920"/>
    <cellStyle name="Accent1 16" xfId="1921"/>
    <cellStyle name="Accent1 17" xfId="1922"/>
    <cellStyle name="Accent1 18" xfId="1923"/>
    <cellStyle name="Accent1 19" xfId="1924"/>
    <cellStyle name="Accent1 2" xfId="1768"/>
    <cellStyle name="Accent1 20" xfId="1925"/>
    <cellStyle name="Accent1 21" xfId="1926"/>
    <cellStyle name="Accent1 22" xfId="1927"/>
    <cellStyle name="Accent1 23" xfId="1928"/>
    <cellStyle name="Accent1 24" xfId="1929"/>
    <cellStyle name="Accent1 25" xfId="1930"/>
    <cellStyle name="Accent1 26" xfId="1931"/>
    <cellStyle name="Accent1 27" xfId="1932"/>
    <cellStyle name="Accent1 3" xfId="1769"/>
    <cellStyle name="Accent1 4" xfId="1933"/>
    <cellStyle name="Accent1 5" xfId="1934"/>
    <cellStyle name="Accent1 6" xfId="1935"/>
    <cellStyle name="Accent1 7" xfId="1936"/>
    <cellStyle name="Accent1 8" xfId="1937"/>
    <cellStyle name="Accent1 9" xfId="1938"/>
    <cellStyle name="Accent2 - 20%" xfId="12"/>
    <cellStyle name="Accent2 - 20% 2" xfId="1939"/>
    <cellStyle name="Accent2 - 40%" xfId="13"/>
    <cellStyle name="Accent2 - 40% 2" xfId="1940"/>
    <cellStyle name="Accent2 - 60%" xfId="14"/>
    <cellStyle name="Accent2 - 60% 2" xfId="1941"/>
    <cellStyle name="Accent2 10" xfId="1942"/>
    <cellStyle name="Accent2 11" xfId="1943"/>
    <cellStyle name="Accent2 12" xfId="1944"/>
    <cellStyle name="Accent2 13" xfId="1945"/>
    <cellStyle name="Accent2 14" xfId="1946"/>
    <cellStyle name="Accent2 15" xfId="1947"/>
    <cellStyle name="Accent2 16" xfId="1948"/>
    <cellStyle name="Accent2 17" xfId="1949"/>
    <cellStyle name="Accent2 18" xfId="1950"/>
    <cellStyle name="Accent2 19" xfId="1951"/>
    <cellStyle name="Accent2 2" xfId="1770"/>
    <cellStyle name="Accent2 20" xfId="1952"/>
    <cellStyle name="Accent2 21" xfId="1953"/>
    <cellStyle name="Accent2 22" xfId="1954"/>
    <cellStyle name="Accent2 23" xfId="1955"/>
    <cellStyle name="Accent2 24" xfId="1956"/>
    <cellStyle name="Accent2 25" xfId="1957"/>
    <cellStyle name="Accent2 26" xfId="1958"/>
    <cellStyle name="Accent2 27" xfId="1959"/>
    <cellStyle name="Accent2 3" xfId="1771"/>
    <cellStyle name="Accent2 4" xfId="1960"/>
    <cellStyle name="Accent2 5" xfId="1961"/>
    <cellStyle name="Accent2 6" xfId="1962"/>
    <cellStyle name="Accent2 7" xfId="1963"/>
    <cellStyle name="Accent2 8" xfId="1964"/>
    <cellStyle name="Accent2 9" xfId="1965"/>
    <cellStyle name="Accent3 - 20%" xfId="15"/>
    <cellStyle name="Accent3 - 20% 2" xfId="1966"/>
    <cellStyle name="Accent3 - 40%" xfId="16"/>
    <cellStyle name="Accent3 - 40% 2" xfId="1967"/>
    <cellStyle name="Accent3 - 60%" xfId="17"/>
    <cellStyle name="Accent3 - 60% 2" xfId="1968"/>
    <cellStyle name="Accent3 10" xfId="1969"/>
    <cellStyle name="Accent3 11" xfId="1970"/>
    <cellStyle name="Accent3 12" xfId="1971"/>
    <cellStyle name="Accent3 13" xfId="1972"/>
    <cellStyle name="Accent3 14" xfId="1973"/>
    <cellStyle name="Accent3 15" xfId="1974"/>
    <cellStyle name="Accent3 16" xfId="1975"/>
    <cellStyle name="Accent3 17" xfId="1976"/>
    <cellStyle name="Accent3 18" xfId="1977"/>
    <cellStyle name="Accent3 19" xfId="1978"/>
    <cellStyle name="Accent3 2" xfId="1772"/>
    <cellStyle name="Accent3 20" xfId="1979"/>
    <cellStyle name="Accent3 21" xfId="1980"/>
    <cellStyle name="Accent3 22" xfId="1981"/>
    <cellStyle name="Accent3 23" xfId="1982"/>
    <cellStyle name="Accent3 24" xfId="1983"/>
    <cellStyle name="Accent3 25" xfId="1984"/>
    <cellStyle name="Accent3 26" xfId="1985"/>
    <cellStyle name="Accent3 27" xfId="1986"/>
    <cellStyle name="Accent3 3" xfId="1773"/>
    <cellStyle name="Accent3 4" xfId="1987"/>
    <cellStyle name="Accent3 5" xfId="1988"/>
    <cellStyle name="Accent3 6" xfId="1989"/>
    <cellStyle name="Accent3 7" xfId="1990"/>
    <cellStyle name="Accent3 8" xfId="1991"/>
    <cellStyle name="Accent3 9" xfId="1992"/>
    <cellStyle name="Accent4 - 20%" xfId="18"/>
    <cellStyle name="Accent4 - 20% 2" xfId="1993"/>
    <cellStyle name="Accent4 - 40%" xfId="19"/>
    <cellStyle name="Accent4 - 40% 2" xfId="1994"/>
    <cellStyle name="Accent4 - 60%" xfId="20"/>
    <cellStyle name="Accent4 - 60% 2" xfId="1995"/>
    <cellStyle name="Accent4 10" xfId="1996"/>
    <cellStyle name="Accent4 11" xfId="1997"/>
    <cellStyle name="Accent4 12" xfId="1998"/>
    <cellStyle name="Accent4 13" xfId="1999"/>
    <cellStyle name="Accent4 14" xfId="2000"/>
    <cellStyle name="Accent4 15" xfId="2001"/>
    <cellStyle name="Accent4 16" xfId="2002"/>
    <cellStyle name="Accent4 17" xfId="2003"/>
    <cellStyle name="Accent4 18" xfId="2004"/>
    <cellStyle name="Accent4 19" xfId="2005"/>
    <cellStyle name="Accent4 2" xfId="1774"/>
    <cellStyle name="Accent4 20" xfId="2006"/>
    <cellStyle name="Accent4 21" xfId="2007"/>
    <cellStyle name="Accent4 22" xfId="2008"/>
    <cellStyle name="Accent4 23" xfId="2009"/>
    <cellStyle name="Accent4 24" xfId="2010"/>
    <cellStyle name="Accent4 25" xfId="2011"/>
    <cellStyle name="Accent4 26" xfId="2012"/>
    <cellStyle name="Accent4 27" xfId="2013"/>
    <cellStyle name="Accent4 3" xfId="1775"/>
    <cellStyle name="Accent4 4" xfId="2014"/>
    <cellStyle name="Accent4 5" xfId="2015"/>
    <cellStyle name="Accent4 6" xfId="2016"/>
    <cellStyle name="Accent4 7" xfId="2017"/>
    <cellStyle name="Accent4 8" xfId="2018"/>
    <cellStyle name="Accent4 9" xfId="2019"/>
    <cellStyle name="Accent5 - 20%" xfId="21"/>
    <cellStyle name="Accent5 - 20% 2" xfId="2020"/>
    <cellStyle name="Accent5 - 40%" xfId="22"/>
    <cellStyle name="Accent5 - 60%" xfId="23"/>
    <cellStyle name="Accent5 - 60% 2" xfId="2021"/>
    <cellStyle name="Accent5 10" xfId="2022"/>
    <cellStyle name="Accent5 11" xfId="2023"/>
    <cellStyle name="Accent5 12" xfId="2024"/>
    <cellStyle name="Accent5 13" xfId="2025"/>
    <cellStyle name="Accent5 14" xfId="2026"/>
    <cellStyle name="Accent5 15" xfId="2027"/>
    <cellStyle name="Accent5 16" xfId="2028"/>
    <cellStyle name="Accent5 17" xfId="2029"/>
    <cellStyle name="Accent5 18" xfId="2030"/>
    <cellStyle name="Accent5 19" xfId="2031"/>
    <cellStyle name="Accent5 2" xfId="1776"/>
    <cellStyle name="Accent5 20" xfId="2032"/>
    <cellStyle name="Accent5 21" xfId="2033"/>
    <cellStyle name="Accent5 22" xfId="2034"/>
    <cellStyle name="Accent5 23" xfId="2035"/>
    <cellStyle name="Accent5 24" xfId="2036"/>
    <cellStyle name="Accent5 25" xfId="2037"/>
    <cellStyle name="Accent5 26" xfId="2038"/>
    <cellStyle name="Accent5 27" xfId="2039"/>
    <cellStyle name="Accent5 3" xfId="1777"/>
    <cellStyle name="Accent5 4" xfId="2040"/>
    <cellStyle name="Accent5 5" xfId="2041"/>
    <cellStyle name="Accent5 6" xfId="2042"/>
    <cellStyle name="Accent5 7" xfId="2043"/>
    <cellStyle name="Accent5 8" xfId="2044"/>
    <cellStyle name="Accent5 9" xfId="2045"/>
    <cellStyle name="Accent6 - 20%" xfId="24"/>
    <cellStyle name="Accent6 - 40%" xfId="25"/>
    <cellStyle name="Accent6 - 40% 2" xfId="2046"/>
    <cellStyle name="Accent6 - 60%" xfId="26"/>
    <cellStyle name="Accent6 - 60% 2" xfId="2047"/>
    <cellStyle name="Accent6 10" xfId="2048"/>
    <cellStyle name="Accent6 11" xfId="2049"/>
    <cellStyle name="Accent6 12" xfId="2050"/>
    <cellStyle name="Accent6 13" xfId="2051"/>
    <cellStyle name="Accent6 14" xfId="2052"/>
    <cellStyle name="Accent6 15" xfId="2053"/>
    <cellStyle name="Accent6 16" xfId="2054"/>
    <cellStyle name="Accent6 17" xfId="2055"/>
    <cellStyle name="Accent6 18" xfId="2056"/>
    <cellStyle name="Accent6 19" xfId="2057"/>
    <cellStyle name="Accent6 2" xfId="1778"/>
    <cellStyle name="Accent6 20" xfId="2058"/>
    <cellStyle name="Accent6 21" xfId="2059"/>
    <cellStyle name="Accent6 22" xfId="2060"/>
    <cellStyle name="Accent6 23" xfId="2061"/>
    <cellStyle name="Accent6 24" xfId="2062"/>
    <cellStyle name="Accent6 25" xfId="2063"/>
    <cellStyle name="Accent6 26" xfId="2064"/>
    <cellStyle name="Accent6 27" xfId="2065"/>
    <cellStyle name="Accent6 3" xfId="1779"/>
    <cellStyle name="Accent6 4" xfId="2066"/>
    <cellStyle name="Accent6 5" xfId="2067"/>
    <cellStyle name="Accent6 6" xfId="2068"/>
    <cellStyle name="Accent6 7" xfId="2069"/>
    <cellStyle name="Accent6 8" xfId="2070"/>
    <cellStyle name="Accent6 9" xfId="2071"/>
    <cellStyle name="Actual" xfId="232"/>
    <cellStyle name="Actuals" xfId="233"/>
    <cellStyle name="Addl Dim 1 Rollup" xfId="135"/>
    <cellStyle name="Addl Dim 1 Rollup$ZP$" xfId="136"/>
    <cellStyle name="Addl Dim 1 Rollup$ZP$ 2" xfId="2072"/>
    <cellStyle name="Addl Dim 2 Rollup" xfId="137"/>
    <cellStyle name="Addl Dim 2 Rollup$ZP$" xfId="138"/>
    <cellStyle name="Addl Dim 2 Rollup$ZP$ 2" xfId="2073"/>
    <cellStyle name="Addl Dim 3 Rollup" xfId="139"/>
    <cellStyle name="Addl Dim 3 Rollup$ZP$" xfId="140"/>
    <cellStyle name="Addl Dim 3 Rollup$ZP$ 2" xfId="2074"/>
    <cellStyle name="Addl Dim 4 Rollup" xfId="141"/>
    <cellStyle name="Addl Dim 4 Rollup$ZP$" xfId="142"/>
    <cellStyle name="Addl Dim 4 Rollup$ZP$ 2" xfId="2075"/>
    <cellStyle name="Addl Dim 5 Rollup" xfId="143"/>
    <cellStyle name="Addl Dim 5 Rollup$ZP$" xfId="144"/>
    <cellStyle name="Addl Dim 5 Rollup$ZP$ 2" xfId="2076"/>
    <cellStyle name="Addl Dim 6 Rollup" xfId="145"/>
    <cellStyle name="Addl Dim 6 Rollup$ZP$" xfId="146"/>
    <cellStyle name="Addl Dim 6 Rollup$ZP$ 2" xfId="2077"/>
    <cellStyle name="adjusted" xfId="541"/>
    <cellStyle name="BACKGROUND" xfId="147"/>
    <cellStyle name="BACKGROUND 2" xfId="2078"/>
    <cellStyle name="BACKGROUND$ZPercent$" xfId="148"/>
    <cellStyle name="BACKGROUND$ZPercent$ 2" xfId="2079"/>
    <cellStyle name="BACKGROUND_Peformance Indicators 2012 Rept" xfId="1428"/>
    <cellStyle name="Bad 2" xfId="1780"/>
    <cellStyle name="Bad 3" xfId="2080"/>
    <cellStyle name="Bad 4" xfId="2081"/>
    <cellStyle name="blank" xfId="542"/>
    <cellStyle name="Blue" xfId="543"/>
    <cellStyle name="Budget" xfId="27"/>
    <cellStyle name="Budget 2" xfId="544"/>
    <cellStyle name="Budget 2 2" xfId="545"/>
    <cellStyle name="Budget 2 3" xfId="546"/>
    <cellStyle name="Budget 2_Outages-Qtrly-new" xfId="547"/>
    <cellStyle name="Budget_Outages-Qtrly-new" xfId="548"/>
    <cellStyle name="Calc Currency (0)" xfId="28"/>
    <cellStyle name="Calc Currency (0) 2" xfId="1444"/>
    <cellStyle name="Calc Currency (0) 3" xfId="1445"/>
    <cellStyle name="Calc Currency (0)_Copy of OH12_IRP_Master" xfId="1446"/>
    <cellStyle name="Calculated" xfId="549"/>
    <cellStyle name="Calculation 2" xfId="1781"/>
    <cellStyle name="Calculation 3" xfId="2082"/>
    <cellStyle name="Calculation 4" xfId="2083"/>
    <cellStyle name="Check Cell 2" xfId="1782"/>
    <cellStyle name="Check Cell 3" xfId="2084"/>
    <cellStyle name="Check Cell 4" xfId="2085"/>
    <cellStyle name="Co. Names" xfId="550"/>
    <cellStyle name="Co. Names - Bold" xfId="551"/>
    <cellStyle name="Co. Names_Tax Rates" xfId="552"/>
    <cellStyle name="COLHDR" xfId="149"/>
    <cellStyle name="COLHDR$ZP$" xfId="150"/>
    <cellStyle name="COLHDR$ZP$ 2" xfId="2086"/>
    <cellStyle name="Comma  - Style1" xfId="29"/>
    <cellStyle name="Comma  - Style2" xfId="30"/>
    <cellStyle name="Comma  - Style3" xfId="31"/>
    <cellStyle name="Comma  - Style4" xfId="32"/>
    <cellStyle name="Comma  - Style5" xfId="33"/>
    <cellStyle name="Comma  - Style6" xfId="34"/>
    <cellStyle name="Comma  - Style7" xfId="35"/>
    <cellStyle name="Comma  - Style8" xfId="36"/>
    <cellStyle name="Comma [0] 2" xfId="1842"/>
    <cellStyle name="Comma [0] 3" xfId="1843"/>
    <cellStyle name="Comma [1]" xfId="553"/>
    <cellStyle name="Comma [2]" xfId="554"/>
    <cellStyle name="Comma [3]" xfId="555"/>
    <cellStyle name="Comma 0 [0]" xfId="556"/>
    <cellStyle name="Comma 10" xfId="557"/>
    <cellStyle name="Comma 11" xfId="558"/>
    <cellStyle name="Comma 12" xfId="559"/>
    <cellStyle name="Comma 13" xfId="560"/>
    <cellStyle name="Comma 14" xfId="561"/>
    <cellStyle name="Comma 15" xfId="562"/>
    <cellStyle name="Comma 16" xfId="563"/>
    <cellStyle name="Comma 17" xfId="564"/>
    <cellStyle name="Comma 18" xfId="565"/>
    <cellStyle name="Comma 19" xfId="566"/>
    <cellStyle name="Comma 2" xfId="4"/>
    <cellStyle name="Comma 2 2" xfId="567"/>
    <cellStyle name="Comma 2 3" xfId="1421"/>
    <cellStyle name="Comma 2 3 2" xfId="1427"/>
    <cellStyle name="Comma 20" xfId="568"/>
    <cellStyle name="Comma 21" xfId="569"/>
    <cellStyle name="Comma 22" xfId="570"/>
    <cellStyle name="Comma 22 2" xfId="1873"/>
    <cellStyle name="Comma 23" xfId="571"/>
    <cellStyle name="Comma 24" xfId="572"/>
    <cellStyle name="Comma 24 2" xfId="1874"/>
    <cellStyle name="Comma 24 3" xfId="2180"/>
    <cellStyle name="Comma 25" xfId="573"/>
    <cellStyle name="Comma 26" xfId="574"/>
    <cellStyle name="Comma 27" xfId="575"/>
    <cellStyle name="Comma 28" xfId="576"/>
    <cellStyle name="Comma 29" xfId="577"/>
    <cellStyle name="Comma 3" xfId="109"/>
    <cellStyle name="Comma 3 2" xfId="578"/>
    <cellStyle name="Comma 3 3" xfId="1755"/>
    <cellStyle name="Comma 30" xfId="579"/>
    <cellStyle name="Comma 31" xfId="580"/>
    <cellStyle name="Comma 32" xfId="581"/>
    <cellStyle name="Comma 33" xfId="582"/>
    <cellStyle name="Comma 34" xfId="583"/>
    <cellStyle name="Comma 35" xfId="584"/>
    <cellStyle name="Comma 36" xfId="585"/>
    <cellStyle name="Comma 37" xfId="1869"/>
    <cellStyle name="Comma 4" xfId="245"/>
    <cellStyle name="Comma 4 2" xfId="586"/>
    <cellStyle name="Comma 5" xfId="587"/>
    <cellStyle name="Comma 6" xfId="588"/>
    <cellStyle name="Comma 7" xfId="589"/>
    <cellStyle name="Comma 8" xfId="590"/>
    <cellStyle name="Comma 8 2" xfId="1766"/>
    <cellStyle name="Comma 9" xfId="591"/>
    <cellStyle name="comma, 0" xfId="37"/>
    <cellStyle name="comma, 0 2" xfId="5"/>
    <cellStyle name="Comma0" xfId="234"/>
    <cellStyle name="Copied" xfId="38"/>
    <cellStyle name="Copied 2" xfId="1447"/>
    <cellStyle name="Copied_Copy of OH12_IRP_Master" xfId="1448"/>
    <cellStyle name="COST1" xfId="592"/>
    <cellStyle name="Currency [0] 2" xfId="39"/>
    <cellStyle name="Currency [0] 2 2" xfId="2167"/>
    <cellStyle name="Currency [0] 3" xfId="1820"/>
    <cellStyle name="Currency [2]" xfId="593"/>
    <cellStyle name="Currency [3]" xfId="594"/>
    <cellStyle name="Currency 10" xfId="595"/>
    <cellStyle name="Currency 11" xfId="596"/>
    <cellStyle name="Currency 12" xfId="597"/>
    <cellStyle name="Currency 13" xfId="598"/>
    <cellStyle name="Currency 14" xfId="599"/>
    <cellStyle name="Currency 15" xfId="600"/>
    <cellStyle name="Currency 16" xfId="601"/>
    <cellStyle name="Currency 17" xfId="602"/>
    <cellStyle name="Currency 18" xfId="603"/>
    <cellStyle name="Currency 19" xfId="604"/>
    <cellStyle name="Currency 2" xfId="40"/>
    <cellStyle name="Currency 2 2" xfId="605"/>
    <cellStyle name="Currency 20" xfId="606"/>
    <cellStyle name="Currency 21" xfId="607"/>
    <cellStyle name="Currency 22" xfId="608"/>
    <cellStyle name="Currency 23" xfId="609"/>
    <cellStyle name="Currency 24" xfId="610"/>
    <cellStyle name="Currency 25" xfId="611"/>
    <cellStyle name="Currency 26" xfId="612"/>
    <cellStyle name="Currency 27" xfId="613"/>
    <cellStyle name="Currency 28" xfId="614"/>
    <cellStyle name="Currency 29" xfId="615"/>
    <cellStyle name="Currency 3" xfId="3"/>
    <cellStyle name="Currency 3 2" xfId="616"/>
    <cellStyle name="Currency 3 2 2" xfId="1423"/>
    <cellStyle name="Currency 30" xfId="617"/>
    <cellStyle name="Currency 31" xfId="618"/>
    <cellStyle name="Currency 32" xfId="619"/>
    <cellStyle name="Currency 33" xfId="620"/>
    <cellStyle name="Currency 34" xfId="621"/>
    <cellStyle name="Currency 35" xfId="622"/>
    <cellStyle name="Currency 36" xfId="623"/>
    <cellStyle name="Currency 37" xfId="624"/>
    <cellStyle name="Currency 4" xfId="244"/>
    <cellStyle name="Currency 4 2" xfId="625"/>
    <cellStyle name="Currency 4 3" xfId="1764"/>
    <cellStyle name="Currency 5" xfId="626"/>
    <cellStyle name="Currency 5 2" xfId="627"/>
    <cellStyle name="Currency 6" xfId="628"/>
    <cellStyle name="Currency 6 2" xfId="629"/>
    <cellStyle name="Currency 7" xfId="630"/>
    <cellStyle name="Currency 8" xfId="631"/>
    <cellStyle name="Currency 9" xfId="632"/>
    <cellStyle name="Currency.oo" xfId="151"/>
    <cellStyle name="Currency0" xfId="235"/>
    <cellStyle name="Data Entry" xfId="633"/>
    <cellStyle name="Date" xfId="236"/>
    <cellStyle name="Dezimal_LOA_Lamma GUD1S.94.3A(2)-Wuest" xfId="634"/>
    <cellStyle name="Dialog Result" xfId="635"/>
    <cellStyle name="Emphasis 1" xfId="41"/>
    <cellStyle name="Emphasis 1 2" xfId="2087"/>
    <cellStyle name="Emphasis 2" xfId="42"/>
    <cellStyle name="Emphasis 2 2" xfId="2088"/>
    <cellStyle name="Emphasis 3" xfId="43"/>
    <cellStyle name="Entered" xfId="44"/>
    <cellStyle name="Entered 2" xfId="1449"/>
    <cellStyle name="Entered_Copy of OH12_IRP_Master" xfId="1450"/>
    <cellStyle name="Escalation" xfId="636"/>
    <cellStyle name="Euro" xfId="45"/>
    <cellStyle name="Euro 2" xfId="1504"/>
    <cellStyle name="Explanatory Text 2" xfId="2089"/>
    <cellStyle name="Explanatory Text 3" xfId="2090"/>
    <cellStyle name="Fixed" xfId="237"/>
    <cellStyle name="FIXED0" xfId="152"/>
    <cellStyle name="FIXED0 2" xfId="2091"/>
    <cellStyle name="FIXED0$ZP$" xfId="153"/>
    <cellStyle name="FIXED0$ZP$ 2" xfId="2092"/>
    <cellStyle name="FIXED0_Peformance Indicators 2012 Rept" xfId="1429"/>
    <cellStyle name="FIXED2" xfId="154"/>
    <cellStyle name="FIXED2 2" xfId="2093"/>
    <cellStyle name="FIXED2$ZP$" xfId="155"/>
    <cellStyle name="FIXED2$ZP$ 2" xfId="2094"/>
    <cellStyle name="FIXED2_Peformance Indicators 2012 Rept" xfId="1430"/>
    <cellStyle name="Footnotes" xfId="637"/>
    <cellStyle name="Good 2" xfId="1783"/>
    <cellStyle name="Good 3" xfId="2095"/>
    <cellStyle name="Good 4" xfId="2096"/>
    <cellStyle name="Grey" xfId="46"/>
    <cellStyle name="Grey 2" xfId="1451"/>
    <cellStyle name="Grey_PFM-Valve Matrix" xfId="1452"/>
    <cellStyle name="Group" xfId="638"/>
    <cellStyle name="Header" xfId="639"/>
    <cellStyle name="Header1" xfId="47"/>
    <cellStyle name="Header1 2" xfId="1505"/>
    <cellStyle name="Header2" xfId="48"/>
    <cellStyle name="Header2 2" xfId="640"/>
    <cellStyle name="heading" xfId="641"/>
    <cellStyle name="Heading 1 2" xfId="642"/>
    <cellStyle name="Heading 1 3" xfId="2097"/>
    <cellStyle name="Heading 2 2" xfId="643"/>
    <cellStyle name="Heading 2 3" xfId="2098"/>
    <cellStyle name="Heading 2 4" xfId="2099"/>
    <cellStyle name="Heading 3 2" xfId="1784"/>
    <cellStyle name="Heading 3 3" xfId="2100"/>
    <cellStyle name="Heading 3 4" xfId="2101"/>
    <cellStyle name="Heading 4 2" xfId="2168"/>
    <cellStyle name="Heading 4 3" xfId="2182"/>
    <cellStyle name="HEADING1" xfId="644"/>
    <cellStyle name="HEADING2" xfId="645"/>
    <cellStyle name="HEADINGS" xfId="646"/>
    <cellStyle name="Hidden" xfId="647"/>
    <cellStyle name="Hyperlink 2" xfId="648"/>
    <cellStyle name="Hyperlink 2 2" xfId="649"/>
    <cellStyle name="Hyperlink 3" xfId="650"/>
    <cellStyle name="Hyperlink 4" xfId="651"/>
    <cellStyle name="Input [yellow]" xfId="49"/>
    <cellStyle name="Input [yellow] 2" xfId="652"/>
    <cellStyle name="Input [yellow]_PFM-Valve Matrix" xfId="1453"/>
    <cellStyle name="Input 2" xfId="1785"/>
    <cellStyle name="Input 3" xfId="1786"/>
    <cellStyle name="Input 3 2" xfId="2102"/>
    <cellStyle name="Input 4" xfId="2103"/>
    <cellStyle name="Input 5" xfId="2104"/>
    <cellStyle name="INPUTS" xfId="653"/>
    <cellStyle name="Inputs2" xfId="654"/>
    <cellStyle name="Line" xfId="655"/>
    <cellStyle name="Link" xfId="238"/>
    <cellStyle name="Linked Cell 2" xfId="1787"/>
    <cellStyle name="Linked Cell 3" xfId="2105"/>
    <cellStyle name="m/d/yy" xfId="656"/>
    <cellStyle name="Main Dim Rollup" xfId="156"/>
    <cellStyle name="Main Dim Rollup$ZP$" xfId="157"/>
    <cellStyle name="Main Dim Rollup$ZP$ 2" xfId="2106"/>
    <cellStyle name="Millares [0]_2AV_M_M " xfId="657"/>
    <cellStyle name="Millares_2AV_M_M " xfId="658"/>
    <cellStyle name="MLComma0" xfId="659"/>
    <cellStyle name="MLDollar0" xfId="660"/>
    <cellStyle name="MLMultiple0" xfId="661"/>
    <cellStyle name="MLPercent0" xfId="662"/>
    <cellStyle name="Moneda [0]_2AV_M_M " xfId="663"/>
    <cellStyle name="Moneda_2AV_M_M " xfId="664"/>
    <cellStyle name="Month" xfId="665"/>
    <cellStyle name="Month 2" xfId="666"/>
    <cellStyle name="Month-long" xfId="667"/>
    <cellStyle name="Month-short" xfId="668"/>
    <cellStyle name="Mon-yr" xfId="669"/>
    <cellStyle name="n" xfId="158"/>
    <cellStyle name="n 2" xfId="2107"/>
    <cellStyle name="n_2003 Wkld MASTER" xfId="159"/>
    <cellStyle name="n_2003 Wkld Master In Progress V5" xfId="160"/>
    <cellStyle name="n_2004 Wkld Rev6" xfId="161"/>
    <cellStyle name="n_2004 Wkld Rev8" xfId="162"/>
    <cellStyle name="n_2005 CMH Fcst Rev5" xfId="163"/>
    <cellStyle name="n_2005 CMH History" xfId="164"/>
    <cellStyle name="n_2006 NSA Fcst FINAL V5 113k NSA 0929 V1" xfId="165"/>
    <cellStyle name="n_2006 Wkld Preliminary working file 1-6 MB" xfId="166"/>
    <cellStyle name="n_2011 MOPR CM_YTD_YE Template" xfId="167"/>
    <cellStyle name="n_2011 MOPR YE Template (5)" xfId="168"/>
    <cellStyle name="n_75A &amp; 75D tracking for Bud Rev" xfId="169"/>
    <cellStyle name="n_Actual Data" xfId="170"/>
    <cellStyle name="n_BR" xfId="171"/>
    <cellStyle name="n_BV" xfId="172"/>
    <cellStyle name="n_CB" xfId="173"/>
    <cellStyle name="n_CD" xfId="174"/>
    <cellStyle name="n_CF" xfId="175"/>
    <cellStyle name="n_Copy of 2007 CMH Workload Plan-SS-9-29-06 V1" xfId="176"/>
    <cellStyle name="n_Cust Resp YTD Jun06 by TW" xfId="177"/>
    <cellStyle name="n_Jan07 WP CMH Completed" xfId="178"/>
    <cellStyle name="n_Lg Rev Summary 2006 rev.1" xfId="179"/>
    <cellStyle name="n_March07 Check" xfId="180"/>
    <cellStyle name="n_MS" xfId="181"/>
    <cellStyle name="n_NA" xfId="182"/>
    <cellStyle name="n_NB" xfId="183"/>
    <cellStyle name="n_ND" xfId="184"/>
    <cellStyle name="n_NF" xfId="185"/>
    <cellStyle name="n_PG Cap 2011 Var Rpt" xfId="246"/>
    <cellStyle name="n_PG Cap 2011 Var Rpt 2" xfId="2108"/>
    <cellStyle name="n_PGD-FPL Aug 2011 Capital MOPR CM_YTD_YE Template" xfId="247"/>
    <cellStyle name="n_SB" xfId="186"/>
    <cellStyle name="n_SD" xfId="187"/>
    <cellStyle name="n_Target 2004" xfId="188"/>
    <cellStyle name="n_TB" xfId="189"/>
    <cellStyle name="n_TC" xfId="190"/>
    <cellStyle name="n_WB" xfId="191"/>
    <cellStyle name="n_WD" xfId="192"/>
    <cellStyle name="n_Wkld Assign Area Tgt 570k V9" xfId="193"/>
    <cellStyle name="Neutral 2" xfId="1788"/>
    <cellStyle name="Neutral 3" xfId="2109"/>
    <cellStyle name="Neutral 4" xfId="2110"/>
    <cellStyle name="no dec" xfId="239"/>
    <cellStyle name="Normal" xfId="0" builtinId="0"/>
    <cellStyle name="Normal - Style1" xfId="50"/>
    <cellStyle name="Normal - Style1 2" xfId="670"/>
    <cellStyle name="Normal - Style1 3" xfId="1454"/>
    <cellStyle name="Normal - Style1_Copy of OH12_IRP_Master" xfId="1455"/>
    <cellStyle name="Normal 10" xfId="671"/>
    <cellStyle name="Normal 10 2" xfId="672"/>
    <cellStyle name="Normal 10 3" xfId="673"/>
    <cellStyle name="Normal 10 4" xfId="674"/>
    <cellStyle name="Normal 10 5" xfId="675"/>
    <cellStyle name="Normal 10_Outages-Qtrly" xfId="676"/>
    <cellStyle name="Normal 11" xfId="677"/>
    <cellStyle name="Normal 11 2" xfId="678"/>
    <cellStyle name="Normal 11 3" xfId="679"/>
    <cellStyle name="Normal 11 4" xfId="680"/>
    <cellStyle name="Normal 11 5" xfId="681"/>
    <cellStyle name="Normal 11_Outages-Qtrly-new" xfId="682"/>
    <cellStyle name="Normal 12" xfId="683"/>
    <cellStyle name="Normal 12 2" xfId="684"/>
    <cellStyle name="Normal 12 3" xfId="685"/>
    <cellStyle name="Normal 12 4" xfId="686"/>
    <cellStyle name="Normal 12 5" xfId="687"/>
    <cellStyle name="Normal 12_Outages-Qtrly-new" xfId="688"/>
    <cellStyle name="Normal 13" xfId="689"/>
    <cellStyle name="Normal 13 2" xfId="690"/>
    <cellStyle name="Normal 13 3" xfId="691"/>
    <cellStyle name="Normal 13 4" xfId="692"/>
    <cellStyle name="Normal 13 5" xfId="693"/>
    <cellStyle name="Normal 13 6" xfId="1763"/>
    <cellStyle name="Normal 13_Outages-Qtrly-new" xfId="694"/>
    <cellStyle name="Normal 14" xfId="695"/>
    <cellStyle name="Normal 14 2" xfId="696"/>
    <cellStyle name="Normal 14 3" xfId="697"/>
    <cellStyle name="Normal 15" xfId="698"/>
    <cellStyle name="Normal 15 2" xfId="699"/>
    <cellStyle name="Normal 15 3" xfId="700"/>
    <cellStyle name="Normal 15 4" xfId="701"/>
    <cellStyle name="Normal 15_Outages-Qtrly-new" xfId="702"/>
    <cellStyle name="Normal 16" xfId="703"/>
    <cellStyle name="Normal 16 2" xfId="704"/>
    <cellStyle name="Normal 16 3" xfId="705"/>
    <cellStyle name="Normal 17" xfId="706"/>
    <cellStyle name="Normal 17 2" xfId="707"/>
    <cellStyle name="Normal 17 3" xfId="708"/>
    <cellStyle name="Normal 18" xfId="709"/>
    <cellStyle name="Normal 18 2" xfId="710"/>
    <cellStyle name="Normal 18 3" xfId="711"/>
    <cellStyle name="Normal 19" xfId="712"/>
    <cellStyle name="Normal 19 2" xfId="713"/>
    <cellStyle name="Normal 19 3" xfId="714"/>
    <cellStyle name="Normal 2" xfId="1"/>
    <cellStyle name="Normal 2 2" xfId="715"/>
    <cellStyle name="Normal 2 2 2" xfId="716"/>
    <cellStyle name="Normal 2 3" xfId="717"/>
    <cellStyle name="Normal 2 3 2" xfId="718"/>
    <cellStyle name="Normal 2 3 3" xfId="719"/>
    <cellStyle name="Normal 2 3 4" xfId="1425"/>
    <cellStyle name="Normal 2 3 5" xfId="1841"/>
    <cellStyle name="Normal 2 3_Outages-Qtrly-new" xfId="720"/>
    <cellStyle name="Normal 2 4" xfId="721"/>
    <cellStyle name="Normal 2 5" xfId="722"/>
    <cellStyle name="Normal 2 6" xfId="723"/>
    <cellStyle name="Normal 2 7" xfId="1797"/>
    <cellStyle name="Normal 2_Outages-Qtrly" xfId="724"/>
    <cellStyle name="Normal 20" xfId="725"/>
    <cellStyle name="Normal 20 2" xfId="726"/>
    <cellStyle name="Normal 20 3" xfId="727"/>
    <cellStyle name="Normal 21" xfId="728"/>
    <cellStyle name="Normal 21 2" xfId="729"/>
    <cellStyle name="Normal 21 3" xfId="730"/>
    <cellStyle name="Normal 22" xfId="731"/>
    <cellStyle name="Normal 22 2" xfId="732"/>
    <cellStyle name="Normal 22 3" xfId="733"/>
    <cellStyle name="Normal 22 4" xfId="2148"/>
    <cellStyle name="Normal 23" xfId="734"/>
    <cellStyle name="Normal 23 2" xfId="735"/>
    <cellStyle name="Normal 23 3" xfId="736"/>
    <cellStyle name="Normal 24" xfId="737"/>
    <cellStyle name="Normal 24 2" xfId="738"/>
    <cellStyle name="Normal 24 3" xfId="739"/>
    <cellStyle name="Normal 25" xfId="740"/>
    <cellStyle name="Normal 25 2" xfId="741"/>
    <cellStyle name="Normal 25 3" xfId="742"/>
    <cellStyle name="Normal 26" xfId="743"/>
    <cellStyle name="Normal 26 2" xfId="744"/>
    <cellStyle name="Normal 26 3" xfId="745"/>
    <cellStyle name="Normal 27" xfId="746"/>
    <cellStyle name="Normal 27 2" xfId="747"/>
    <cellStyle name="Normal 27 3" xfId="748"/>
    <cellStyle name="Normal 28" xfId="749"/>
    <cellStyle name="Normal 28 2" xfId="750"/>
    <cellStyle name="Normal 28 3" xfId="751"/>
    <cellStyle name="Normal 29" xfId="752"/>
    <cellStyle name="Normal 29 2" xfId="753"/>
    <cellStyle name="Normal 29 3" xfId="754"/>
    <cellStyle name="Normal 3" xfId="51"/>
    <cellStyle name="Normal 3 2" xfId="755"/>
    <cellStyle name="Normal 3 3" xfId="1854"/>
    <cellStyle name="Normal 3_2015" xfId="2169"/>
    <cellStyle name="Normal 30" xfId="756"/>
    <cellStyle name="Normal 30 2" xfId="757"/>
    <cellStyle name="Normal 30 3" xfId="758"/>
    <cellStyle name="Normal 31" xfId="759"/>
    <cellStyle name="Normal 31 2" xfId="760"/>
    <cellStyle name="Normal 31 3" xfId="761"/>
    <cellStyle name="Normal 32" xfId="762"/>
    <cellStyle name="Normal 32 2" xfId="763"/>
    <cellStyle name="Normal 32 3" xfId="764"/>
    <cellStyle name="Normal 33" xfId="765"/>
    <cellStyle name="Normal 33 2" xfId="766"/>
    <cellStyle name="Normal 33 3" xfId="767"/>
    <cellStyle name="Normal 34" xfId="768"/>
    <cellStyle name="Normal 34 2" xfId="769"/>
    <cellStyle name="Normal 34 3" xfId="770"/>
    <cellStyle name="Normal 35" xfId="771"/>
    <cellStyle name="Normal 35 2" xfId="772"/>
    <cellStyle name="Normal 35 3" xfId="773"/>
    <cellStyle name="Normal 36" xfId="774"/>
    <cellStyle name="Normal 36 2" xfId="775"/>
    <cellStyle name="Normal 36 3" xfId="776"/>
    <cellStyle name="Normal 37" xfId="777"/>
    <cellStyle name="Normal 37 2" xfId="778"/>
    <cellStyle name="Normal 37 3" xfId="779"/>
    <cellStyle name="Normal 38" xfId="780"/>
    <cellStyle name="Normal 38 2" xfId="781"/>
    <cellStyle name="Normal 39" xfId="782"/>
    <cellStyle name="Normal 39 2" xfId="783"/>
    <cellStyle name="Normal 4" xfId="52"/>
    <cellStyle name="Normal 4 2" xfId="784"/>
    <cellStyle name="Normal 4 2 2" xfId="785"/>
    <cellStyle name="Normal 4 2 3" xfId="786"/>
    <cellStyle name="Normal 4 3" xfId="787"/>
    <cellStyle name="Normal 4 4" xfId="788"/>
    <cellStyle name="Normal 4_Outages-Qtrly-new" xfId="789"/>
    <cellStyle name="Normal 40" xfId="790"/>
    <cellStyle name="Normal 40 2" xfId="791"/>
    <cellStyle name="Normal 41" xfId="792"/>
    <cellStyle name="Normal 41 2" xfId="793"/>
    <cellStyle name="Normal 42" xfId="794"/>
    <cellStyle name="Normal 43" xfId="795"/>
    <cellStyle name="Normal 44" xfId="796"/>
    <cellStyle name="Normal 45" xfId="797"/>
    <cellStyle name="Normal 46" xfId="798"/>
    <cellStyle name="Normal 47" xfId="799"/>
    <cellStyle name="Normal 48" xfId="800"/>
    <cellStyle name="Normal 49" xfId="801"/>
    <cellStyle name="Normal 5" xfId="53"/>
    <cellStyle name="Normal 5 2" xfId="802"/>
    <cellStyle name="Normal 5 2 2" xfId="803"/>
    <cellStyle name="Normal 5 3" xfId="804"/>
    <cellStyle name="Normal 5 4" xfId="2170"/>
    <cellStyle name="Normal 50" xfId="805"/>
    <cellStyle name="Normal 51" xfId="806"/>
    <cellStyle name="Normal 52" xfId="807"/>
    <cellStyle name="Normal 53" xfId="808"/>
    <cellStyle name="Normal 54" xfId="809"/>
    <cellStyle name="Normal 55" xfId="810"/>
    <cellStyle name="Normal 56" xfId="811"/>
    <cellStyle name="Normal 57" xfId="812"/>
    <cellStyle name="Normal 58" xfId="813"/>
    <cellStyle name="Normal 59" xfId="814"/>
    <cellStyle name="Normal 6" xfId="108"/>
    <cellStyle name="Normal 6 2" xfId="248"/>
    <cellStyle name="Normal 6 3" xfId="815"/>
    <cellStyle name="Normal 6 4" xfId="1424"/>
    <cellStyle name="Normal 6 5" xfId="1436"/>
    <cellStyle name="Normal 60" xfId="816"/>
    <cellStyle name="Normal 61" xfId="817"/>
    <cellStyle name="Normal 62" xfId="818"/>
    <cellStyle name="Normal 63" xfId="819"/>
    <cellStyle name="Normal 64" xfId="820"/>
    <cellStyle name="Normal 65" xfId="821"/>
    <cellStyle name="Normal 66" xfId="1422"/>
    <cellStyle name="Normal 67" xfId="1435"/>
    <cellStyle name="Normal 68" xfId="1506"/>
    <cellStyle name="Normal 69" xfId="1507"/>
    <cellStyle name="Normal 7" xfId="219"/>
    <cellStyle name="Normal 7 2" xfId="822"/>
    <cellStyle name="Normal 7 2 2" xfId="823"/>
    <cellStyle name="Normal 7 2_Outages-Qtrly-new" xfId="824"/>
    <cellStyle name="Normal 7 3" xfId="825"/>
    <cellStyle name="Normal 7 3 2" xfId="826"/>
    <cellStyle name="Normal 70" xfId="1508"/>
    <cellStyle name="Normal 71" xfId="1509"/>
    <cellStyle name="Normal 72" xfId="1510"/>
    <cellStyle name="Normal 73" xfId="1511"/>
    <cellStyle name="Normal 74" xfId="1512"/>
    <cellStyle name="Normal 75" xfId="1513"/>
    <cellStyle name="Normal 76" xfId="1514"/>
    <cellStyle name="Normal 77" xfId="1515"/>
    <cellStyle name="Normal 78" xfId="1516"/>
    <cellStyle name="Normal 79" xfId="1517"/>
    <cellStyle name="Normal 8" xfId="224"/>
    <cellStyle name="Normal 8 2" xfId="249"/>
    <cellStyle name="Normal 8 2 2" xfId="827"/>
    <cellStyle name="Normal 8 2_Outages-Qtrly-new" xfId="828"/>
    <cellStyle name="Normal 8 3" xfId="829"/>
    <cellStyle name="Normal 8 3 2" xfId="830"/>
    <cellStyle name="Normal 8_Outages-Qtrly-new" xfId="831"/>
    <cellStyle name="Normal 80" xfId="1518"/>
    <cellStyle name="Normal 81" xfId="1519"/>
    <cellStyle name="Normal 82" xfId="1520"/>
    <cellStyle name="Normal 83" xfId="1521"/>
    <cellStyle name="Normal 84" xfId="1522"/>
    <cellStyle name="Normal 85" xfId="1523"/>
    <cellStyle name="Normal 86" xfId="1754"/>
    <cellStyle name="Normal 87" xfId="1756"/>
    <cellStyle name="Normal 88" xfId="1795"/>
    <cellStyle name="Normal 89" xfId="1805"/>
    <cellStyle name="Normal 9" xfId="832"/>
    <cellStyle name="Normal 9 2" xfId="833"/>
    <cellStyle name="Normal 9 2 2" xfId="834"/>
    <cellStyle name="Normal 9 3" xfId="1524"/>
    <cellStyle name="Normal 9_Outages-Qtrly-new" xfId="835"/>
    <cellStyle name="Normal 90" xfId="1824"/>
    <cellStyle name="Normal 91" xfId="1827"/>
    <cellStyle name="Normal 91 2" xfId="1858"/>
    <cellStyle name="Normal 92" xfId="1852"/>
    <cellStyle name="Normal 93" xfId="1855"/>
    <cellStyle name="Normal 94" xfId="1875"/>
    <cellStyle name="Normal 95" xfId="2181"/>
    <cellStyle name="Nor濭al_Sheet1_1" xfId="194"/>
    <cellStyle name="Note 2" xfId="1456"/>
    <cellStyle name="Note 2 2" xfId="2183"/>
    <cellStyle name="Note 3" xfId="1457"/>
    <cellStyle name="Note 4" xfId="2111"/>
    <cellStyle name="Numbers" xfId="836"/>
    <cellStyle name="Numbers - Bold" xfId="837"/>
    <cellStyle name="Numbers - Bold - Italic" xfId="838"/>
    <cellStyle name="Numbers - Bold_1pager28" xfId="839"/>
    <cellStyle name="Numbers - Large" xfId="840"/>
    <cellStyle name="Numbers_Comps" xfId="841"/>
    <cellStyle name="Outlined" xfId="842"/>
    <cellStyle name="Outlined 2" xfId="843"/>
    <cellStyle name="Output 2" xfId="1789"/>
    <cellStyle name="Output 3" xfId="2112"/>
    <cellStyle name="Output 4" xfId="2113"/>
    <cellStyle name="Page Title" xfId="844"/>
    <cellStyle name="PB Table Heading" xfId="112"/>
    <cellStyle name="PB Table Highlight1" xfId="113"/>
    <cellStyle name="PB Table Highlight2" xfId="114"/>
    <cellStyle name="PB Table Highlight3" xfId="115"/>
    <cellStyle name="PB Table Standard Row" xfId="116"/>
    <cellStyle name="PB Table Subtotal Row" xfId="117"/>
    <cellStyle name="PB Table Total Row" xfId="118"/>
    <cellStyle name="Percent" xfId="110" builtinId="5"/>
    <cellStyle name="Percent (0)" xfId="845"/>
    <cellStyle name="Percent [0]" xfId="846"/>
    <cellStyle name="Percent [1]" xfId="847"/>
    <cellStyle name="Percent [2]" xfId="54"/>
    <cellStyle name="Percent [2] 2" xfId="1458"/>
    <cellStyle name="Percent [2] 3" xfId="1459"/>
    <cellStyle name="Percent 1" xfId="848"/>
    <cellStyle name="Percent 10" xfId="1525"/>
    <cellStyle name="Percent 11" xfId="1526"/>
    <cellStyle name="Percent 12" xfId="1527"/>
    <cellStyle name="Percent 13" xfId="1796"/>
    <cellStyle name="Percent 14" xfId="1839"/>
    <cellStyle name="Percent 15" xfId="1853"/>
    <cellStyle name="Percent 2" xfId="55"/>
    <cellStyle name="Percent 2 2" xfId="1491"/>
    <cellStyle name="Percent 3" xfId="2"/>
    <cellStyle name="Percent 3 2" xfId="849"/>
    <cellStyle name="Percent 3 3" xfId="850"/>
    <cellStyle name="Percent 3 3 2" xfId="1426"/>
    <cellStyle name="Percent 4" xfId="240"/>
    <cellStyle name="Percent 5" xfId="851"/>
    <cellStyle name="Percent 6" xfId="852"/>
    <cellStyle name="Percent 6 2" xfId="1765"/>
    <cellStyle name="Percent 7" xfId="853"/>
    <cellStyle name="Percent 8" xfId="854"/>
    <cellStyle name="Percent 9" xfId="855"/>
    <cellStyle name="Percent[1]" xfId="56"/>
    <cellStyle name="Percent[1] 2" xfId="2171"/>
    <cellStyle name="Percentage" xfId="856"/>
    <cellStyle name="Plexos" xfId="241"/>
    <cellStyle name="Porcentagem_Modelo Merrill Lynch - Final" xfId="857"/>
    <cellStyle name="Power Price" xfId="858"/>
    <cellStyle name="Present Value" xfId="859"/>
    <cellStyle name="PSChar" xfId="860"/>
    <cellStyle name="PSDate" xfId="861"/>
    <cellStyle name="PSDec" xfId="862"/>
    <cellStyle name="PSHeading" xfId="863"/>
    <cellStyle name="PSInt" xfId="864"/>
    <cellStyle name="PSSpacer" xfId="865"/>
    <cellStyle name="r" xfId="866"/>
    <cellStyle name="RevList" xfId="57"/>
    <cellStyle name="RISKinNumber" xfId="867"/>
    <cellStyle name="RISKnormLabel" xfId="868"/>
    <cellStyle name="SAPBEXaggData" xfId="58"/>
    <cellStyle name="SAPBEXaggData 10" xfId="1838"/>
    <cellStyle name="SAPBEXaggData 11" xfId="1851"/>
    <cellStyle name="SAPBEXaggData 2" xfId="223"/>
    <cellStyle name="SAPBEXaggData 2 2" xfId="869"/>
    <cellStyle name="SAPBEXaggData 2 2 2" xfId="870"/>
    <cellStyle name="SAPBEXaggData 2 2_Outages-Qtrly-new" xfId="871"/>
    <cellStyle name="SAPBEXaggData 2 3" xfId="872"/>
    <cellStyle name="SAPBEXaggData 2 4" xfId="1528"/>
    <cellStyle name="SAPBEXaggData 2 5" xfId="1529"/>
    <cellStyle name="SAPBEXaggData 2 6" xfId="1530"/>
    <cellStyle name="SAPBEXaggData 2 7" xfId="1803"/>
    <cellStyle name="SAPBEXaggData 2 7 2" xfId="1865"/>
    <cellStyle name="SAPBEXaggData 2_Outages-Qtrly-new" xfId="873"/>
    <cellStyle name="SAPBEXaggData 3" xfId="874"/>
    <cellStyle name="SAPBEXaggData 3 2" xfId="875"/>
    <cellStyle name="SAPBEXaggData 3 3" xfId="1531"/>
    <cellStyle name="SAPBEXaggData 3_Outages-Qtrly-new" xfId="876"/>
    <cellStyle name="SAPBEXaggData 4" xfId="877"/>
    <cellStyle name="SAPBEXaggData 5" xfId="1532"/>
    <cellStyle name="SAPBEXaggData 6" xfId="1533"/>
    <cellStyle name="SAPBEXaggData 7" xfId="1534"/>
    <cellStyle name="SAPBEXaggData 8" xfId="1811"/>
    <cellStyle name="SAPBEXaggData 9" xfId="1818"/>
    <cellStyle name="SAPBEXaggData_2010 - 2015 PGD By IM Position" xfId="1460"/>
    <cellStyle name="SAPBEXaggDataEmph" xfId="59"/>
    <cellStyle name="SAPBEXaggDataEmph 2" xfId="878"/>
    <cellStyle name="SAPBEXaggDataEmph 2 2" xfId="879"/>
    <cellStyle name="SAPBEXaggDataEmph 2 2 2" xfId="880"/>
    <cellStyle name="SAPBEXaggDataEmph 2 2_Outages-Qtrly-new" xfId="881"/>
    <cellStyle name="SAPBEXaggDataEmph 2 3" xfId="882"/>
    <cellStyle name="SAPBEXaggDataEmph 2 4" xfId="1535"/>
    <cellStyle name="SAPBEXaggDataEmph 2 5" xfId="1536"/>
    <cellStyle name="SAPBEXaggDataEmph 2 6" xfId="1537"/>
    <cellStyle name="SAPBEXaggDataEmph 2_Outages-Qtrly-new" xfId="883"/>
    <cellStyle name="SAPBEXaggDataEmph 3" xfId="884"/>
    <cellStyle name="SAPBEXaggDataEmph 3 2" xfId="885"/>
    <cellStyle name="SAPBEXaggDataEmph 3 3" xfId="1538"/>
    <cellStyle name="SAPBEXaggDataEmph 3_Outages-Qtrly-new" xfId="886"/>
    <cellStyle name="SAPBEXaggDataEmph 4" xfId="887"/>
    <cellStyle name="SAPBEXaggDataEmph 5" xfId="1539"/>
    <cellStyle name="SAPBEXaggDataEmph 6" xfId="1540"/>
    <cellStyle name="SAPBEXaggDataEmph 7" xfId="1541"/>
    <cellStyle name="SAPBEXaggDataEmph 8" xfId="1823"/>
    <cellStyle name="SAPBEXaggDataEmph 9" xfId="1872"/>
    <cellStyle name="SAPBEXaggDataEmph_Outages-Qtrly" xfId="888"/>
    <cellStyle name="SAPBEXaggItem" xfId="60"/>
    <cellStyle name="SAPBEXaggItem 10" xfId="1837"/>
    <cellStyle name="SAPBEXaggItem 11" xfId="1850"/>
    <cellStyle name="SAPBEXaggItem 2" xfId="222"/>
    <cellStyle name="SAPBEXaggItem 2 2" xfId="889"/>
    <cellStyle name="SAPBEXaggItem 2 2 2" xfId="890"/>
    <cellStyle name="SAPBEXaggItem 2 2_Outages-Qtrly-new" xfId="891"/>
    <cellStyle name="SAPBEXaggItem 2 3" xfId="892"/>
    <cellStyle name="SAPBEXaggItem 2 4" xfId="1542"/>
    <cellStyle name="SAPBEXaggItem 2 5" xfId="1543"/>
    <cellStyle name="SAPBEXaggItem 2 6" xfId="1544"/>
    <cellStyle name="SAPBEXaggItem 2 7" xfId="1801"/>
    <cellStyle name="SAPBEXaggItem 2 7 2" xfId="1864"/>
    <cellStyle name="SAPBEXaggItem 2_Outages-Qtrly-new" xfId="893"/>
    <cellStyle name="SAPBEXaggItem 3" xfId="894"/>
    <cellStyle name="SAPBEXaggItem 3 2" xfId="895"/>
    <cellStyle name="SAPBEXaggItem 3 3" xfId="1545"/>
    <cellStyle name="SAPBEXaggItem 3_Outages-Qtrly-new" xfId="896"/>
    <cellStyle name="SAPBEXaggItem 4" xfId="897"/>
    <cellStyle name="SAPBEXaggItem 5" xfId="1546"/>
    <cellStyle name="SAPBEXaggItem 6" xfId="1547"/>
    <cellStyle name="SAPBEXaggItem 7" xfId="1548"/>
    <cellStyle name="SAPBEXaggItem 8" xfId="1810"/>
    <cellStyle name="SAPBEXaggItem 9" xfId="1817"/>
    <cellStyle name="SAPBEXaggItem_2010 - 2015 PGD By IM Position" xfId="1461"/>
    <cellStyle name="SAPBEXaggItemX" xfId="61"/>
    <cellStyle name="SAPBEXaggItemX 10" xfId="1549"/>
    <cellStyle name="SAPBEXaggItemX 2" xfId="898"/>
    <cellStyle name="SAPBEXaggItemX 2 2" xfId="899"/>
    <cellStyle name="SAPBEXaggItemX 2 2 2" xfId="900"/>
    <cellStyle name="SAPBEXaggItemX 2 2_Outages-Qtrly-new" xfId="901"/>
    <cellStyle name="SAPBEXaggItemX 2 3" xfId="902"/>
    <cellStyle name="SAPBEXaggItemX 2 3 2" xfId="903"/>
    <cellStyle name="SAPBEXaggItemX 2 3_Outages-Qtrly-new" xfId="904"/>
    <cellStyle name="SAPBEXaggItemX 2 4" xfId="905"/>
    <cellStyle name="SAPBEXaggItemX 2 5" xfId="906"/>
    <cellStyle name="SAPBEXaggItemX 2 6" xfId="1550"/>
    <cellStyle name="SAPBEXaggItemX 2 7" xfId="1551"/>
    <cellStyle name="SAPBEXaggItemX 2 8" xfId="1552"/>
    <cellStyle name="SAPBEXaggItemX 2_Outages-Qtrly" xfId="907"/>
    <cellStyle name="SAPBEXaggItemX 3" xfId="908"/>
    <cellStyle name="SAPBEXaggItemX 3 2" xfId="909"/>
    <cellStyle name="SAPBEXaggItemX 3 2 2" xfId="910"/>
    <cellStyle name="SAPBEXaggItemX 3 2_Outages-Qtrly-new" xfId="911"/>
    <cellStyle name="SAPBEXaggItemX 3 3" xfId="912"/>
    <cellStyle name="SAPBEXaggItemX 3 4" xfId="913"/>
    <cellStyle name="SAPBEXaggItemX 3 5" xfId="914"/>
    <cellStyle name="SAPBEXaggItemX 3 6" xfId="915"/>
    <cellStyle name="SAPBEXaggItemX 3 7" xfId="1553"/>
    <cellStyle name="SAPBEXaggItemX 3 8" xfId="1554"/>
    <cellStyle name="SAPBEXaggItemX 3 9" xfId="1555"/>
    <cellStyle name="SAPBEXaggItemX 3_Outages-Qtrly-new" xfId="916"/>
    <cellStyle name="SAPBEXaggItemX 4" xfId="917"/>
    <cellStyle name="SAPBEXaggItemX 4 2" xfId="918"/>
    <cellStyle name="SAPBEXaggItemX 4_Outages-Qtrly-new" xfId="919"/>
    <cellStyle name="SAPBEXaggItemX 5" xfId="920"/>
    <cellStyle name="SAPBEXaggItemX 6" xfId="921"/>
    <cellStyle name="SAPBEXaggItemX 7" xfId="922"/>
    <cellStyle name="SAPBEXaggItemX 8" xfId="923"/>
    <cellStyle name="SAPBEXaggItemX 9" xfId="1556"/>
    <cellStyle name="SAPBEXaggItemX_Outages-Qtrly" xfId="924"/>
    <cellStyle name="SAPBEXchaText" xfId="62"/>
    <cellStyle name="SAPBEXchaText 2" xfId="220"/>
    <cellStyle name="SAPBEXchaText 2 2" xfId="1799"/>
    <cellStyle name="SAPBEXchaText 2 2 2" xfId="1860"/>
    <cellStyle name="SAPBEXchaText 3" xfId="1462"/>
    <cellStyle name="SAPBEXchaText 4" xfId="1463"/>
    <cellStyle name="SAPBEXchaText 5" xfId="1807"/>
    <cellStyle name="SAPBEXchaText 6" xfId="1813"/>
    <cellStyle name="SAPBEXchaText 7" xfId="1829"/>
    <cellStyle name="SAPBEXchaText 8" xfId="1845"/>
    <cellStyle name="SAPBEXchaText_2000-2009 Base OM Actuals vs Budget (2)" xfId="1464"/>
    <cellStyle name="SAPBEXexcBad7" xfId="63"/>
    <cellStyle name="SAPBEXexcBad7 2" xfId="925"/>
    <cellStyle name="SAPBEXexcBad7 2 2" xfId="926"/>
    <cellStyle name="SAPBEXexcBad7 2 2 2" xfId="927"/>
    <cellStyle name="SAPBEXexcBad7 2 2_Outages-Qtrly-new" xfId="928"/>
    <cellStyle name="SAPBEXexcBad7 2 3" xfId="929"/>
    <cellStyle name="SAPBEXexcBad7 2 4" xfId="1557"/>
    <cellStyle name="SAPBEXexcBad7 2 5" xfId="1558"/>
    <cellStyle name="SAPBEXexcBad7 2 6" xfId="1559"/>
    <cellStyle name="SAPBEXexcBad7 2_Outages-Qtrly-new" xfId="930"/>
    <cellStyle name="SAPBEXexcBad7 3" xfId="931"/>
    <cellStyle name="SAPBEXexcBad7 3 2" xfId="932"/>
    <cellStyle name="SAPBEXexcBad7 3 3" xfId="1560"/>
    <cellStyle name="SAPBEXexcBad7 3_Outages-Qtrly-new" xfId="933"/>
    <cellStyle name="SAPBEXexcBad7 4" xfId="934"/>
    <cellStyle name="SAPBEXexcBad7 5" xfId="1561"/>
    <cellStyle name="SAPBEXexcBad7 6" xfId="1562"/>
    <cellStyle name="SAPBEXexcBad7 7" xfId="1563"/>
    <cellStyle name="SAPBEXexcBad7_Outages-Qtrly" xfId="935"/>
    <cellStyle name="SAPBEXexcBad8" xfId="64"/>
    <cellStyle name="SAPBEXexcBad8 2" xfId="936"/>
    <cellStyle name="SAPBEXexcBad8 2 2" xfId="937"/>
    <cellStyle name="SAPBEXexcBad8 2 2 2" xfId="938"/>
    <cellStyle name="SAPBEXexcBad8 2 2_Outages-Qtrly-new" xfId="939"/>
    <cellStyle name="SAPBEXexcBad8 2 3" xfId="940"/>
    <cellStyle name="SAPBEXexcBad8 2 4" xfId="1564"/>
    <cellStyle name="SAPBEXexcBad8 2 5" xfId="1565"/>
    <cellStyle name="SAPBEXexcBad8 2 6" xfId="1566"/>
    <cellStyle name="SAPBEXexcBad8 2_Outages-Qtrly-new" xfId="941"/>
    <cellStyle name="SAPBEXexcBad8 3" xfId="942"/>
    <cellStyle name="SAPBEXexcBad8 3 2" xfId="943"/>
    <cellStyle name="SAPBEXexcBad8 3 3" xfId="1567"/>
    <cellStyle name="SAPBEXexcBad8 3_Outages-Qtrly-new" xfId="944"/>
    <cellStyle name="SAPBEXexcBad8 4" xfId="945"/>
    <cellStyle name="SAPBEXexcBad8 5" xfId="1568"/>
    <cellStyle name="SAPBEXexcBad8 6" xfId="1569"/>
    <cellStyle name="SAPBEXexcBad8 7" xfId="1570"/>
    <cellStyle name="SAPBEXexcBad8_Outages-Qtrly" xfId="946"/>
    <cellStyle name="SAPBEXexcBad9" xfId="65"/>
    <cellStyle name="SAPBEXexcBad9 2" xfId="947"/>
    <cellStyle name="SAPBEXexcBad9 2 2" xfId="948"/>
    <cellStyle name="SAPBEXexcBad9 2 2 2" xfId="949"/>
    <cellStyle name="SAPBEXexcBad9 2 2_Outages-Qtrly-new" xfId="950"/>
    <cellStyle name="SAPBEXexcBad9 2 3" xfId="951"/>
    <cellStyle name="SAPBEXexcBad9 2 4" xfId="1571"/>
    <cellStyle name="SAPBEXexcBad9 2 5" xfId="1572"/>
    <cellStyle name="SAPBEXexcBad9 2 6" xfId="1573"/>
    <cellStyle name="SAPBEXexcBad9 2_Outages-Qtrly-new" xfId="952"/>
    <cellStyle name="SAPBEXexcBad9 3" xfId="953"/>
    <cellStyle name="SAPBEXexcBad9 3 2" xfId="954"/>
    <cellStyle name="SAPBEXexcBad9 3 3" xfId="1574"/>
    <cellStyle name="SAPBEXexcBad9 3_Outages-Qtrly-new" xfId="955"/>
    <cellStyle name="SAPBEXexcBad9 4" xfId="956"/>
    <cellStyle name="SAPBEXexcBad9 5" xfId="1575"/>
    <cellStyle name="SAPBEXexcBad9 6" xfId="1576"/>
    <cellStyle name="SAPBEXexcBad9 7" xfId="1577"/>
    <cellStyle name="SAPBEXexcBad9_Outages-Qtrly" xfId="957"/>
    <cellStyle name="SAPBEXexcCritical4" xfId="66"/>
    <cellStyle name="SAPBEXexcCritical4 2" xfId="958"/>
    <cellStyle name="SAPBEXexcCritical4 2 2" xfId="959"/>
    <cellStyle name="SAPBEXexcCritical4 2 2 2" xfId="960"/>
    <cellStyle name="SAPBEXexcCritical4 2 2_Outages-Qtrly-new" xfId="961"/>
    <cellStyle name="SAPBEXexcCritical4 2 3" xfId="962"/>
    <cellStyle name="SAPBEXexcCritical4 2 4" xfId="1578"/>
    <cellStyle name="SAPBEXexcCritical4 2 5" xfId="1579"/>
    <cellStyle name="SAPBEXexcCritical4 2 6" xfId="1580"/>
    <cellStyle name="SAPBEXexcCritical4 2_Outages-Qtrly-new" xfId="963"/>
    <cellStyle name="SAPBEXexcCritical4 3" xfId="964"/>
    <cellStyle name="SAPBEXexcCritical4 3 2" xfId="965"/>
    <cellStyle name="SAPBEXexcCritical4 3 3" xfId="1581"/>
    <cellStyle name="SAPBEXexcCritical4 3_Outages-Qtrly-new" xfId="966"/>
    <cellStyle name="SAPBEXexcCritical4 4" xfId="967"/>
    <cellStyle name="SAPBEXexcCritical4 5" xfId="1582"/>
    <cellStyle name="SAPBEXexcCritical4 6" xfId="1583"/>
    <cellStyle name="SAPBEXexcCritical4 7" xfId="1584"/>
    <cellStyle name="SAPBEXexcCritical4_Outages-Qtrly" xfId="968"/>
    <cellStyle name="SAPBEXexcCritical5" xfId="67"/>
    <cellStyle name="SAPBEXexcCritical5 2" xfId="969"/>
    <cellStyle name="SAPBEXexcCritical5 2 2" xfId="970"/>
    <cellStyle name="SAPBEXexcCritical5 2 2 2" xfId="971"/>
    <cellStyle name="SAPBEXexcCritical5 2 2_Outages-Qtrly-new" xfId="972"/>
    <cellStyle name="SAPBEXexcCritical5 2 3" xfId="973"/>
    <cellStyle name="SAPBEXexcCritical5 2 4" xfId="1585"/>
    <cellStyle name="SAPBEXexcCritical5 2 5" xfId="1586"/>
    <cellStyle name="SAPBEXexcCritical5 2 6" xfId="1587"/>
    <cellStyle name="SAPBEXexcCritical5 2_Outages-Qtrly-new" xfId="974"/>
    <cellStyle name="SAPBEXexcCritical5 3" xfId="975"/>
    <cellStyle name="SAPBEXexcCritical5 3 2" xfId="976"/>
    <cellStyle name="SAPBEXexcCritical5 3 3" xfId="1588"/>
    <cellStyle name="SAPBEXexcCritical5 3_Outages-Qtrly-new" xfId="977"/>
    <cellStyle name="SAPBEXexcCritical5 4" xfId="978"/>
    <cellStyle name="SAPBEXexcCritical5 5" xfId="1589"/>
    <cellStyle name="SAPBEXexcCritical5 6" xfId="1590"/>
    <cellStyle name="SAPBEXexcCritical5 7" xfId="1591"/>
    <cellStyle name="SAPBEXexcCritical5_Outages-Qtrly" xfId="979"/>
    <cellStyle name="SAPBEXexcCritical6" xfId="68"/>
    <cellStyle name="SAPBEXexcCritical6 2" xfId="980"/>
    <cellStyle name="SAPBEXexcCritical6 2 2" xfId="981"/>
    <cellStyle name="SAPBEXexcCritical6 2 2 2" xfId="982"/>
    <cellStyle name="SAPBEXexcCritical6 2 2_Outages-Qtrly-new" xfId="983"/>
    <cellStyle name="SAPBEXexcCritical6 2 3" xfId="984"/>
    <cellStyle name="SAPBEXexcCritical6 2 4" xfId="1592"/>
    <cellStyle name="SAPBEXexcCritical6 2 5" xfId="1593"/>
    <cellStyle name="SAPBEXexcCritical6 2 6" xfId="1594"/>
    <cellStyle name="SAPBEXexcCritical6 2_Outages-Qtrly-new" xfId="985"/>
    <cellStyle name="SAPBEXexcCritical6 3" xfId="986"/>
    <cellStyle name="SAPBEXexcCritical6 3 2" xfId="987"/>
    <cellStyle name="SAPBEXexcCritical6 3 3" xfId="1595"/>
    <cellStyle name="SAPBEXexcCritical6 3_Outages-Qtrly-new" xfId="988"/>
    <cellStyle name="SAPBEXexcCritical6 4" xfId="989"/>
    <cellStyle name="SAPBEXexcCritical6 5" xfId="1596"/>
    <cellStyle name="SAPBEXexcCritical6 6" xfId="1597"/>
    <cellStyle name="SAPBEXexcCritical6 7" xfId="1598"/>
    <cellStyle name="SAPBEXexcCritical6_Outages-Qtrly" xfId="990"/>
    <cellStyle name="SAPBEXexcGood1" xfId="69"/>
    <cellStyle name="SAPBEXexcGood1 2" xfId="991"/>
    <cellStyle name="SAPBEXexcGood1 2 2" xfId="992"/>
    <cellStyle name="SAPBEXexcGood1 2 2 2" xfId="993"/>
    <cellStyle name="SAPBEXexcGood1 2 2_Outages-Qtrly-new" xfId="994"/>
    <cellStyle name="SAPBEXexcGood1 2 3" xfId="995"/>
    <cellStyle name="SAPBEXexcGood1 2 4" xfId="1599"/>
    <cellStyle name="SAPBEXexcGood1 2 5" xfId="1600"/>
    <cellStyle name="SAPBEXexcGood1 2 6" xfId="1601"/>
    <cellStyle name="SAPBEXexcGood1 2_Outages-Qtrly-new" xfId="996"/>
    <cellStyle name="SAPBEXexcGood1 3" xfId="997"/>
    <cellStyle name="SAPBEXexcGood1 3 2" xfId="998"/>
    <cellStyle name="SAPBEXexcGood1 3 3" xfId="1602"/>
    <cellStyle name="SAPBEXexcGood1 3_Outages-Qtrly-new" xfId="999"/>
    <cellStyle name="SAPBEXexcGood1 4" xfId="1000"/>
    <cellStyle name="SAPBEXexcGood1 5" xfId="1603"/>
    <cellStyle name="SAPBEXexcGood1 6" xfId="1604"/>
    <cellStyle name="SAPBEXexcGood1 7" xfId="1605"/>
    <cellStyle name="SAPBEXexcGood1_Outages-Qtrly" xfId="1001"/>
    <cellStyle name="SAPBEXexcGood2" xfId="70"/>
    <cellStyle name="SAPBEXexcGood2 2" xfId="1002"/>
    <cellStyle name="SAPBEXexcGood2 2 2" xfId="1003"/>
    <cellStyle name="SAPBEXexcGood2 2 2 2" xfId="1004"/>
    <cellStyle name="SAPBEXexcGood2 2 2_Outages-Qtrly-new" xfId="1005"/>
    <cellStyle name="SAPBEXexcGood2 2 3" xfId="1006"/>
    <cellStyle name="SAPBEXexcGood2 2 4" xfId="1606"/>
    <cellStyle name="SAPBEXexcGood2 2 5" xfId="1607"/>
    <cellStyle name="SAPBEXexcGood2 2 6" xfId="1608"/>
    <cellStyle name="SAPBEXexcGood2 2_Outages-Qtrly-new" xfId="1007"/>
    <cellStyle name="SAPBEXexcGood2 3" xfId="1008"/>
    <cellStyle name="SAPBEXexcGood2 3 2" xfId="1009"/>
    <cellStyle name="SAPBEXexcGood2 3 3" xfId="1609"/>
    <cellStyle name="SAPBEXexcGood2 3_Outages-Qtrly-new" xfId="1010"/>
    <cellStyle name="SAPBEXexcGood2 4" xfId="1011"/>
    <cellStyle name="SAPBEXexcGood2 5" xfId="1610"/>
    <cellStyle name="SAPBEXexcGood2 6" xfId="1611"/>
    <cellStyle name="SAPBEXexcGood2 7" xfId="1612"/>
    <cellStyle name="SAPBEXexcGood2_Outages-Qtrly" xfId="1012"/>
    <cellStyle name="SAPBEXexcGood3" xfId="71"/>
    <cellStyle name="SAPBEXexcGood3 2" xfId="1013"/>
    <cellStyle name="SAPBEXexcGood3 2 2" xfId="1014"/>
    <cellStyle name="SAPBEXexcGood3 2 2 2" xfId="1015"/>
    <cellStyle name="SAPBEXexcGood3 2 2_Outages-Qtrly-new" xfId="1016"/>
    <cellStyle name="SAPBEXexcGood3 2 3" xfId="1017"/>
    <cellStyle name="SAPBEXexcGood3 2 4" xfId="1613"/>
    <cellStyle name="SAPBEXexcGood3 2 5" xfId="1614"/>
    <cellStyle name="SAPBEXexcGood3 2 6" xfId="1615"/>
    <cellStyle name="SAPBEXexcGood3 2_Outages-Qtrly-new" xfId="1018"/>
    <cellStyle name="SAPBEXexcGood3 3" xfId="1019"/>
    <cellStyle name="SAPBEXexcGood3 3 2" xfId="1020"/>
    <cellStyle name="SAPBEXexcGood3 3 3" xfId="1616"/>
    <cellStyle name="SAPBEXexcGood3 3_Outages-Qtrly-new" xfId="1021"/>
    <cellStyle name="SAPBEXexcGood3 4" xfId="1022"/>
    <cellStyle name="SAPBEXexcGood3 5" xfId="1617"/>
    <cellStyle name="SAPBEXexcGood3 6" xfId="1618"/>
    <cellStyle name="SAPBEXexcGood3 7" xfId="1619"/>
    <cellStyle name="SAPBEXexcGood3_Outages-Qtrly" xfId="1023"/>
    <cellStyle name="SAPBEXfilterDrill" xfId="72"/>
    <cellStyle name="SAPBEXfilterDrill 2" xfId="1790"/>
    <cellStyle name="SAPBEXfilterDrill 3" xfId="2114"/>
    <cellStyle name="SAPBEXfilterDrill 4" xfId="2115"/>
    <cellStyle name="SAPBEXfilterItem" xfId="73"/>
    <cellStyle name="SAPBEXfilterItem 2" xfId="1791"/>
    <cellStyle name="SAPBEXfilterItem 3" xfId="2116"/>
    <cellStyle name="SAPBEXfilterItem 4" xfId="2117"/>
    <cellStyle name="SAPBEXfilterText" xfId="74"/>
    <cellStyle name="SAPBEXfilterText 2" xfId="1465"/>
    <cellStyle name="SAPBEXfilterText 3" xfId="2118"/>
    <cellStyle name="SAPBEXfilterText 4" xfId="2119"/>
    <cellStyle name="SAPBEXfilterText_02-17-2012 Overhauls by FERC by Unit" xfId="1466"/>
    <cellStyle name="SAPBEXformats" xfId="75"/>
    <cellStyle name="SAPBEXformats 10" xfId="1840"/>
    <cellStyle name="SAPBEXformats 11" xfId="1871"/>
    <cellStyle name="SAPBEXformats 2" xfId="1024"/>
    <cellStyle name="SAPBEXformats 2 2" xfId="1025"/>
    <cellStyle name="SAPBEXformats 2 2 2" xfId="1026"/>
    <cellStyle name="SAPBEXformats 2 2_Outages-Qtrly-new" xfId="1027"/>
    <cellStyle name="SAPBEXformats 2 3" xfId="1028"/>
    <cellStyle name="SAPBEXformats 2 4" xfId="1620"/>
    <cellStyle name="SAPBEXformats 2 5" xfId="1621"/>
    <cellStyle name="SAPBEXformats 2 6" xfId="1622"/>
    <cellStyle name="SAPBEXformats 2_Outages-Qtrly-new" xfId="1029"/>
    <cellStyle name="SAPBEXformats 3" xfId="1030"/>
    <cellStyle name="SAPBEXformats 3 2" xfId="1031"/>
    <cellStyle name="SAPBEXformats 3 3" xfId="1623"/>
    <cellStyle name="SAPBEXformats 3_Outages-Qtrly-new" xfId="1032"/>
    <cellStyle name="SAPBEXformats 4" xfId="1033"/>
    <cellStyle name="SAPBEXformats 5" xfId="1624"/>
    <cellStyle name="SAPBEXformats 6" xfId="1625"/>
    <cellStyle name="SAPBEXformats 7" xfId="1626"/>
    <cellStyle name="SAPBEXformats 8" xfId="1821"/>
    <cellStyle name="SAPBEXformats 9" xfId="1831"/>
    <cellStyle name="SAPBEXformats_2010-2014 Nuc-Dist-Trans-Admin Accts Expense Type 1" xfId="1467"/>
    <cellStyle name="SAPBEXheaderItem" xfId="76"/>
    <cellStyle name="SAPBEXheaderItem 2" xfId="1468"/>
    <cellStyle name="SAPBEXheaderItem 3" xfId="2120"/>
    <cellStyle name="SAPBEXheaderItem 4" xfId="2121"/>
    <cellStyle name="SAPBEXheaderItem 5" xfId="2122"/>
    <cellStyle name="SAPBEXheaderItem_02-17-2012 Overhauls by FERC by Unit" xfId="1469"/>
    <cellStyle name="SAPBEXheaderText" xfId="77"/>
    <cellStyle name="SAPBEXheaderText 2" xfId="1470"/>
    <cellStyle name="SAPBEXheaderText 3" xfId="2123"/>
    <cellStyle name="SAPBEXheaderText 4" xfId="2124"/>
    <cellStyle name="SAPBEXheaderText 5" xfId="2125"/>
    <cellStyle name="SAPBEXheaderText_02-17-2012 Overhauls by FERC by Unit" xfId="1471"/>
    <cellStyle name="SAPBEXHLevel0" xfId="78"/>
    <cellStyle name="SAPBEXHLevel0 10" xfId="1627"/>
    <cellStyle name="SAPBEXHLevel0 11" xfId="1760"/>
    <cellStyle name="SAPBEXHLevel0 11 2" xfId="1868"/>
    <cellStyle name="SAPBEXHLevel0 12" xfId="1815"/>
    <cellStyle name="SAPBEXHLevel0 13" xfId="1836"/>
    <cellStyle name="SAPBEXHLevel0 14" xfId="1847"/>
    <cellStyle name="SAPBEXHLevel0 2" xfId="225"/>
    <cellStyle name="SAPBEXHLevel0 2 2" xfId="1034"/>
    <cellStyle name="SAPBEXHLevel0 2 2 2" xfId="1035"/>
    <cellStyle name="SAPBEXHLevel0 2 2_Outages-Qtrly-new" xfId="1036"/>
    <cellStyle name="SAPBEXHLevel0 2 3" xfId="1037"/>
    <cellStyle name="SAPBEXHLevel0 2 3 2" xfId="1038"/>
    <cellStyle name="SAPBEXHLevel0 2 3_Outages-Qtrly-new" xfId="1039"/>
    <cellStyle name="SAPBEXHLevel0 2 4" xfId="1040"/>
    <cellStyle name="SAPBEXHLevel0 2 5" xfId="1041"/>
    <cellStyle name="SAPBEXHLevel0 2 6" xfId="1628"/>
    <cellStyle name="SAPBEXHLevel0 2 7" xfId="1629"/>
    <cellStyle name="SAPBEXHLevel0 2 8" xfId="1630"/>
    <cellStyle name="SAPBEXHLevel0 2_Outages-Qtrly" xfId="1042"/>
    <cellStyle name="SAPBEXHLevel0 3" xfId="1043"/>
    <cellStyle name="SAPBEXHLevel0 3 2" xfId="1044"/>
    <cellStyle name="SAPBEXHLevel0 3 2 2" xfId="1045"/>
    <cellStyle name="SAPBEXHLevel0 3 2_Outages-Qtrly-new" xfId="1046"/>
    <cellStyle name="SAPBEXHLevel0 3 3" xfId="1047"/>
    <cellStyle name="SAPBEXHLevel0 3 4" xfId="1048"/>
    <cellStyle name="SAPBEXHLevel0 3 5" xfId="1049"/>
    <cellStyle name="SAPBEXHLevel0 3 6" xfId="1050"/>
    <cellStyle name="SAPBEXHLevel0 3 7" xfId="1631"/>
    <cellStyle name="SAPBEXHLevel0 3 8" xfId="1632"/>
    <cellStyle name="SAPBEXHLevel0 3 9" xfId="1633"/>
    <cellStyle name="SAPBEXHLevel0 3_Outages-Qtrly-new" xfId="1051"/>
    <cellStyle name="SAPBEXHLevel0 4" xfId="1052"/>
    <cellStyle name="SAPBEXHLevel0 4 2" xfId="1053"/>
    <cellStyle name="SAPBEXHLevel0 4_Outages-Qtrly-new" xfId="1054"/>
    <cellStyle name="SAPBEXHLevel0 5" xfId="1055"/>
    <cellStyle name="SAPBEXHLevel0 6" xfId="1056"/>
    <cellStyle name="SAPBEXHLevel0 7" xfId="1057"/>
    <cellStyle name="SAPBEXHLevel0 8" xfId="1058"/>
    <cellStyle name="SAPBEXHLevel0 9" xfId="1634"/>
    <cellStyle name="SAPBEXHLevel0_2000-2009 Base OM Actuals vs Budget (2)" xfId="1472"/>
    <cellStyle name="SAPBEXHLevel0X" xfId="79"/>
    <cellStyle name="SAPBEXHLevel0X 10" xfId="1635"/>
    <cellStyle name="SAPBEXHLevel0X 2" xfId="1059"/>
    <cellStyle name="SAPBEXHLevel0X 2 2" xfId="1060"/>
    <cellStyle name="SAPBEXHLevel0X 2 2 2" xfId="1061"/>
    <cellStyle name="SAPBEXHLevel0X 2 2_Outages-Qtrly-new" xfId="1062"/>
    <cellStyle name="SAPBEXHLevel0X 2 3" xfId="1063"/>
    <cellStyle name="SAPBEXHLevel0X 2 3 2" xfId="1064"/>
    <cellStyle name="SAPBEXHLevel0X 2 3_Outages-Qtrly-new" xfId="1065"/>
    <cellStyle name="SAPBEXHLevel0X 2 4" xfId="1066"/>
    <cellStyle name="SAPBEXHLevel0X 2 5" xfId="1067"/>
    <cellStyle name="SAPBEXHLevel0X 2 6" xfId="1636"/>
    <cellStyle name="SAPBEXHLevel0X 2 7" xfId="1637"/>
    <cellStyle name="SAPBEXHLevel0X 2 8" xfId="1638"/>
    <cellStyle name="SAPBEXHLevel0X 2_Outages-Qtrly" xfId="1068"/>
    <cellStyle name="SAPBEXHLevel0X 3" xfId="1069"/>
    <cellStyle name="SAPBEXHLevel0X 3 2" xfId="1070"/>
    <cellStyle name="SAPBEXHLevel0X 3 2 2" xfId="1071"/>
    <cellStyle name="SAPBEXHLevel0X 3 2_Outages-Qtrly-new" xfId="1072"/>
    <cellStyle name="SAPBEXHLevel0X 3 3" xfId="1073"/>
    <cellStyle name="SAPBEXHLevel0X 3 4" xfId="1074"/>
    <cellStyle name="SAPBEXHLevel0X 3 5" xfId="1075"/>
    <cellStyle name="SAPBEXHLevel0X 3 6" xfId="1076"/>
    <cellStyle name="SAPBEXHLevel0X 3 7" xfId="1639"/>
    <cellStyle name="SAPBEXHLevel0X 3 8" xfId="1640"/>
    <cellStyle name="SAPBEXHLevel0X 3 9" xfId="1641"/>
    <cellStyle name="SAPBEXHLevel0X 3_Outages-Qtrly-new" xfId="1077"/>
    <cellStyle name="SAPBEXHLevel0X 4" xfId="1078"/>
    <cellStyle name="SAPBEXHLevel0X 4 2" xfId="1079"/>
    <cellStyle name="SAPBEXHLevel0X 4_Outages-Qtrly-new" xfId="1080"/>
    <cellStyle name="SAPBEXHLevel0X 5" xfId="1081"/>
    <cellStyle name="SAPBEXHLevel0X 6" xfId="1082"/>
    <cellStyle name="SAPBEXHLevel0X 7" xfId="1083"/>
    <cellStyle name="SAPBEXHLevel0X 8" xfId="1084"/>
    <cellStyle name="SAPBEXHLevel0X 9" xfId="1642"/>
    <cellStyle name="SAPBEXHLevel0X_2010-2014 Nuc-Dist-Trans-Admin Accts Expense Type 1" xfId="1473"/>
    <cellStyle name="SAPBEXHLevel1" xfId="80"/>
    <cellStyle name="SAPBEXHLevel1 10" xfId="1643"/>
    <cellStyle name="SAPBEXHLevel1 11" xfId="1759"/>
    <cellStyle name="SAPBEXHLevel1 11 2" xfId="1862"/>
    <cellStyle name="SAPBEXHLevel1 12" xfId="1819"/>
    <cellStyle name="SAPBEXHLevel1 13" xfId="1832"/>
    <cellStyle name="SAPBEXHLevel1 14" xfId="1849"/>
    <cellStyle name="SAPBEXHLevel1 2" xfId="195"/>
    <cellStyle name="SAPBEXHLevel1 2 2" xfId="1085"/>
    <cellStyle name="SAPBEXHLevel1 2 2 2" xfId="1086"/>
    <cellStyle name="SAPBEXHLevel1 2 2_Outages-Qtrly-new" xfId="1087"/>
    <cellStyle name="SAPBEXHLevel1 2 3" xfId="1088"/>
    <cellStyle name="SAPBEXHLevel1 2 3 2" xfId="1089"/>
    <cellStyle name="SAPBEXHLevel1 2 3_Outages-Qtrly-new" xfId="1090"/>
    <cellStyle name="SAPBEXHLevel1 2 4" xfId="1091"/>
    <cellStyle name="SAPBEXHLevel1 2 5" xfId="1092"/>
    <cellStyle name="SAPBEXHLevel1 2 6" xfId="1644"/>
    <cellStyle name="SAPBEXHLevel1 2 7" xfId="1645"/>
    <cellStyle name="SAPBEXHLevel1 2 8" xfId="1646"/>
    <cellStyle name="SAPBEXHLevel1 2_Outages-Qtrly" xfId="1093"/>
    <cellStyle name="SAPBEXHLevel1 3" xfId="226"/>
    <cellStyle name="SAPBEXHLevel1 3 2" xfId="1094"/>
    <cellStyle name="SAPBEXHLevel1 3 2 2" xfId="1095"/>
    <cellStyle name="SAPBEXHLevel1 3 2_Outages-Qtrly-new" xfId="1096"/>
    <cellStyle name="SAPBEXHLevel1 3 3" xfId="1097"/>
    <cellStyle name="SAPBEXHLevel1 3 4" xfId="1098"/>
    <cellStyle name="SAPBEXHLevel1 3 5" xfId="1099"/>
    <cellStyle name="SAPBEXHLevel1 3 6" xfId="1100"/>
    <cellStyle name="SAPBEXHLevel1 3 7" xfId="1647"/>
    <cellStyle name="SAPBEXHLevel1 3 8" xfId="1648"/>
    <cellStyle name="SAPBEXHLevel1 3 9" xfId="1649"/>
    <cellStyle name="SAPBEXHLevel1 3_Outages-Qtrly-new" xfId="1101"/>
    <cellStyle name="SAPBEXHLevel1 4" xfId="1102"/>
    <cellStyle name="SAPBEXHLevel1 4 2" xfId="1103"/>
    <cellStyle name="SAPBEXHLevel1 4_Outages-Qtrly-new" xfId="1104"/>
    <cellStyle name="SAPBEXHLevel1 5" xfId="1105"/>
    <cellStyle name="SAPBEXHLevel1 6" xfId="1106"/>
    <cellStyle name="SAPBEXHLevel1 7" xfId="1107"/>
    <cellStyle name="SAPBEXHLevel1 8" xfId="1108"/>
    <cellStyle name="SAPBEXHLevel1 9" xfId="1650"/>
    <cellStyle name="SAPBEXHLevel1_2000-2009 Base OM Actuals vs Budget (2)" xfId="1474"/>
    <cellStyle name="SAPBEXHLevel1X" xfId="81"/>
    <cellStyle name="SAPBEXHLevel1X 10" xfId="1651"/>
    <cellStyle name="SAPBEXHLevel1X 11" xfId="1804"/>
    <cellStyle name="SAPBEXHLevel1X 2" xfId="1109"/>
    <cellStyle name="SAPBEXHLevel1X 2 2" xfId="1110"/>
    <cellStyle name="SAPBEXHLevel1X 2 2 2" xfId="1111"/>
    <cellStyle name="SAPBEXHLevel1X 2 2_Outages-Qtrly-new" xfId="1112"/>
    <cellStyle name="SAPBEXHLevel1X 2 3" xfId="1113"/>
    <cellStyle name="SAPBEXHLevel1X 2 3 2" xfId="1114"/>
    <cellStyle name="SAPBEXHLevel1X 2 3_Outages-Qtrly-new" xfId="1115"/>
    <cellStyle name="SAPBEXHLevel1X 2 4" xfId="1116"/>
    <cellStyle name="SAPBEXHLevel1X 2 5" xfId="1117"/>
    <cellStyle name="SAPBEXHLevel1X 2 6" xfId="1652"/>
    <cellStyle name="SAPBEXHLevel1X 2 7" xfId="1653"/>
    <cellStyle name="SAPBEXHLevel1X 2 8" xfId="1654"/>
    <cellStyle name="SAPBEXHLevel1X 2_Outages-Qtrly" xfId="1118"/>
    <cellStyle name="SAPBEXHLevel1X 3" xfId="1119"/>
    <cellStyle name="SAPBEXHLevel1X 3 2" xfId="1120"/>
    <cellStyle name="SAPBEXHLevel1X 3 2 2" xfId="1121"/>
    <cellStyle name="SAPBEXHLevel1X 3 2_Outages-Qtrly-new" xfId="1122"/>
    <cellStyle name="SAPBEXHLevel1X 3 3" xfId="1123"/>
    <cellStyle name="SAPBEXHLevel1X 3 4" xfId="1124"/>
    <cellStyle name="SAPBEXHLevel1X 3 5" xfId="1125"/>
    <cellStyle name="SAPBEXHLevel1X 3 6" xfId="1126"/>
    <cellStyle name="SAPBEXHLevel1X 3 7" xfId="1655"/>
    <cellStyle name="SAPBEXHLevel1X 3 8" xfId="1656"/>
    <cellStyle name="SAPBEXHLevel1X 3 9" xfId="1657"/>
    <cellStyle name="SAPBEXHLevel1X 3_Outages-Qtrly-new" xfId="1127"/>
    <cellStyle name="SAPBEXHLevel1X 4" xfId="1128"/>
    <cellStyle name="SAPBEXHLevel1X 4 2" xfId="1129"/>
    <cellStyle name="SAPBEXHLevel1X 4_Outages-Qtrly-new" xfId="1130"/>
    <cellStyle name="SAPBEXHLevel1X 5" xfId="1131"/>
    <cellStyle name="SAPBEXHLevel1X 6" xfId="1132"/>
    <cellStyle name="SAPBEXHLevel1X 7" xfId="1133"/>
    <cellStyle name="SAPBEXHLevel1X 8" xfId="1134"/>
    <cellStyle name="SAPBEXHLevel1X 9" xfId="1658"/>
    <cellStyle name="SAPBEXHLevel1X_2010-2014 Nuc-Dist-Trans-Admin Accts Expense Type 1" xfId="1475"/>
    <cellStyle name="SAPBEXHLevel2" xfId="82"/>
    <cellStyle name="SAPBEXHLevel2 10" xfId="1659"/>
    <cellStyle name="SAPBEXHLevel2 11" xfId="1762"/>
    <cellStyle name="SAPBEXHLevel2 11 2" xfId="1866"/>
    <cellStyle name="SAPBEXHLevel2 12" xfId="1825"/>
    <cellStyle name="SAPBEXHLevel2 13" xfId="1835"/>
    <cellStyle name="SAPBEXHLevel2 14" xfId="1856"/>
    <cellStyle name="SAPBEXHLevel2 2" xfId="196"/>
    <cellStyle name="SAPBEXHLevel2 2 2" xfId="1135"/>
    <cellStyle name="SAPBEXHLevel2 2 2 2" xfId="1136"/>
    <cellStyle name="SAPBEXHLevel2 2 2_Outages-Qtrly-new" xfId="1137"/>
    <cellStyle name="SAPBEXHLevel2 2 3" xfId="1138"/>
    <cellStyle name="SAPBEXHLevel2 2 3 2" xfId="1139"/>
    <cellStyle name="SAPBEXHLevel2 2 3_Outages-Qtrly-new" xfId="1140"/>
    <cellStyle name="SAPBEXHLevel2 2 4" xfId="1141"/>
    <cellStyle name="SAPBEXHLevel2 2 5" xfId="1142"/>
    <cellStyle name="SAPBEXHLevel2 2 6" xfId="1660"/>
    <cellStyle name="SAPBEXHLevel2 2 7" xfId="1661"/>
    <cellStyle name="SAPBEXHLevel2 2 8" xfId="1662"/>
    <cellStyle name="SAPBEXHLevel2 2_Outages-Qtrly" xfId="1143"/>
    <cellStyle name="SAPBEXHLevel2 3" xfId="242"/>
    <cellStyle name="SAPBEXHLevel2 3 2" xfId="1144"/>
    <cellStyle name="SAPBEXHLevel2 3 2 2" xfId="1145"/>
    <cellStyle name="SAPBEXHLevel2 3 2_Outages-Qtrly-new" xfId="1146"/>
    <cellStyle name="SAPBEXHLevel2 3 3" xfId="1147"/>
    <cellStyle name="SAPBEXHLevel2 3 4" xfId="1148"/>
    <cellStyle name="SAPBEXHLevel2 3 5" xfId="1149"/>
    <cellStyle name="SAPBEXHLevel2 3 6" xfId="1150"/>
    <cellStyle name="SAPBEXHLevel2 3 7" xfId="1663"/>
    <cellStyle name="SAPBEXHLevel2 3 8" xfId="1664"/>
    <cellStyle name="SAPBEXHLevel2 3 9" xfId="1665"/>
    <cellStyle name="SAPBEXHLevel2 3_Outages-Qtrly-new" xfId="1151"/>
    <cellStyle name="SAPBEXHLevel2 4" xfId="1152"/>
    <cellStyle name="SAPBEXHLevel2 4 2" xfId="1153"/>
    <cellStyle name="SAPBEXHLevel2 4_Outages-Qtrly-new" xfId="1154"/>
    <cellStyle name="SAPBEXHLevel2 5" xfId="1155"/>
    <cellStyle name="SAPBEXHLevel2 6" xfId="1156"/>
    <cellStyle name="SAPBEXHLevel2 7" xfId="1157"/>
    <cellStyle name="SAPBEXHLevel2 8" xfId="1158"/>
    <cellStyle name="SAPBEXHLevel2 9" xfId="1418"/>
    <cellStyle name="SAPBEXHLevel2_2004-2010 Nuc-Dist-Trans-Admin Accts Expense Type 1" xfId="1476"/>
    <cellStyle name="SAPBEXHLevel2X" xfId="83"/>
    <cellStyle name="SAPBEXHLevel2X 10" xfId="1666"/>
    <cellStyle name="SAPBEXHLevel2X 2" xfId="1159"/>
    <cellStyle name="SAPBEXHLevel2X 2 2" xfId="1160"/>
    <cellStyle name="SAPBEXHLevel2X 2 2 2" xfId="1161"/>
    <cellStyle name="SAPBEXHLevel2X 2 2_Outages-Qtrly-new" xfId="1162"/>
    <cellStyle name="SAPBEXHLevel2X 2 3" xfId="1163"/>
    <cellStyle name="SAPBEXHLevel2X 2 3 2" xfId="1164"/>
    <cellStyle name="SAPBEXHLevel2X 2 3_Outages-Qtrly-new" xfId="1165"/>
    <cellStyle name="SAPBEXHLevel2X 2 4" xfId="1166"/>
    <cellStyle name="SAPBEXHLevel2X 2 5" xfId="1167"/>
    <cellStyle name="SAPBEXHLevel2X 2 6" xfId="1667"/>
    <cellStyle name="SAPBEXHLevel2X 2 7" xfId="1668"/>
    <cellStyle name="SAPBEXHLevel2X 2 8" xfId="1669"/>
    <cellStyle name="SAPBEXHLevel2X 2_Outages-Qtrly" xfId="1168"/>
    <cellStyle name="SAPBEXHLevel2X 3" xfId="1169"/>
    <cellStyle name="SAPBEXHLevel2X 3 2" xfId="1170"/>
    <cellStyle name="SAPBEXHLevel2X 3 2 2" xfId="1171"/>
    <cellStyle name="SAPBEXHLevel2X 3 2_Outages-Qtrly-new" xfId="1172"/>
    <cellStyle name="SAPBEXHLevel2X 3 3" xfId="1173"/>
    <cellStyle name="SAPBEXHLevel2X 3 4" xfId="1174"/>
    <cellStyle name="SAPBEXHLevel2X 3 5" xfId="1175"/>
    <cellStyle name="SAPBEXHLevel2X 3 6" xfId="1176"/>
    <cellStyle name="SAPBEXHLevel2X 3 7" xfId="1670"/>
    <cellStyle name="SAPBEXHLevel2X 3 8" xfId="1671"/>
    <cellStyle name="SAPBEXHLevel2X 3 9" xfId="1672"/>
    <cellStyle name="SAPBEXHLevel2X 3_Outages-Qtrly-new" xfId="1177"/>
    <cellStyle name="SAPBEXHLevel2X 4" xfId="1178"/>
    <cellStyle name="SAPBEXHLevel2X 4 2" xfId="1179"/>
    <cellStyle name="SAPBEXHLevel2X 4_Outages-Qtrly-new" xfId="1180"/>
    <cellStyle name="SAPBEXHLevel2X 5" xfId="1181"/>
    <cellStyle name="SAPBEXHLevel2X 6" xfId="1182"/>
    <cellStyle name="SAPBEXHLevel2X 7" xfId="1183"/>
    <cellStyle name="SAPBEXHLevel2X 8" xfId="1184"/>
    <cellStyle name="SAPBEXHLevel2X 9" xfId="1673"/>
    <cellStyle name="SAPBEXHLevel2X_2010-2014 Nuc-Dist-Trans-Admin Accts Expense Type 1" xfId="1477"/>
    <cellStyle name="SAPBEXHLevel3" xfId="84"/>
    <cellStyle name="SAPBEXHLevel3 10" xfId="1674"/>
    <cellStyle name="SAPBEXHLevel3 11" xfId="1826"/>
    <cellStyle name="SAPBEXHLevel3 11 2" xfId="1867"/>
    <cellStyle name="SAPBEXHLevel3 12" xfId="1833"/>
    <cellStyle name="SAPBEXHLevel3 13" xfId="1857"/>
    <cellStyle name="SAPBEXHLevel3 2" xfId="197"/>
    <cellStyle name="SAPBEXHLevel3 2 2" xfId="1185"/>
    <cellStyle name="SAPBEXHLevel3 2 2 2" xfId="1186"/>
    <cellStyle name="SAPBEXHLevel3 2 2_Outages-Qtrly-new" xfId="1187"/>
    <cellStyle name="SAPBEXHLevel3 2 3" xfId="1188"/>
    <cellStyle name="SAPBEXHLevel3 2 3 2" xfId="1189"/>
    <cellStyle name="SAPBEXHLevel3 2 3_Outages-Qtrly-new" xfId="1190"/>
    <cellStyle name="SAPBEXHLevel3 2 4" xfId="1191"/>
    <cellStyle name="SAPBEXHLevel3 2 5" xfId="1192"/>
    <cellStyle name="SAPBEXHLevel3 2 6" xfId="1675"/>
    <cellStyle name="SAPBEXHLevel3 2 7" xfId="1676"/>
    <cellStyle name="SAPBEXHLevel3 2 8" xfId="1677"/>
    <cellStyle name="SAPBEXHLevel3 2_Outages-Qtrly" xfId="1193"/>
    <cellStyle name="SAPBEXHLevel3 3" xfId="243"/>
    <cellStyle name="SAPBEXHLevel3 3 2" xfId="1194"/>
    <cellStyle name="SAPBEXHLevel3 3 2 2" xfId="1195"/>
    <cellStyle name="SAPBEXHLevel3 3 2_Outages-Qtrly-new" xfId="1196"/>
    <cellStyle name="SAPBEXHLevel3 3 3" xfId="1197"/>
    <cellStyle name="SAPBEXHLevel3 3 4" xfId="1198"/>
    <cellStyle name="SAPBEXHLevel3 3 5" xfId="1199"/>
    <cellStyle name="SAPBEXHLevel3 3 6" xfId="1200"/>
    <cellStyle name="SAPBEXHLevel3 3 7" xfId="1678"/>
    <cellStyle name="SAPBEXHLevel3 3 8" xfId="1679"/>
    <cellStyle name="SAPBEXHLevel3 3 9" xfId="1680"/>
    <cellStyle name="SAPBEXHLevel3 3_Outages-Qtrly-new" xfId="1201"/>
    <cellStyle name="SAPBEXHLevel3 4" xfId="1202"/>
    <cellStyle name="SAPBEXHLevel3 4 2" xfId="1203"/>
    <cellStyle name="SAPBEXHLevel3 4_Outages-Qtrly-new" xfId="1204"/>
    <cellStyle name="SAPBEXHLevel3 5" xfId="1205"/>
    <cellStyle name="SAPBEXHLevel3 6" xfId="1206"/>
    <cellStyle name="SAPBEXHLevel3 7" xfId="1207"/>
    <cellStyle name="SAPBEXHLevel3 8" xfId="1208"/>
    <cellStyle name="SAPBEXHLevel3 9" xfId="1419"/>
    <cellStyle name="SAPBEXHLevel3_2004-2010 Nuc-Dist-Trans-Admin Accts Expense Type 1" xfId="1478"/>
    <cellStyle name="SAPBEXHLevel3X" xfId="85"/>
    <cellStyle name="SAPBEXHLevel3X 10" xfId="1681"/>
    <cellStyle name="SAPBEXHLevel3X 2" xfId="1209"/>
    <cellStyle name="SAPBEXHLevel3X 2 2" xfId="1210"/>
    <cellStyle name="SAPBEXHLevel3X 2 2 2" xfId="1211"/>
    <cellStyle name="SAPBEXHLevel3X 2 2_Outages-Qtrly-new" xfId="1212"/>
    <cellStyle name="SAPBEXHLevel3X 2 3" xfId="1213"/>
    <cellStyle name="SAPBEXHLevel3X 2 3 2" xfId="1214"/>
    <cellStyle name="SAPBEXHLevel3X 2 3_Outages-Qtrly-new" xfId="1215"/>
    <cellStyle name="SAPBEXHLevel3X 2 4" xfId="1216"/>
    <cellStyle name="SAPBEXHLevel3X 2 5" xfId="1217"/>
    <cellStyle name="SAPBEXHLevel3X 2 6" xfId="1682"/>
    <cellStyle name="SAPBEXHLevel3X 2 7" xfId="1683"/>
    <cellStyle name="SAPBEXHLevel3X 2 8" xfId="1684"/>
    <cellStyle name="SAPBEXHLevel3X 2_Outages-Qtrly" xfId="1218"/>
    <cellStyle name="SAPBEXHLevel3X 3" xfId="1219"/>
    <cellStyle name="SAPBEXHLevel3X 3 2" xfId="1220"/>
    <cellStyle name="SAPBEXHLevel3X 3 2 2" xfId="1221"/>
    <cellStyle name="SAPBEXHLevel3X 3 2_Outages-Qtrly-new" xfId="1222"/>
    <cellStyle name="SAPBEXHLevel3X 3 3" xfId="1223"/>
    <cellStyle name="SAPBEXHLevel3X 3 4" xfId="1224"/>
    <cellStyle name="SAPBEXHLevel3X 3 5" xfId="1225"/>
    <cellStyle name="SAPBEXHLevel3X 3 6" xfId="1226"/>
    <cellStyle name="SAPBEXHLevel3X 3 7" xfId="1685"/>
    <cellStyle name="SAPBEXHLevel3X 3 8" xfId="1686"/>
    <cellStyle name="SAPBEXHLevel3X 3 9" xfId="1687"/>
    <cellStyle name="SAPBEXHLevel3X 3_Outages-Qtrly-new" xfId="1227"/>
    <cellStyle name="SAPBEXHLevel3X 4" xfId="1228"/>
    <cellStyle name="SAPBEXHLevel3X 4 2" xfId="1229"/>
    <cellStyle name="SAPBEXHLevel3X 4_Outages-Qtrly-new" xfId="1230"/>
    <cellStyle name="SAPBEXHLevel3X 5" xfId="1231"/>
    <cellStyle name="SAPBEXHLevel3X 6" xfId="1232"/>
    <cellStyle name="SAPBEXHLevel3X 7" xfId="1233"/>
    <cellStyle name="SAPBEXHLevel3X 8" xfId="1234"/>
    <cellStyle name="SAPBEXHLevel3X 9" xfId="1688"/>
    <cellStyle name="SAPBEXHLevel3X_2010-2014 Nuc-Dist-Trans-Admin Accts Expense Type 1" xfId="1479"/>
    <cellStyle name="SAPBEXinputData" xfId="86"/>
    <cellStyle name="SAPBEXinputData 2" xfId="1792"/>
    <cellStyle name="SAPBEXinputData 3" xfId="2126"/>
    <cellStyle name="SAPBEXinputData 4" xfId="2127"/>
    <cellStyle name="SAPBEXinputData 5" xfId="2128"/>
    <cellStyle name="SAPBEXItemHeader" xfId="119"/>
    <cellStyle name="SAPBEXItemHeader 2" xfId="1757"/>
    <cellStyle name="SAPBEXItemHeader 3" xfId="1798"/>
    <cellStyle name="SAPBEXItemHeader 3 2" xfId="1859"/>
    <cellStyle name="SAPBEXItemHeader 4" xfId="1806"/>
    <cellStyle name="SAPBEXItemHeader 5" xfId="1812"/>
    <cellStyle name="SAPBEXItemHeader 6" xfId="1828"/>
    <cellStyle name="SAPBEXItemHeader 7" xfId="1844"/>
    <cellStyle name="SAPBEXresData" xfId="87"/>
    <cellStyle name="SAPBEXresData 2" xfId="1235"/>
    <cellStyle name="SAPBEXresData 2 2" xfId="1236"/>
    <cellStyle name="SAPBEXresData 2 2 2" xfId="1237"/>
    <cellStyle name="SAPBEXresData 2 2_Outages-Qtrly-new" xfId="1238"/>
    <cellStyle name="SAPBEXresData 2 3" xfId="1239"/>
    <cellStyle name="SAPBEXresData 2 4" xfId="1689"/>
    <cellStyle name="SAPBEXresData 2 5" xfId="1690"/>
    <cellStyle name="SAPBEXresData 2 6" xfId="1691"/>
    <cellStyle name="SAPBEXresData 2_Outages-Qtrly-new" xfId="1240"/>
    <cellStyle name="SAPBEXresData 3" xfId="1241"/>
    <cellStyle name="SAPBEXresData 3 2" xfId="1242"/>
    <cellStyle name="SAPBEXresData 3 3" xfId="1692"/>
    <cellStyle name="SAPBEXresData 3_Outages-Qtrly-new" xfId="1243"/>
    <cellStyle name="SAPBEXresData 4" xfId="1244"/>
    <cellStyle name="SAPBEXresData 5" xfId="1693"/>
    <cellStyle name="SAPBEXresData 6" xfId="1694"/>
    <cellStyle name="SAPBEXresData 7" xfId="1695"/>
    <cellStyle name="SAPBEXresData_Outages-Qtrly" xfId="1245"/>
    <cellStyle name="SAPBEXresDataEmph" xfId="88"/>
    <cellStyle name="SAPBEXresDataEmph 2" xfId="1246"/>
    <cellStyle name="SAPBEXresDataEmph 2 2" xfId="1247"/>
    <cellStyle name="SAPBEXresDataEmph 2 2 2" xfId="1248"/>
    <cellStyle name="SAPBEXresDataEmph 2 2_Outages-Qtrly-new" xfId="1249"/>
    <cellStyle name="SAPBEXresDataEmph 2 3" xfId="1250"/>
    <cellStyle name="SAPBEXresDataEmph 2 4" xfId="1696"/>
    <cellStyle name="SAPBEXresDataEmph 2 5" xfId="1697"/>
    <cellStyle name="SAPBEXresDataEmph 2 6" xfId="1698"/>
    <cellStyle name="SAPBEXresDataEmph 2_Outages-Qtrly-new" xfId="1251"/>
    <cellStyle name="SAPBEXresDataEmph 3" xfId="1252"/>
    <cellStyle name="SAPBEXresDataEmph 3 2" xfId="1253"/>
    <cellStyle name="SAPBEXresDataEmph 3 3" xfId="1699"/>
    <cellStyle name="SAPBEXresDataEmph 3_Outages-Qtrly-new" xfId="1254"/>
    <cellStyle name="SAPBEXresDataEmph 4" xfId="1255"/>
    <cellStyle name="SAPBEXresDataEmph 5" xfId="1700"/>
    <cellStyle name="SAPBEXresDataEmph 6" xfId="1701"/>
    <cellStyle name="SAPBEXresDataEmph 7" xfId="1702"/>
    <cellStyle name="SAPBEXresDataEmph_Outages-Qtrly" xfId="1256"/>
    <cellStyle name="SAPBEXresItem" xfId="89"/>
    <cellStyle name="SAPBEXresItem 2" xfId="1257"/>
    <cellStyle name="SAPBEXresItem 2 2" xfId="1258"/>
    <cellStyle name="SAPBEXresItem 2 2 2" xfId="1259"/>
    <cellStyle name="SAPBEXresItem 2 2_Outages-Qtrly-new" xfId="1260"/>
    <cellStyle name="SAPBEXresItem 2 3" xfId="1261"/>
    <cellStyle name="SAPBEXresItem 2 4" xfId="1703"/>
    <cellStyle name="SAPBEXresItem 2 5" xfId="1704"/>
    <cellStyle name="SAPBEXresItem 2 6" xfId="1705"/>
    <cellStyle name="SAPBEXresItem 2_Outages-Qtrly-new" xfId="1262"/>
    <cellStyle name="SAPBEXresItem 3" xfId="1263"/>
    <cellStyle name="SAPBEXresItem 3 2" xfId="1264"/>
    <cellStyle name="SAPBEXresItem 3 3" xfId="1706"/>
    <cellStyle name="SAPBEXresItem 3_Outages-Qtrly-new" xfId="1265"/>
    <cellStyle name="SAPBEXresItem 4" xfId="1266"/>
    <cellStyle name="SAPBEXresItem 5" xfId="1707"/>
    <cellStyle name="SAPBEXresItem 6" xfId="1708"/>
    <cellStyle name="SAPBEXresItem 7" xfId="1709"/>
    <cellStyle name="SAPBEXresItem_Outages-Qtrly" xfId="1267"/>
    <cellStyle name="SAPBEXresItemX" xfId="90"/>
    <cellStyle name="SAPBEXresItemX 10" xfId="1710"/>
    <cellStyle name="SAPBEXresItemX 2" xfId="1268"/>
    <cellStyle name="SAPBEXresItemX 2 2" xfId="1269"/>
    <cellStyle name="SAPBEXresItemX 2 2 2" xfId="1270"/>
    <cellStyle name="SAPBEXresItemX 2 2_Outages-Qtrly-new" xfId="1271"/>
    <cellStyle name="SAPBEXresItemX 2 3" xfId="1272"/>
    <cellStyle name="SAPBEXresItemX 2 3 2" xfId="1273"/>
    <cellStyle name="SAPBEXresItemX 2 3_Outages-Qtrly-new" xfId="1274"/>
    <cellStyle name="SAPBEXresItemX 2 4" xfId="1275"/>
    <cellStyle name="SAPBEXresItemX 2 5" xfId="1276"/>
    <cellStyle name="SAPBEXresItemX 2 6" xfId="1711"/>
    <cellStyle name="SAPBEXresItemX 2 7" xfId="1712"/>
    <cellStyle name="SAPBEXresItemX 2 8" xfId="1713"/>
    <cellStyle name="SAPBEXresItemX 2_Outages-Qtrly" xfId="1277"/>
    <cellStyle name="SAPBEXresItemX 3" xfId="1278"/>
    <cellStyle name="SAPBEXresItemX 3 2" xfId="1279"/>
    <cellStyle name="SAPBEXresItemX 3 2 2" xfId="1280"/>
    <cellStyle name="SAPBEXresItemX 3 2_Outages-Qtrly-new" xfId="1281"/>
    <cellStyle name="SAPBEXresItemX 3 3" xfId="1282"/>
    <cellStyle name="SAPBEXresItemX 3 4" xfId="1283"/>
    <cellStyle name="SAPBEXresItemX 3 5" xfId="1284"/>
    <cellStyle name="SAPBEXresItemX 3 6" xfId="1285"/>
    <cellStyle name="SAPBEXresItemX 3 7" xfId="1714"/>
    <cellStyle name="SAPBEXresItemX 3 8" xfId="1715"/>
    <cellStyle name="SAPBEXresItemX 3 9" xfId="1716"/>
    <cellStyle name="SAPBEXresItemX 3_Outages-Qtrly-new" xfId="1286"/>
    <cellStyle name="SAPBEXresItemX 4" xfId="1287"/>
    <cellStyle name="SAPBEXresItemX 4 2" xfId="1288"/>
    <cellStyle name="SAPBEXresItemX 4_Outages-Qtrly-new" xfId="1289"/>
    <cellStyle name="SAPBEXresItemX 5" xfId="1290"/>
    <cellStyle name="SAPBEXresItemX 6" xfId="1291"/>
    <cellStyle name="SAPBEXresItemX 7" xfId="1292"/>
    <cellStyle name="SAPBEXresItemX 8" xfId="1293"/>
    <cellStyle name="SAPBEXresItemX 9" xfId="1717"/>
    <cellStyle name="SAPBEXresItemX_Outages-Qtrly" xfId="1294"/>
    <cellStyle name="SAPBEXstdData" xfId="91"/>
    <cellStyle name="SAPBEXstdData 10" xfId="1816"/>
    <cellStyle name="SAPBEXstdData 10 2" xfId="1863"/>
    <cellStyle name="SAPBEXstdData 11" xfId="1834"/>
    <cellStyle name="SAPBEXstdData 12" xfId="1848"/>
    <cellStyle name="SAPBEXstdData 2" xfId="221"/>
    <cellStyle name="SAPBEXstdData 2 2" xfId="1295"/>
    <cellStyle name="SAPBEXstdData 2 2 2" xfId="1296"/>
    <cellStyle name="SAPBEXstdData 2 2_Outages-Qtrly-new" xfId="1297"/>
    <cellStyle name="SAPBEXstdData 2 3" xfId="1298"/>
    <cellStyle name="SAPBEXstdData 2 4" xfId="1718"/>
    <cellStyle name="SAPBEXstdData 2 5" xfId="1719"/>
    <cellStyle name="SAPBEXstdData 2 6" xfId="1720"/>
    <cellStyle name="SAPBEXstdData 2 7" xfId="1802"/>
    <cellStyle name="SAPBEXstdData 2_Outages-Qtrly-new" xfId="1299"/>
    <cellStyle name="SAPBEXstdData 3" xfId="1300"/>
    <cellStyle name="SAPBEXstdData 3 2" xfId="1301"/>
    <cellStyle name="SAPBEXstdData 3 3" xfId="1721"/>
    <cellStyle name="SAPBEXstdData 3_Outages-Qtrly-new" xfId="1302"/>
    <cellStyle name="SAPBEXstdData 4" xfId="1303"/>
    <cellStyle name="SAPBEXstdData 5" xfId="1722"/>
    <cellStyle name="SAPBEXstdData 6" xfId="1723"/>
    <cellStyle name="SAPBEXstdData 7" xfId="1724"/>
    <cellStyle name="SAPBEXstdData 8" xfId="1761"/>
    <cellStyle name="SAPBEXstdData 9" xfId="1809"/>
    <cellStyle name="SAPBEXstdData_2010 - 2015 PGD By IM Position" xfId="1480"/>
    <cellStyle name="SAPBEXstdDataEmph" xfId="92"/>
    <cellStyle name="SAPBEXstdDataEmph 2" xfId="1304"/>
    <cellStyle name="SAPBEXstdDataEmph 2 2" xfId="1305"/>
    <cellStyle name="SAPBEXstdDataEmph 2 2 2" xfId="1306"/>
    <cellStyle name="SAPBEXstdDataEmph 2 2_Outages-Qtrly-new" xfId="1307"/>
    <cellStyle name="SAPBEXstdDataEmph 2 3" xfId="1308"/>
    <cellStyle name="SAPBEXstdDataEmph 2 4" xfId="1725"/>
    <cellStyle name="SAPBEXstdDataEmph 2 5" xfId="1726"/>
    <cellStyle name="SAPBEXstdDataEmph 2 6" xfId="1727"/>
    <cellStyle name="SAPBEXstdDataEmph 2_Outages-Qtrly-new" xfId="1309"/>
    <cellStyle name="SAPBEXstdDataEmph 3" xfId="1310"/>
    <cellStyle name="SAPBEXstdDataEmph 3 2" xfId="1311"/>
    <cellStyle name="SAPBEXstdDataEmph 3 3" xfId="1728"/>
    <cellStyle name="SAPBEXstdDataEmph 3_Outages-Qtrly-new" xfId="1312"/>
    <cellStyle name="SAPBEXstdDataEmph 4" xfId="1313"/>
    <cellStyle name="SAPBEXstdDataEmph 5" xfId="1729"/>
    <cellStyle name="SAPBEXstdDataEmph 6" xfId="1730"/>
    <cellStyle name="SAPBEXstdDataEmph 7" xfId="1731"/>
    <cellStyle name="SAPBEXstdDataEmph 8" xfId="1822"/>
    <cellStyle name="SAPBEXstdDataEmph 9" xfId="1870"/>
    <cellStyle name="SAPBEXstdDataEmph_Copy of Copy of Queries 9-18-09 at 7amRev4" xfId="1420"/>
    <cellStyle name="SAPBEXstdItem" xfId="93"/>
    <cellStyle name="SAPBEXstdItem 10" xfId="1814"/>
    <cellStyle name="SAPBEXstdItem 10 2" xfId="1861"/>
    <cellStyle name="SAPBEXstdItem 11" xfId="1830"/>
    <cellStyle name="SAPBEXstdItem 12" xfId="1846"/>
    <cellStyle name="SAPBEXstdItem 2" xfId="111"/>
    <cellStyle name="SAPBEXstdItem 2 2" xfId="1314"/>
    <cellStyle name="SAPBEXstdItem 2 2 2" xfId="1315"/>
    <cellStyle name="SAPBEXstdItem 2 2_Outages-Qtrly-new" xfId="1316"/>
    <cellStyle name="SAPBEXstdItem 2 3" xfId="1317"/>
    <cellStyle name="SAPBEXstdItem 2 4" xfId="1732"/>
    <cellStyle name="SAPBEXstdItem 2 5" xfId="1733"/>
    <cellStyle name="SAPBEXstdItem 2 6" xfId="1734"/>
    <cellStyle name="SAPBEXstdItem 2 7" xfId="1800"/>
    <cellStyle name="SAPBEXstdItem 2_Outages-Qtrly-new" xfId="1318"/>
    <cellStyle name="SAPBEXstdItem 3" xfId="1319"/>
    <cellStyle name="SAPBEXstdItem 3 2" xfId="1320"/>
    <cellStyle name="SAPBEXstdItem 3 3" xfId="1735"/>
    <cellStyle name="SAPBEXstdItem 3_Outages-Qtrly-new" xfId="1321"/>
    <cellStyle name="SAPBEXstdItem 4" xfId="1322"/>
    <cellStyle name="SAPBEXstdItem 5" xfId="1736"/>
    <cellStyle name="SAPBEXstdItem 6" xfId="1737"/>
    <cellStyle name="SAPBEXstdItem 7" xfId="1738"/>
    <cellStyle name="SAPBEXstdItem 8" xfId="1758"/>
    <cellStyle name="SAPBEXstdItem 9" xfId="1808"/>
    <cellStyle name="SAPBEXstdItem_2000-2009 Base OM Actuals vs Budget (2)" xfId="1481"/>
    <cellStyle name="SAPBEXstdItemX" xfId="94"/>
    <cellStyle name="SAPBEXstdItemX 10" xfId="1739"/>
    <cellStyle name="SAPBEXstdItemX 2" xfId="1323"/>
    <cellStyle name="SAPBEXstdItemX 2 2" xfId="1324"/>
    <cellStyle name="SAPBEXstdItemX 2 2 2" xfId="1325"/>
    <cellStyle name="SAPBEXstdItemX 2 2_Outages-Qtrly-new" xfId="1326"/>
    <cellStyle name="SAPBEXstdItemX 2 3" xfId="1327"/>
    <cellStyle name="SAPBEXstdItemX 2 3 2" xfId="1328"/>
    <cellStyle name="SAPBEXstdItemX 2 3_Outages-Qtrly-new" xfId="1329"/>
    <cellStyle name="SAPBEXstdItemX 2 4" xfId="1330"/>
    <cellStyle name="SAPBEXstdItemX 2 5" xfId="1331"/>
    <cellStyle name="SAPBEXstdItemX 2 6" xfId="1740"/>
    <cellStyle name="SAPBEXstdItemX 2 7" xfId="1741"/>
    <cellStyle name="SAPBEXstdItemX 2 8" xfId="1742"/>
    <cellStyle name="SAPBEXstdItemX 2_Outages-Qtrly" xfId="1332"/>
    <cellStyle name="SAPBEXstdItemX 3" xfId="1333"/>
    <cellStyle name="SAPBEXstdItemX 3 2" xfId="1334"/>
    <cellStyle name="SAPBEXstdItemX 3 2 2" xfId="1335"/>
    <cellStyle name="SAPBEXstdItemX 3 2_Outages-Qtrly-new" xfId="1336"/>
    <cellStyle name="SAPBEXstdItemX 3 3" xfId="1337"/>
    <cellStyle name="SAPBEXstdItemX 3 4" xfId="1338"/>
    <cellStyle name="SAPBEXstdItemX 3 5" xfId="1339"/>
    <cellStyle name="SAPBEXstdItemX 3 6" xfId="1340"/>
    <cellStyle name="SAPBEXstdItemX 3 7" xfId="1743"/>
    <cellStyle name="SAPBEXstdItemX 3 8" xfId="1744"/>
    <cellStyle name="SAPBEXstdItemX 3 9" xfId="1745"/>
    <cellStyle name="SAPBEXstdItemX 3_Outages-Qtrly-new" xfId="1341"/>
    <cellStyle name="SAPBEXstdItemX 4" xfId="1342"/>
    <cellStyle name="SAPBEXstdItemX 4 2" xfId="1343"/>
    <cellStyle name="SAPBEXstdItemX 4_Outages-Qtrly-new" xfId="1344"/>
    <cellStyle name="SAPBEXstdItemX 5" xfId="1345"/>
    <cellStyle name="SAPBEXstdItemX 6" xfId="1346"/>
    <cellStyle name="SAPBEXstdItemX 7" xfId="1347"/>
    <cellStyle name="SAPBEXstdItemX 8" xfId="1348"/>
    <cellStyle name="SAPBEXstdItemX 9" xfId="1746"/>
    <cellStyle name="SAPBEXstdItemX_2004-2010 Nuc-Dist-Trans-Admin Accts Expense Type 1" xfId="1482"/>
    <cellStyle name="SAPBEXtitle" xfId="95"/>
    <cellStyle name="SAPBEXtitle 2" xfId="1483"/>
    <cellStyle name="SAPBEXtitle 3" xfId="2129"/>
    <cellStyle name="SAPBEXtitle 4" xfId="2130"/>
    <cellStyle name="SAPBEXtitle_02-17-2012 Overhauls by FERC by Unit" xfId="1484"/>
    <cellStyle name="SAPBEXunassignedItem" xfId="120"/>
    <cellStyle name="SAPBEXunassignedItem 2" xfId="1793"/>
    <cellStyle name="SAPBEXundefined" xfId="96"/>
    <cellStyle name="SAPBEXundefined 2" xfId="1349"/>
    <cellStyle name="SAPBEXundefined 2 2" xfId="1350"/>
    <cellStyle name="SAPBEXundefined 2 2 2" xfId="1351"/>
    <cellStyle name="SAPBEXundefined 2 2_Outages-Qtrly-new" xfId="1352"/>
    <cellStyle name="SAPBEXundefined 2 3" xfId="1353"/>
    <cellStyle name="SAPBEXundefined 2 4" xfId="1747"/>
    <cellStyle name="SAPBEXundefined 2 5" xfId="1748"/>
    <cellStyle name="SAPBEXundefined 2 6" xfId="1749"/>
    <cellStyle name="SAPBEXundefined 2_Outages-Qtrly-new" xfId="1354"/>
    <cellStyle name="SAPBEXundefined 3" xfId="1355"/>
    <cellStyle name="SAPBEXundefined 3 2" xfId="1356"/>
    <cellStyle name="SAPBEXundefined 3 3" xfId="1750"/>
    <cellStyle name="SAPBEXundefined 3_Outages-Qtrly-new" xfId="1357"/>
    <cellStyle name="SAPBEXundefined 4" xfId="1358"/>
    <cellStyle name="SAPBEXundefined 5" xfId="1751"/>
    <cellStyle name="SAPBEXundefined 6" xfId="1752"/>
    <cellStyle name="SAPBEXundefined 7" xfId="1753"/>
    <cellStyle name="SAPBEXundefined_Outages-Qtrly" xfId="1359"/>
    <cellStyle name="Section Heading-Large" xfId="1360"/>
    <cellStyle name="Section Heading-Small" xfId="1361"/>
    <cellStyle name="SEM-BPS-data" xfId="97"/>
    <cellStyle name="SEM-BPS-data 2" xfId="1362"/>
    <cellStyle name="SEM-BPS-data 2 2" xfId="1363"/>
    <cellStyle name="SEM-BPS-data 2 3" xfId="1364"/>
    <cellStyle name="SEM-BPS-data 2_Outages-Qtrly-new" xfId="1365"/>
    <cellStyle name="SEM-BPS-data 3" xfId="2172"/>
    <cellStyle name="SEM-BPS-data_Outages-Qtrly-new" xfId="1366"/>
    <cellStyle name="SEM-BPS-head" xfId="98"/>
    <cellStyle name="SEM-BPS-head 2" xfId="1367"/>
    <cellStyle name="SEM-BPS-head 2 2" xfId="1368"/>
    <cellStyle name="SEM-BPS-head 2 3" xfId="1369"/>
    <cellStyle name="SEM-BPS-head 2_Outages-Qtrly-new" xfId="1370"/>
    <cellStyle name="SEM-BPS-head 3" xfId="2173"/>
    <cellStyle name="SEM-BPS-head_Outages-Qtrly-new" xfId="1371"/>
    <cellStyle name="SEM-BPS-headdata" xfId="99"/>
    <cellStyle name="SEM-BPS-headdata 2" xfId="1372"/>
    <cellStyle name="SEM-BPS-headdata 2 2" xfId="1373"/>
    <cellStyle name="SEM-BPS-headdata 2 3" xfId="1374"/>
    <cellStyle name="SEM-BPS-headdata 2_Outages-Qtrly-new" xfId="1375"/>
    <cellStyle name="SEM-BPS-headdata 3" xfId="2174"/>
    <cellStyle name="SEM-BPS-headdata_Outages-Qtrly-new" xfId="1376"/>
    <cellStyle name="SEM-BPS-headkey" xfId="100"/>
    <cellStyle name="SEM-BPS-headkey 2" xfId="1377"/>
    <cellStyle name="SEM-BPS-headkey 2 2" xfId="1378"/>
    <cellStyle name="SEM-BPS-headkey 2 3" xfId="1379"/>
    <cellStyle name="SEM-BPS-headkey 2_Outages-Qtrly-new" xfId="1380"/>
    <cellStyle name="SEM-BPS-headkey 3" xfId="2175"/>
    <cellStyle name="SEM-BPS-headkey_Outages-Qtrly-new" xfId="1381"/>
    <cellStyle name="SEM-BPS-input-on" xfId="101"/>
    <cellStyle name="SEM-BPS-input-on 2" xfId="1382"/>
    <cellStyle name="SEM-BPS-input-on 2 2" xfId="1383"/>
    <cellStyle name="SEM-BPS-input-on 2 3" xfId="1384"/>
    <cellStyle name="SEM-BPS-input-on 2_Outages-Qtrly-new" xfId="1385"/>
    <cellStyle name="SEM-BPS-input-on 3" xfId="2176"/>
    <cellStyle name="SEM-BPS-input-on_Outages-Qtrly-new" xfId="1386"/>
    <cellStyle name="SEM-BPS-key" xfId="102"/>
    <cellStyle name="SEM-BPS-key 2" xfId="1387"/>
    <cellStyle name="SEM-BPS-key 2 2" xfId="1388"/>
    <cellStyle name="SEM-BPS-key 2 3" xfId="1389"/>
    <cellStyle name="SEM-BPS-key 2_Outages-Qtrly-new" xfId="1390"/>
    <cellStyle name="SEM-BPS-key 3" xfId="2177"/>
    <cellStyle name="SEM-BPS-key_Outages-Qtrly-new" xfId="1391"/>
    <cellStyle name="SEM-BPS-sub1" xfId="121"/>
    <cellStyle name="SEM-BPS-sub1 2" xfId="1485"/>
    <cellStyle name="SEM-BPS-sub1_Fort Myers Standard-Valve Matrix-Format-3-30-11 (version 2)" xfId="1486"/>
    <cellStyle name="SEM-BPS-sub2" xfId="122"/>
    <cellStyle name="SEM-BPS-sub2 2" xfId="1487"/>
    <cellStyle name="SEM-BPS-sub2_Fort Myers Standard-Valve Matrix-Format-3-30-11 (version 2)" xfId="1488"/>
    <cellStyle name="SEM-BPS-total" xfId="103"/>
    <cellStyle name="SEM-BPS-total 2" xfId="1392"/>
    <cellStyle name="SEM-BPS-total 2 2" xfId="1393"/>
    <cellStyle name="SEM-BPS-total 2 3" xfId="1394"/>
    <cellStyle name="SEM-BPS-total 2_Outages-Qtrly-new" xfId="1395"/>
    <cellStyle name="SEM-BPS-total 3" xfId="2178"/>
    <cellStyle name="SEM-BPS-total_Outages-Qtrly-new" xfId="1396"/>
    <cellStyle name="Shading" xfId="1397"/>
    <cellStyle name="Sheet Title" xfId="104"/>
    <cellStyle name="SMALL HEADINGS" xfId="1398"/>
    <cellStyle name="SPECIAL1" xfId="198"/>
    <cellStyle name="SPECIAL1 2" xfId="2131"/>
    <cellStyle name="SPECIAL1$ZP$" xfId="199"/>
    <cellStyle name="SPECIAL1$ZP$ 2" xfId="2132"/>
    <cellStyle name="SPECIAL1_Peformance Indicators 2012 Rept" xfId="1431"/>
    <cellStyle name="SPECIAL2" xfId="200"/>
    <cellStyle name="SPECIAL2$ZP$" xfId="201"/>
    <cellStyle name="SPECIAL2$ZP$ 2" xfId="2133"/>
    <cellStyle name="SPECIAL3" xfId="202"/>
    <cellStyle name="SPECIAL3$ZP$" xfId="203"/>
    <cellStyle name="SPECIAL3$ZP$ 2" xfId="2134"/>
    <cellStyle name="SPECIAL4" xfId="204"/>
    <cellStyle name="SPECIAL4$ZP$" xfId="205"/>
    <cellStyle name="SPECIAL4$ZP$ 2" xfId="2135"/>
    <cellStyle name="Style 1" xfId="105"/>
    <cellStyle name="Style 1 2" xfId="1489"/>
    <cellStyle name="Style 1 3" xfId="1490"/>
    <cellStyle name="Style 1_2015" xfId="2179"/>
    <cellStyle name="Style 22" xfId="1399"/>
    <cellStyle name="Style 23" xfId="1400"/>
    <cellStyle name="Style 24" xfId="1401"/>
    <cellStyle name="Style 25" xfId="1402"/>
    <cellStyle name="Style 30" xfId="1403"/>
    <cellStyle name="SUB HEADING" xfId="1404"/>
    <cellStyle name="Subtotal" xfId="106"/>
    <cellStyle name="SUMROW2" xfId="206"/>
    <cellStyle name="SUMROW2$ZP$" xfId="207"/>
    <cellStyle name="SUMROW2$ZP$ 2" xfId="2136"/>
    <cellStyle name="TEXT" xfId="208"/>
    <cellStyle name="TEXT 2" xfId="2137"/>
    <cellStyle name="TEXT$ZP$" xfId="209"/>
    <cellStyle name="TEXT$ZP$ 2" xfId="2138"/>
    <cellStyle name="TEXT_Peformance Indicators 2012 Rept" xfId="1432"/>
    <cellStyle name="TEXTBOLD" xfId="210"/>
    <cellStyle name="TEXTBOLD$ZP$" xfId="211"/>
    <cellStyle name="TEXTBOLD$ZP$ 2" xfId="2139"/>
    <cellStyle name="Times New Roman" xfId="1405"/>
    <cellStyle name="Title - PROJECT" xfId="1406"/>
    <cellStyle name="Title - Underline" xfId="1407"/>
    <cellStyle name="Title 2" xfId="1408"/>
    <cellStyle name="title1" xfId="1409"/>
    <cellStyle name="title2" xfId="1410"/>
    <cellStyle name="Titles - Col. Headings" xfId="1411"/>
    <cellStyle name="Titles - Other" xfId="1412"/>
    <cellStyle name="Total 2" xfId="1413"/>
    <cellStyle name="Total 3" xfId="2140"/>
    <cellStyle name="TOTALCOLUMNFORMAT" xfId="212"/>
    <cellStyle name="TOTALCOLUMNFORMAT 2" xfId="2141"/>
    <cellStyle name="TOTALCOLUMNFORMAT$ZP$" xfId="213"/>
    <cellStyle name="TOTALCOLUMNFORMAT$ZP$ 2" xfId="2142"/>
    <cellStyle name="TOTALCOLUMNFORMAT_Peformance Indicators 2012 Rept" xfId="1433"/>
    <cellStyle name="ubordinated Debt" xfId="1414"/>
    <cellStyle name="UNITS" xfId="1415"/>
    <cellStyle name="UNSHADED" xfId="1416"/>
    <cellStyle name="USER" xfId="214"/>
    <cellStyle name="USER 2" xfId="2143"/>
    <cellStyle name="USER$ZL$" xfId="215"/>
    <cellStyle name="USER$ZL$ 2" xfId="2144"/>
    <cellStyle name="USER$ZP$" xfId="216"/>
    <cellStyle name="USER$ZP$ 2" xfId="2145"/>
    <cellStyle name="USER$ZP$$ZL$" xfId="217"/>
    <cellStyle name="USER$ZP$$ZL$ 2" xfId="2146"/>
    <cellStyle name="USER$ZP$_008100" xfId="218"/>
    <cellStyle name="USER_Peformance Indicators 2012 Rept" xfId="1434"/>
    <cellStyle name="Warning Text 2" xfId="1794"/>
    <cellStyle name="Warning Text 3" xfId="2147"/>
    <cellStyle name="Year" xfId="1417"/>
    <cellStyle name="標準_Initial Parts Price List(All Project)" xfId="107"/>
  </cellStyles>
  <dxfs count="0"/>
  <tableStyles count="0" defaultTableStyle="TableStyleMedium2" defaultPivotStyle="PivotStyleLight16"/>
  <colors>
    <mruColors>
      <color rgb="FF99FFCC"/>
      <color rgb="FFCCFFCC"/>
      <color rgb="FFCCFFFF"/>
      <color rgb="FFFFCCFF"/>
      <color rgb="FFFFFF99"/>
      <color rgb="FFFFFFCC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externalLink" Target="externalLinks/externalLink7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customXml" Target="../customXml/item2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styles" Target="styles.xml"/><Relationship Id="rId81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0</xdr:rowOff>
    </xdr:from>
    <xdr:to>
      <xdr:col>1</xdr:col>
      <xdr:colOff>19050</xdr:colOff>
      <xdr:row>29</xdr:row>
      <xdr:rowOff>158585</xdr:rowOff>
    </xdr:to>
    <xdr:pic>
      <xdr:nvPicPr>
        <xdr:cNvPr id="50" name="BEx7EXM5PA287TSAWSR7EXOXA9N8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70" y="12230100"/>
          <a:ext cx="0" cy="226061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19050</xdr:colOff>
      <xdr:row>2</xdr:row>
      <xdr:rowOff>0</xdr:rowOff>
    </xdr:from>
    <xdr:to>
      <xdr:col>1</xdr:col>
      <xdr:colOff>19050</xdr:colOff>
      <xdr:row>29</xdr:row>
      <xdr:rowOff>158585</xdr:rowOff>
    </xdr:to>
    <xdr:pic>
      <xdr:nvPicPr>
        <xdr:cNvPr id="51" name="BExGY6780VYU1D7Q6PO78800PZII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770" y="12230100"/>
          <a:ext cx="0" cy="226061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19050</xdr:colOff>
      <xdr:row>28</xdr:row>
      <xdr:rowOff>147246</xdr:rowOff>
    </xdr:to>
    <xdr:pic>
      <xdr:nvPicPr>
        <xdr:cNvPr id="65" name="BExIWDYCU0KYOM8W6WWB46D66CVR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5590" y="12230100"/>
          <a:ext cx="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</xdr:row>
      <xdr:rowOff>0</xdr:rowOff>
    </xdr:from>
    <xdr:to>
      <xdr:col>1</xdr:col>
      <xdr:colOff>19050</xdr:colOff>
      <xdr:row>29</xdr:row>
      <xdr:rowOff>153471</xdr:rowOff>
    </xdr:to>
    <xdr:pic>
      <xdr:nvPicPr>
        <xdr:cNvPr id="90" name="BEx7EXM5PA287TSAWSR7EXOXA9N8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010" y="12230100"/>
          <a:ext cx="0" cy="226061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19050</xdr:colOff>
      <xdr:row>2</xdr:row>
      <xdr:rowOff>0</xdr:rowOff>
    </xdr:from>
    <xdr:to>
      <xdr:col>1</xdr:col>
      <xdr:colOff>19050</xdr:colOff>
      <xdr:row>29</xdr:row>
      <xdr:rowOff>153471</xdr:rowOff>
    </xdr:to>
    <xdr:pic>
      <xdr:nvPicPr>
        <xdr:cNvPr id="91" name="BExGY6780VYU1D7Q6PO78800PZII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010" y="12230100"/>
          <a:ext cx="0" cy="2260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ing\FORECAST\2008\LRF%202008-07\LRF%20v4\LRF%20July%20r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COMBCYC\PMG\performance\UNIT4PR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8\OH1999-20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YTD%20FPL%20December%2020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999%20Budget%20Preparation\Weekly%20Report%20-%20August%2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C.Home.RemoteAccess.vxm0cem/Temp/C.Home.RemoteAccess.exp0teu/FPLEnergy/PowerGen/Wind/Reporting/Monthly%20performance/2005/Dec05/Book%20for%20Monthly%20Performance%20-%20De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lker\Rand5yr\pandf\database\WlkBd001\SSDATA\a0000012.00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C.Home.RemoteAccess.vxm0cem/Temp/C.Home.RemoteAccess.exp0teu/POIS%20February%20Dat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bas0gen/2003_FPL_Plng_and_Bdgt_Appendix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YTD%20FPL%20November%2020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YTD%20Suburban%20December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ing\FORECAST\2002\02%20Update\rating%20agency\Ratios%20Scenario%20%238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d\Budtrack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rp0klp\Local%20Settings\Temporary%20Internet%20Files\Content.Outlook\LOMIJDW6\Utility%20GE%202011%20-%202032%20Budget%20-%20PMT3,%20PMG8,%20PTP5%20as%20Dot%2004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Distribution%20R_1%20Report%20Jan%2001_THERM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DCP/2000%20Budget/Data%20Files/Cost%20&amp;%20Workload/Workload%20Cost%20Model/Wkld%20Cost%20Hist%20Tot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Program%20Files/FMIP/Excel/Budtrack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Program%20Files/FMIP/Excel/BudgetRepor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PLEnergy\PowerGen\Wind\Budgeting\2006%20Budgets\Copy%20of%20Wind%20Budget%20Roll%20%20ver2%20u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HOME/FPL/0.Elec-I&amp;C%20Fleet%20Team/Reliability%20Profile%20-%20Actionable%20Criteria/Fleet%20Inventory%20&amp;%20Health%20Monitoring%20GEN-EX%20FPL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pgd/businessservices/prodassurance/Cond_Mgmt/Shared%20Documents/Equipment%20Matrices%20(Fleet%20Teams)/Electrical/Fleet%20Inventory%20&amp;%20Health%20Monitoring%20GEN-EX%20FPLE-Thermal%20&amp;%20Hydr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FPLEnergy\PowerGen\Thermal%20&amp;%20Hydro\Checkbook\Checkbook%20summary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Forecasting/FORECAST/2008/LRF%202008-07/LRF%20v4/LRF%20July%20r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Latte\Finance\5OO%20MW%20O&amp;M%20-%20FL%20GREENFIELD%20CTCC%20-%2010-24-9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gmt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yroll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count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udget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EACDetail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2002-2006%20capacity%20projection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BCAMP98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jxa0yhb/Local%20Settings/Temporary%20Internet%20Files/Content.Outlook/8KFFVJWN/Reports/201301_Wind_Report_Calcs_and_Checks%20Day%205%20with%20Avail%20pct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R5304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Forecasting/FORECAST/2002/02%20Update/rating%20agency/Ratios%20Scenario%20#8b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HOME/EXCEL/South%20Dade/SD%20Essbase%2020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Users/CRR0CA9/AppData/Local/Microsoft/Windows/Temporary%20Internet%20Files/Content.Outlook/5EMQJES9/Idea%205000_LabTesting_052013%20(2)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99FUNDS/OPER_SUP/WORKLOA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crr0ca9/Local%20Settings/Temporary%20Internet%20Files/Content.Outlook/25ON8OKE/Fort%20Myers%20Standard-Valve%20Matrix-Format-3-30-11%20(version%202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Business%20-%20FPLE%20Wind\Monthly%20performance\2009\02%20February\Production\Wind%20EFOR%202008%20Monthly%20Reforecast%20-%20Februar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Revised%20Proformas/SCHERER%20PROFORM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jil0kbd/~5561408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DianeMik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CT/PARTS%20&amp;%20REPAIRS/CT%20OUTAGE%20PROJECTIONS%20&amp;%20BUDGET/2.OUTAGE%20PROJECTIONS%20-%20PART%20PLANNING%20-%20BUDGETS/UTILITY%20&amp;%20FPLE%20FIVE%20YEAR%20BUDGET/UTILITY/2012%20TO%202016%20FYP/GE/Utility%20GE%202012-2016%20Budget%20R4%20DRAFT%205M%207-29-11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ISTPERF/Transformers%20and%20Meters/2007/TX%20Meter%20Purchase%20IS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NGR/MAINDATA/PLNS94/BUDGET96/PLAN9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harepoint/pgd/techservices/turbfleet/Turbine%20Fleet%20Initiatives/CT%20OUTAGE%20SUPPORT%20dashboard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USERS\UPRSGM\EXCEL\96YEVAR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ERFORM\97PERF\97YEVARmaster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FPLEnergy/PowerGen/Wind/2006%20Budgets/Copy%20of%20Wind%20Budget%20Roll%20%20ver2%20up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FPLEnergy\PowerGen\Wind\Reporting\Monthly%20performance\2006\Feb06\Book%20for%20monthly%20performance%20-%20Feb%20(Version%202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Business%20-%20FPLE%20Wind\Monthly%20performance\2007\12%20December\Production\Book%20for%20monthly%20performance%20-%20Decemb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FPLEnergy\PowerGen\Wind\Reporting\Monthly%20performance\2006\Jan06\Book%20for%20monthly%20performance%20-%20Jan%20(version%201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ams\Business%20-%20FPLE%20Wind\Monthly%20performance\2007\01%20January\Production\Day%201\Book%20for%20monthly%20performance%20-%20Jan%20Prlim%20-%20Production%202-2-0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Vpo0kwk/DLS/2000%20Budget/PSSS%20EAC%20Rollup_Reorg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PLEnergy\PowerGen\Thermal%20&amp;%20Hydro\Checkbook\Checkbook%20summary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GR\MAINDATA\PLNS94\BUDGET96\PLAN96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C&amp;P/DOP%202007/Analysis/Workload/Wkld%20Mo%20Rpt/Jan07%20WP%20CMH%20Completed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Business%20-%20FPLE\2008%20FPLE%20Ops%20Reviews\04-April\Section%205%20-%20Financial\Wind%20Apr%20Cost%20of%20CEFOR%202008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99FUNDS/OPER_SUP/RELOTHER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USERS/BAS0GEN/EXCEL/2002%20FY%20Cap/FMIP%20Capital%20Historical%201996-200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Distribution%20R_1%20Report%20Jan%2001_THERMO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52\DORS\DORS\BUDGET\1998\DORS\NEW\C_&amp;_P\RESOURCE\STAFFING\BARGUNI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TEMP/Sample_ALL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Common/@RP%20-general%20information/@plexos/Plexos%20Templates/TOU/PlexosAutomatedReporting_HOURLY%20v5102r09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DCP/2000%20Budget/Managers'%20Books/Ops.%20Support/staffpeop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TEMP\250%20Mw%20(F)%20CC%20O&amp;M%20Latte%206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Restoration/Referred%20Restoration%20Wor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jmb0ocu/Referred%20Restoration%20Work%202005%20vs%20benchmark%20with%20Revised%20St%20Lt%20devices%20v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HOME/test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corpservice/isc/powergenisc/PGD/FPL/Russ%20reports/PGD%20Weekly%20Inventory%20Levels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crr0ca9/Local%20Settings/Temporary%20Internet%20Files/Content.Outlook/25ON8OKE/Generation%20Update%2010_01_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My%20Documents\Budgets\BPP\BPP079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TEMP/98%20fdrs%20by%20char%20RE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SUMFPL"/>
      <sheetName val="O&amp;MSHEET"/>
      <sheetName val="REG SHEET"/>
      <sheetName val="ADJ1 INPUT"/>
      <sheetName val="ADJ FIN STMT"/>
      <sheetName val="FINANCING"/>
      <sheetName val="TOC"/>
      <sheetName val="OVERVIEW"/>
      <sheetName val="SUMCONSOL"/>
      <sheetName val="CHECK"/>
      <sheetName val="C&amp;O SUMMARY"/>
      <sheetName val="CREDIT"/>
      <sheetName val="FPL Group Consolidated"/>
      <sheetName val="FPL Group Eliminations"/>
      <sheetName val="FPL Group Holdco"/>
      <sheetName val="FP&amp;L"/>
      <sheetName val="FPL Capital Consolidated"/>
      <sheetName val="FPL Capital Eliminations"/>
      <sheetName val="FPL Capital Holdco"/>
      <sheetName val="Energy"/>
      <sheetName val="FiberNet"/>
      <sheetName val="Other Subsidiaries"/>
      <sheetName val="ConsCredit"/>
      <sheetName val="LinkCAPBS"/>
      <sheetName val="FPLCredit"/>
      <sheetName val="LinkGRPIS"/>
      <sheetName val="LinkCAPIS"/>
      <sheetName val="CONSOLIDATING"/>
      <sheetName val="LinkGRPBS"/>
      <sheetName val="LinkGRPCF"/>
      <sheetName val="LinkCAPC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B1">
            <v>1</v>
          </cell>
        </row>
        <row r="2">
          <cell r="B2">
            <v>1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Pick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8"/>
      <sheetName val="2000"/>
      <sheetName val="2001"/>
      <sheetName val="2002"/>
      <sheetName val="2003"/>
      <sheetName val="2004"/>
      <sheetName val="2005"/>
      <sheetName val="2006"/>
      <sheetName val="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all CI"/>
      <sheetName val=" FPL Feeders"/>
      <sheetName val="FPL Laterals"/>
      <sheetName val="FPL SU, F, D"/>
      <sheetName val="Urban SU, F, D"/>
      <sheetName val="Suburban SU, F, D"/>
      <sheetName val="MO CI"/>
      <sheetName val="YTD CI"/>
      <sheetName val="12 MOE CI"/>
      <sheetName val="Area CI's YTD"/>
      <sheetName val="L bar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  <sheetName val="Summary"/>
      <sheetName val=" Feeders"/>
      <sheetName val="Later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2">
          <cell r="F82" t="str">
            <v>4/23/24/26/199</v>
          </cell>
          <cell r="G82" t="str">
            <v>Corr/Decay</v>
          </cell>
          <cell r="H82">
            <v>242832</v>
          </cell>
          <cell r="I82">
            <v>235575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60867</v>
          </cell>
          <cell r="S82">
            <v>52408</v>
          </cell>
        </row>
        <row r="83">
          <cell r="F83">
            <v>92</v>
          </cell>
          <cell r="G83" t="str">
            <v>Disc Sw</v>
          </cell>
          <cell r="H83">
            <v>112276</v>
          </cell>
          <cell r="I83">
            <v>88141</v>
          </cell>
          <cell r="P83">
            <v>93</v>
          </cell>
          <cell r="Q83" t="str">
            <v>Fuse SW</v>
          </cell>
          <cell r="R83">
            <v>28918</v>
          </cell>
          <cell r="S83">
            <v>29098</v>
          </cell>
        </row>
        <row r="84">
          <cell r="F84">
            <v>93</v>
          </cell>
          <cell r="G84" t="str">
            <v>Fuse SW</v>
          </cell>
          <cell r="H84">
            <v>68615</v>
          </cell>
          <cell r="I84">
            <v>85629</v>
          </cell>
          <cell r="P84">
            <v>85</v>
          </cell>
          <cell r="Q84" t="str">
            <v>Arrester</v>
          </cell>
          <cell r="R84">
            <v>8538</v>
          </cell>
          <cell r="S84">
            <v>7633</v>
          </cell>
        </row>
        <row r="85">
          <cell r="F85">
            <v>83</v>
          </cell>
          <cell r="G85" t="str">
            <v>Insulator</v>
          </cell>
          <cell r="H85">
            <v>64057</v>
          </cell>
          <cell r="I85">
            <v>50532</v>
          </cell>
          <cell r="P85">
            <v>94</v>
          </cell>
          <cell r="Q85" t="str">
            <v>Transformer</v>
          </cell>
          <cell r="R85">
            <v>7513</v>
          </cell>
          <cell r="S85">
            <v>7765</v>
          </cell>
        </row>
        <row r="86">
          <cell r="F86">
            <v>85</v>
          </cell>
          <cell r="G86" t="str">
            <v>Arrester</v>
          </cell>
          <cell r="H86">
            <v>62576</v>
          </cell>
          <cell r="I86">
            <v>43531</v>
          </cell>
          <cell r="P86">
            <v>88</v>
          </cell>
          <cell r="Q86" t="str">
            <v>Jumper</v>
          </cell>
          <cell r="R86">
            <v>5614</v>
          </cell>
          <cell r="S86">
            <v>5759</v>
          </cell>
        </row>
        <row r="87">
          <cell r="F87">
            <v>88</v>
          </cell>
          <cell r="G87" t="str">
            <v>Jumper</v>
          </cell>
          <cell r="H87">
            <v>60401</v>
          </cell>
          <cell r="I87">
            <v>51900</v>
          </cell>
          <cell r="P87">
            <v>113</v>
          </cell>
          <cell r="Q87" t="str">
            <v>Elbow</v>
          </cell>
          <cell r="R87">
            <v>3683</v>
          </cell>
          <cell r="S87">
            <v>6116</v>
          </cell>
        </row>
        <row r="88">
          <cell r="F88">
            <v>97</v>
          </cell>
          <cell r="G88" t="str">
            <v>Line Cap</v>
          </cell>
          <cell r="H88">
            <v>38557</v>
          </cell>
          <cell r="I88">
            <v>45767</v>
          </cell>
          <cell r="P88">
            <v>84</v>
          </cell>
          <cell r="Q88" t="str">
            <v>Pole Top Pin</v>
          </cell>
          <cell r="R88">
            <v>1838</v>
          </cell>
          <cell r="S88">
            <v>2510</v>
          </cell>
        </row>
        <row r="89">
          <cell r="F89">
            <v>121</v>
          </cell>
          <cell r="G89" t="str">
            <v>Padmount Switch</v>
          </cell>
          <cell r="H89">
            <v>34692</v>
          </cell>
          <cell r="I89">
            <v>36263</v>
          </cell>
          <cell r="P89">
            <v>91</v>
          </cell>
          <cell r="Q89" t="str">
            <v>Connector</v>
          </cell>
          <cell r="R89">
            <v>1319</v>
          </cell>
          <cell r="S89">
            <v>1370</v>
          </cell>
        </row>
        <row r="90">
          <cell r="F90">
            <v>82</v>
          </cell>
          <cell r="G90" t="str">
            <v>Cross Arm</v>
          </cell>
          <cell r="H90">
            <v>32168</v>
          </cell>
          <cell r="I90">
            <v>22317</v>
          </cell>
          <cell r="P90">
            <v>89</v>
          </cell>
          <cell r="Q90" t="str">
            <v>Stirrup</v>
          </cell>
          <cell r="R90">
            <v>1317</v>
          </cell>
          <cell r="S90">
            <v>1155</v>
          </cell>
        </row>
      </sheetData>
      <sheetData sheetId="12" refreshError="1">
        <row r="82">
          <cell r="F82" t="str">
            <v>4/23/24/26/199</v>
          </cell>
          <cell r="G82" t="str">
            <v>Corr/Decay</v>
          </cell>
          <cell r="H82">
            <v>10610</v>
          </cell>
          <cell r="I82">
            <v>10142</v>
          </cell>
          <cell r="K82" t="str">
            <v>4/23/24/26/199</v>
          </cell>
          <cell r="L82" t="str">
            <v>Corr/Decay</v>
          </cell>
          <cell r="M82">
            <v>109</v>
          </cell>
          <cell r="N82">
            <v>111</v>
          </cell>
        </row>
        <row r="83">
          <cell r="F83">
            <v>94</v>
          </cell>
          <cell r="G83" t="str">
            <v>Transformer</v>
          </cell>
          <cell r="H83">
            <v>2288</v>
          </cell>
          <cell r="I83">
            <v>2005</v>
          </cell>
          <cell r="K83">
            <v>92</v>
          </cell>
          <cell r="L83" t="str">
            <v>Disc Sw</v>
          </cell>
          <cell r="M83">
            <v>73</v>
          </cell>
          <cell r="N83">
            <v>62</v>
          </cell>
        </row>
        <row r="84">
          <cell r="F84">
            <v>93</v>
          </cell>
          <cell r="G84" t="str">
            <v>Fuse Sw</v>
          </cell>
          <cell r="H84">
            <v>1610</v>
          </cell>
          <cell r="I84">
            <v>1687</v>
          </cell>
          <cell r="K84">
            <v>88</v>
          </cell>
          <cell r="L84" t="str">
            <v>Jumper</v>
          </cell>
          <cell r="M84">
            <v>63</v>
          </cell>
          <cell r="N84">
            <v>40</v>
          </cell>
        </row>
        <row r="85">
          <cell r="F85">
            <v>91</v>
          </cell>
          <cell r="G85" t="str">
            <v>Connector</v>
          </cell>
          <cell r="H85">
            <v>1286</v>
          </cell>
          <cell r="I85">
            <v>1322</v>
          </cell>
          <cell r="K85">
            <v>83</v>
          </cell>
          <cell r="L85" t="str">
            <v>Insulator</v>
          </cell>
          <cell r="M85">
            <v>38</v>
          </cell>
          <cell r="N85">
            <v>25</v>
          </cell>
        </row>
        <row r="86">
          <cell r="F86">
            <v>85</v>
          </cell>
          <cell r="G86" t="str">
            <v>Arrester</v>
          </cell>
          <cell r="H86">
            <v>453</v>
          </cell>
          <cell r="I86">
            <v>375</v>
          </cell>
          <cell r="K86">
            <v>85</v>
          </cell>
          <cell r="L86" t="str">
            <v>Arrester</v>
          </cell>
          <cell r="M86">
            <v>27</v>
          </cell>
          <cell r="N86">
            <v>22</v>
          </cell>
        </row>
        <row r="87">
          <cell r="F87">
            <v>88</v>
          </cell>
          <cell r="G87" t="str">
            <v>Jumper</v>
          </cell>
          <cell r="H87">
            <v>353</v>
          </cell>
          <cell r="I87">
            <v>354</v>
          </cell>
          <cell r="K87">
            <v>82</v>
          </cell>
          <cell r="L87" t="str">
            <v>Cross Arm</v>
          </cell>
          <cell r="M87">
            <v>25</v>
          </cell>
          <cell r="N87">
            <v>14</v>
          </cell>
        </row>
        <row r="88">
          <cell r="F88">
            <v>102</v>
          </cell>
          <cell r="G88" t="str">
            <v>Other Equipment</v>
          </cell>
          <cell r="H88">
            <v>141</v>
          </cell>
          <cell r="I88">
            <v>159</v>
          </cell>
          <cell r="K88">
            <v>97</v>
          </cell>
          <cell r="L88" t="str">
            <v>Line Capacitor</v>
          </cell>
          <cell r="M88">
            <v>20</v>
          </cell>
          <cell r="N88">
            <v>19</v>
          </cell>
        </row>
        <row r="89">
          <cell r="F89">
            <v>113</v>
          </cell>
          <cell r="G89" t="str">
            <v>Elbow</v>
          </cell>
          <cell r="H89">
            <v>108</v>
          </cell>
          <cell r="I89">
            <v>123</v>
          </cell>
          <cell r="K89">
            <v>93</v>
          </cell>
          <cell r="L89" t="str">
            <v>Fuse Sw</v>
          </cell>
          <cell r="M89">
            <v>19</v>
          </cell>
          <cell r="N89">
            <v>25</v>
          </cell>
        </row>
        <row r="90">
          <cell r="F90">
            <v>92</v>
          </cell>
          <cell r="G90" t="str">
            <v>Disc Sw</v>
          </cell>
          <cell r="H90">
            <v>89</v>
          </cell>
          <cell r="I90">
            <v>90</v>
          </cell>
          <cell r="K90">
            <v>121</v>
          </cell>
          <cell r="L90" t="str">
            <v>PM SW</v>
          </cell>
          <cell r="M90">
            <v>19</v>
          </cell>
          <cell r="N90">
            <v>13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ENU"/>
      <sheetName val="Dsbn"/>
      <sheetName val="Benchmarking"/>
      <sheetName val="AM rpt"/>
      <sheetName val="Urban"/>
      <sheetName val="Suburban"/>
      <sheetName val="Dispatch"/>
      <sheetName val="Disp Benchmarking"/>
      <sheetName val="OPNS TOTAL"/>
      <sheetName val="TIME CODES"/>
      <sheetName val="JCPL"/>
      <sheetName val="SCDSTAT"/>
      <sheetName val="CMHCORE"/>
      <sheetName val="crew97"/>
      <sheetName val="CREWHRS"/>
      <sheetName val="CREWYTD"/>
      <sheetName val="MTD_RELIAB data"/>
      <sheetName val="MAINTDT"/>
      <sheetName val="FWMS"/>
      <sheetName val="DSAT_WKY"/>
      <sheetName val="Urban Mtrs"/>
      <sheetName val="PSC_Data"/>
      <sheetName val="G_STRAP"/>
      <sheetName val="SL_COMP"/>
      <sheetName val="SL_DET"/>
      <sheetName val="data entry"/>
      <sheetName val="Module1"/>
      <sheetName val="Module2"/>
      <sheetName val="glossary"/>
      <sheetName val="toolbars&amp;menus"/>
      <sheetName val="Module4"/>
      <sheetName val="Module3"/>
      <sheetName val="Module5"/>
      <sheetName val="Module6"/>
      <sheetName val="Modu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">
          <cell r="J5" t="str">
            <v>Area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4">
          <cell r="C4" t="str">
            <v>BR</v>
          </cell>
          <cell r="D4">
            <v>1</v>
          </cell>
        </row>
        <row r="5">
          <cell r="C5" t="str">
            <v>BV</v>
          </cell>
          <cell r="D5">
            <v>2</v>
          </cell>
        </row>
        <row r="6">
          <cell r="C6" t="str">
            <v>CE</v>
          </cell>
          <cell r="D6">
            <v>3</v>
          </cell>
        </row>
        <row r="7">
          <cell r="C7" t="str">
            <v>CF</v>
          </cell>
          <cell r="D7">
            <v>4</v>
          </cell>
        </row>
        <row r="8">
          <cell r="C8" t="str">
            <v>GC</v>
          </cell>
          <cell r="D8">
            <v>5</v>
          </cell>
        </row>
        <row r="9">
          <cell r="C9" t="str">
            <v>GS</v>
          </cell>
          <cell r="D9">
            <v>6</v>
          </cell>
        </row>
        <row r="10">
          <cell r="C10" t="str">
            <v>MS</v>
          </cell>
          <cell r="D10">
            <v>7</v>
          </cell>
        </row>
        <row r="11">
          <cell r="C11" t="str">
            <v>ND</v>
          </cell>
          <cell r="D11">
            <v>8</v>
          </cell>
        </row>
        <row r="12">
          <cell r="C12" t="str">
            <v>NF</v>
          </cell>
          <cell r="D12">
            <v>9</v>
          </cell>
        </row>
        <row r="13">
          <cell r="C13" t="str">
            <v>PM</v>
          </cell>
          <cell r="D13">
            <v>10</v>
          </cell>
        </row>
        <row r="14">
          <cell r="C14" t="str">
            <v>SD</v>
          </cell>
          <cell r="D14">
            <v>11</v>
          </cell>
        </row>
        <row r="15">
          <cell r="C15" t="str">
            <v>TB</v>
          </cell>
          <cell r="D15">
            <v>12</v>
          </cell>
        </row>
        <row r="16">
          <cell r="C16" t="str">
            <v>TC</v>
          </cell>
          <cell r="D16">
            <v>13</v>
          </cell>
        </row>
        <row r="17">
          <cell r="C17" t="str">
            <v>WB</v>
          </cell>
          <cell r="D17">
            <v>14</v>
          </cell>
        </row>
        <row r="18">
          <cell r="C18" t="str">
            <v>WG</v>
          </cell>
          <cell r="D18">
            <v>15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lookups"/>
      <sheetName val="Upload"/>
      <sheetName val="QRY_PARETO"/>
      <sheetName val="2005 IND TARGET"/>
      <sheetName val="TBL PLANT DATA"/>
      <sheetName val="TBL MASTER"/>
      <sheetName val="TBL FINANCIAL"/>
      <sheetName val="TBL SAFETY &amp; ENV"/>
      <sheetName val="2005 Base Tgt"/>
      <sheetName val="Safety YTD"/>
      <sheetName val="Safety YE"/>
      <sheetName val="Env YE"/>
      <sheetName val="Wforce YTD"/>
      <sheetName val="Wforce YE"/>
      <sheetName val="NFOM MTD"/>
      <sheetName val="NFOM YTD"/>
      <sheetName val="NFOM YE"/>
      <sheetName val="NFOM graphs"/>
      <sheetName val="OP MGN MTD"/>
      <sheetName val="OP MGN YTD"/>
      <sheetName val="OpMgn graphs"/>
      <sheetName val="TBL PA DETAIL"/>
      <sheetName val="LG VPGM graphs"/>
      <sheetName val="Lost gen data"/>
      <sheetName val="LG vs Budget"/>
      <sheetName val="MWh loss data"/>
      <sheetName val="Graph MWh loss"/>
      <sheetName val="Outage hrs"/>
      <sheetName val="Lost gen data-all"/>
      <sheetName val="GEN MTD"/>
      <sheetName val="GEN YTD"/>
      <sheetName val="GEN YE"/>
      <sheetName val="Gen graphs"/>
      <sheetName val="PI MTD no cliff"/>
      <sheetName val="PI YTD no cliff"/>
      <sheetName val="PI YE no cliff"/>
      <sheetName val="PI graphs"/>
      <sheetName val="PI cliff"/>
      <sheetName val="EFOR MTD"/>
      <sheetName val="EFOR YTD"/>
      <sheetName val="EFOR YE"/>
      <sheetName val="Efor graphs"/>
      <sheetName val="EAF MTD"/>
      <sheetName val="EAF YTD"/>
      <sheetName val="EAF YE"/>
      <sheetName val="EAF graphs"/>
      <sheetName val="CF MTD"/>
      <sheetName val="CF YTD"/>
      <sheetName val="CF YE"/>
      <sheetName val="CEFOR MTD"/>
      <sheetName val="CEFOR YTD"/>
      <sheetName val="CEFOR YE"/>
      <sheetName val="Cefor graphs"/>
      <sheetName val="CapEx MO"/>
      <sheetName val="CapEx YTD"/>
      <sheetName val="CapEx Y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"/>
      <sheetName val="VALUES"/>
      <sheetName val="Formulas"/>
    </sheetNames>
    <sheetDataSet>
      <sheetData sheetId="0" refreshError="1"/>
      <sheetData sheetId="1" refreshError="1">
        <row r="26">
          <cell r="C26" t="str">
            <v>Total R53000 - Power Systems</v>
          </cell>
        </row>
        <row r="30">
          <cell r="C30" t="str">
            <v>5 YR Forecast - 2000</v>
          </cell>
        </row>
        <row r="32">
          <cell r="C32" t="str">
            <v>Rob Adams</v>
          </cell>
        </row>
        <row r="33">
          <cell r="C33" t="str">
            <v>dtr0ngb</v>
          </cell>
        </row>
      </sheetData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TBL"/>
      <sheetName val="Expot Data"/>
      <sheetName val="Fleets"/>
      <sheetName val="Components"/>
      <sheetName val="TripsPerWTGMo"/>
      <sheetName val="TripsPerWTGYTD"/>
      <sheetName val="TripsPerWTGData"/>
      <sheetName val="Region"/>
      <sheetName val="SitesMo"/>
      <sheetName val="SitesYTD"/>
    </sheetNames>
    <sheetDataSet>
      <sheetData sheetId="0" refreshError="1"/>
      <sheetData sheetId="1" refreshError="1">
        <row r="1">
          <cell r="A1" t="str">
            <v>SAP_CO_.</v>
          </cell>
          <cell r="B1" t="str">
            <v>General Manager</v>
          </cell>
          <cell r="C1" t="str">
            <v>RECORD_ID</v>
          </cell>
          <cell r="D1" t="str">
            <v>PLANT</v>
          </cell>
          <cell r="E1" t="str">
            <v>Month</v>
          </cell>
          <cell r="F1" t="str">
            <v># Turbines Oper</v>
          </cell>
          <cell r="G1" t="str">
            <v>Fuel Source</v>
          </cell>
          <cell r="H1" t="str">
            <v>VPGM Region</v>
          </cell>
          <cell r="I1" t="str">
            <v>Ownership %</v>
          </cell>
          <cell r="J1" t="str">
            <v>Fleet</v>
          </cell>
          <cell r="K1" t="str">
            <v>PICLIFF_MO_ACT</v>
          </cell>
          <cell r="L1" t="str">
            <v>PICLIFF_MO_VAREXPL</v>
          </cell>
          <cell r="M1" t="str">
            <v>PICLIFF_YTD_ACT</v>
          </cell>
          <cell r="N1" t="str">
            <v>PICLIFF_YTD_VAREXPL</v>
          </cell>
          <cell r="O1" t="str">
            <v>PICLIFF_YE_ACT</v>
          </cell>
          <cell r="P1" t="str">
            <v>PICLIFF_YE_VAREXPL</v>
          </cell>
          <cell r="Q1" t="str">
            <v>GEN_MO_ACT</v>
          </cell>
          <cell r="R1" t="str">
            <v>GEN_MO_TGT</v>
          </cell>
          <cell r="S1" t="str">
            <v>GEN_MO_VAREXPL</v>
          </cell>
          <cell r="T1" t="str">
            <v>GEN_YTD_ACT</v>
          </cell>
          <cell r="U1" t="str">
            <v>GEN_YTD_TGT</v>
          </cell>
          <cell r="V1" t="str">
            <v>GEN_YE_ACT</v>
          </cell>
          <cell r="W1" t="str">
            <v>GEN_YE_TGT</v>
          </cell>
          <cell r="X1" t="str">
            <v>GEN_YE_VAREXPL</v>
          </cell>
          <cell r="Y1" t="str">
            <v>CEFOR_MO_ACT</v>
          </cell>
          <cell r="Z1" t="str">
            <v>CEFOR_YTD_ACT</v>
          </cell>
          <cell r="AA1" t="str">
            <v>CEFOR_YE_ACT</v>
          </cell>
          <cell r="AB1" t="str">
            <v>CEFOR_YE_TGT</v>
          </cell>
          <cell r="AC1" t="str">
            <v>EFOR_MO_ACT</v>
          </cell>
          <cell r="AD1" t="str">
            <v>EFOR_MO_TGT</v>
          </cell>
          <cell r="AE1" t="str">
            <v>EFOR_MO_VAREXPL</v>
          </cell>
          <cell r="AF1" t="str">
            <v>EFOR_YTD_ACT</v>
          </cell>
          <cell r="AG1" t="str">
            <v>EFOR_YTD_TGT</v>
          </cell>
          <cell r="AH1" t="str">
            <v>EFOR_YTD_VAREXPL</v>
          </cell>
          <cell r="AI1" t="str">
            <v>EFOR_YE_ACT</v>
          </cell>
          <cell r="AJ1" t="str">
            <v>EFOR_YE_TGT</v>
          </cell>
          <cell r="AK1" t="str">
            <v>EFOR_YE_VAREXPL</v>
          </cell>
          <cell r="AL1" t="str">
            <v>EAF_MO_ACT</v>
          </cell>
          <cell r="AM1" t="str">
            <v>EAF_MO_TGT</v>
          </cell>
          <cell r="AN1" t="str">
            <v>EAF_MO_VAREXPL</v>
          </cell>
          <cell r="AO1" t="str">
            <v>EAF_YTD_ACT</v>
          </cell>
          <cell r="AP1" t="str">
            <v>EAF_YTD_TGT</v>
          </cell>
          <cell r="AQ1" t="str">
            <v>EAF_YTD_VAREXPL</v>
          </cell>
          <cell r="AR1" t="str">
            <v>EAF_YE_ACT</v>
          </cell>
          <cell r="AS1" t="str">
            <v>EAF_YE_TGT</v>
          </cell>
          <cell r="AT1" t="str">
            <v>EAF_YE_VAREXPL</v>
          </cell>
          <cell r="AU1" t="str">
            <v>FTE_YTD_ACT</v>
          </cell>
          <cell r="AV1" t="str">
            <v>FTE_YTD_TGT</v>
          </cell>
          <cell r="AW1" t="str">
            <v>FTE_YE_ACT</v>
          </cell>
          <cell r="AX1" t="str">
            <v>FTE_YE_TGT</v>
          </cell>
          <cell r="AY1" t="str">
            <v>FTE_YE_VAREXPL</v>
          </cell>
          <cell r="AZ1" t="str">
            <v>OSHA_MO_ACT</v>
          </cell>
          <cell r="BA1" t="str">
            <v>OSHA_YTD_ACT</v>
          </cell>
          <cell r="BB1" t="str">
            <v>OSHA_YE_ACT</v>
          </cell>
          <cell r="BC1" t="str">
            <v>OSHA_YE_VAREXPL</v>
          </cell>
          <cell r="BD1" t="str">
            <v>MINRPT_YTD_ACT</v>
          </cell>
          <cell r="BE1" t="str">
            <v>MINRPT_YE_ACT</v>
          </cell>
          <cell r="BF1" t="str">
            <v>MINRPT_YE_VAREXPL</v>
          </cell>
          <cell r="BG1" t="str">
            <v>NFOM_MO_ACT</v>
          </cell>
          <cell r="BH1" t="str">
            <v>NFOM_MO_TGT</v>
          </cell>
          <cell r="BI1" t="str">
            <v>NFOM_MO_VAREXPL</v>
          </cell>
          <cell r="BJ1" t="str">
            <v>NFOM_YTD_ACT</v>
          </cell>
          <cell r="BK1" t="str">
            <v>NFOM_YTD_TGT</v>
          </cell>
          <cell r="BL1" t="str">
            <v>NFOM_YTD_VAREXPL</v>
          </cell>
          <cell r="BM1" t="str">
            <v>NFOM_YE_ACT</v>
          </cell>
          <cell r="BN1" t="str">
            <v>NFOM_YE_TGT</v>
          </cell>
          <cell r="BO1" t="str">
            <v>NFOM_YE_VAREXPL</v>
          </cell>
          <cell r="BP1" t="str">
            <v>OPMGN_MO_ACT</v>
          </cell>
          <cell r="BQ1" t="str">
            <v>OPMGN_MO_TGT</v>
          </cell>
          <cell r="BR1" t="str">
            <v>OPMGN_YTD_ACT</v>
          </cell>
          <cell r="BS1" t="str">
            <v>OPMGN_YTD_TGT</v>
          </cell>
          <cell r="BT1" t="str">
            <v>OPMGN_YE_ACT</v>
          </cell>
          <cell r="BU1" t="str">
            <v>OPMGN_YE_TGT</v>
          </cell>
          <cell r="BV1" t="str">
            <v>OPMGN_YE_VAREXPL</v>
          </cell>
          <cell r="BW1" t="str">
            <v>LGEAF_MO_CALC</v>
          </cell>
          <cell r="BX1" t="str">
            <v>LGEAF_YTD_CALC</v>
          </cell>
          <cell r="BY1" t="str">
            <v>LGEAF_MO_ACT</v>
          </cell>
          <cell r="BZ1" t="str">
            <v>LGEAF_YTD_ACT</v>
          </cell>
          <cell r="CA1" t="str">
            <v>LGWIND_MO_ACT</v>
          </cell>
          <cell r="CB1" t="str">
            <v>LGWIND_YTD_ACT</v>
          </cell>
          <cell r="CC1" t="str">
            <v>LGCURT_MO_ACT</v>
          </cell>
          <cell r="CD1" t="str">
            <v>LGCURT_YTD_ACT</v>
          </cell>
          <cell r="CE1" t="str">
            <v>LGEFF_MO_ACT</v>
          </cell>
          <cell r="CF1" t="str">
            <v>LGEFF_YTD_ACT</v>
          </cell>
          <cell r="CG1" t="str">
            <v>LOSTGEN_MO_TOTAL</v>
          </cell>
          <cell r="CH1" t="str">
            <v>LOSTGEN_YTD_TOTAL</v>
          </cell>
          <cell r="CI1" t="str">
            <v>LGCHECK_MO_ACT</v>
          </cell>
          <cell r="CJ1" t="str">
            <v>LGCHECK_YTD_ACT</v>
          </cell>
          <cell r="CK1" t="str">
            <v>GENERATOR_MO_ACT</v>
          </cell>
          <cell r="CL1" t="str">
            <v>GENERATOR_YTD_ACT</v>
          </cell>
          <cell r="CM1" t="str">
            <v>GEARBOX_MO_ACT</v>
          </cell>
          <cell r="CN1" t="str">
            <v>GEARBOX_YTD_ACT</v>
          </cell>
          <cell r="CO1" t="str">
            <v>CONTROLLER_MO_ACT</v>
          </cell>
          <cell r="CP1" t="str">
            <v>CONTROLLER_YTD_ACT</v>
          </cell>
          <cell r="CQ1" t="str">
            <v>BLADE_MO_ACT</v>
          </cell>
          <cell r="CR1" t="str">
            <v>BLADE_YTD_ACT</v>
          </cell>
          <cell r="CS1" t="str">
            <v>TRANSFORMER_MO_ACT</v>
          </cell>
          <cell r="CT1" t="str">
            <v>TRANSFORMER_YTD_ACT</v>
          </cell>
          <cell r="CU1" t="str">
            <v>YAWSYS_MO_ACT</v>
          </cell>
          <cell r="CV1" t="str">
            <v>YAWSYS_YTD_ACT</v>
          </cell>
          <cell r="CW1" t="str">
            <v>GENPWRCTL_MO_ACT</v>
          </cell>
          <cell r="CX1" t="str">
            <v>GENPWRCTL_YTD_ACT</v>
          </cell>
          <cell r="CY1" t="str">
            <v>PITCHSYS_MO_ACT</v>
          </cell>
          <cell r="CZ1" t="str">
            <v>PITCHSYS_YTD_ACT</v>
          </cell>
          <cell r="DA1" t="str">
            <v>BRAKESYS_MO_ACT</v>
          </cell>
          <cell r="DB1" t="str">
            <v>BRAKESYS_YTD_ACT</v>
          </cell>
          <cell r="DC1" t="str">
            <v>WEATHER_MO_ACT</v>
          </cell>
          <cell r="DD1" t="str">
            <v>WEATHER_YTD_ACT</v>
          </cell>
          <cell r="DE1" t="str">
            <v>COMSYS_MO_ACT</v>
          </cell>
          <cell r="DF1" t="str">
            <v>COMSYS_YTD_ACT</v>
          </cell>
          <cell r="DG1" t="str">
            <v>COLLECTION_MO_ACT</v>
          </cell>
          <cell r="DH1" t="str">
            <v>COLLECTION_YTD_ACT</v>
          </cell>
          <cell r="DI1" t="str">
            <v>PM_MO_ACT</v>
          </cell>
          <cell r="DJ1" t="str">
            <v>PM_YTD_ACT</v>
          </cell>
          <cell r="DK1" t="str">
            <v>NACELLE_MO_ACT</v>
          </cell>
          <cell r="DL1" t="str">
            <v>NACELLE_YTD_ACT</v>
          </cell>
          <cell r="DM1" t="str">
            <v>OTHER_MO_ACT</v>
          </cell>
          <cell r="DN1" t="str">
            <v>OTHER_YTD_ACT</v>
          </cell>
          <cell r="DO1" t="str">
            <v>OFTPLAN_MO_ACT</v>
          </cell>
          <cell r="DP1" t="str">
            <v>OFTPLAN_YTD_ACT</v>
          </cell>
          <cell r="DQ1" t="str">
            <v>OFTUNPL_MO_ACT</v>
          </cell>
          <cell r="DR1" t="str">
            <v>OFTUNPL_YTD_ACT</v>
          </cell>
          <cell r="DS1" t="str">
            <v>MWHLOSS_MO_TOTAL</v>
          </cell>
          <cell r="DT1" t="str">
            <v>MWHLOSS_YTD_TOTAL</v>
          </cell>
          <cell r="DU1" t="str">
            <v>HRSGENERATOR_MO_ACT</v>
          </cell>
          <cell r="DV1" t="str">
            <v>HRSGENERATOR_YTD_ACT</v>
          </cell>
          <cell r="DW1" t="str">
            <v>HRSGEARBOX_MO_ACT</v>
          </cell>
          <cell r="DX1" t="str">
            <v>HRSGEARBOX_YTD_ACT</v>
          </cell>
          <cell r="DY1" t="str">
            <v>HRSCONTROLLER_MO_ACT</v>
          </cell>
          <cell r="DZ1" t="str">
            <v>HRSCONTROLLER_YTD_ACT</v>
          </cell>
          <cell r="EA1" t="str">
            <v>HRSBLADE_MO_ACT</v>
          </cell>
          <cell r="EB1" t="str">
            <v>HRSBLADE_YTD_ACT</v>
          </cell>
          <cell r="EC1" t="str">
            <v>HRSTRANSFORMER_MO_ACT</v>
          </cell>
          <cell r="ED1" t="str">
            <v>HRSTRANSFORMER_YTD_ACT</v>
          </cell>
          <cell r="EE1" t="str">
            <v>HRSYAWSYS_MO_ACT</v>
          </cell>
          <cell r="EF1" t="str">
            <v>HRSYAWSYS_YTD_ACT</v>
          </cell>
          <cell r="EG1" t="str">
            <v>HRSGENPWRCTL_MO_ACT</v>
          </cell>
          <cell r="EH1" t="str">
            <v>HRSGENPWRCTL_YTD_ACT</v>
          </cell>
          <cell r="EI1" t="str">
            <v>HRSPITCHSYS_MO_ACT</v>
          </cell>
          <cell r="EJ1" t="str">
            <v>HRSPITCHSYS_YTD_ACT</v>
          </cell>
          <cell r="EK1" t="str">
            <v>HRSBRAKESYS_MO_ACT</v>
          </cell>
          <cell r="EL1" t="str">
            <v>HRSBRAKESYS_YTD_ACT</v>
          </cell>
          <cell r="EM1" t="str">
            <v>HRSWEATHER_MO_ACT</v>
          </cell>
          <cell r="EN1" t="str">
            <v>HRSWEATHER_YTD_ACT</v>
          </cell>
          <cell r="EO1" t="str">
            <v>HRSCOMSYS_MO_ACT</v>
          </cell>
          <cell r="EP1" t="str">
            <v>HRSCOMSYS_YTD_ACT</v>
          </cell>
          <cell r="EQ1" t="str">
            <v>HRSCOLLECTION_MO_ACT</v>
          </cell>
          <cell r="ER1" t="str">
            <v>HRSCOLLECTION_YTD_ACT</v>
          </cell>
          <cell r="ES1" t="str">
            <v>HRSPM_MO_ACT</v>
          </cell>
          <cell r="ET1" t="str">
            <v>HRSPM_YTD_ACT</v>
          </cell>
          <cell r="EU1" t="str">
            <v>HRSNACELLE_MO_ACT</v>
          </cell>
          <cell r="EV1" t="str">
            <v>HRSNACELLE_YTD_ACT</v>
          </cell>
          <cell r="EW1" t="str">
            <v>HRSOTHER_MO_ACT</v>
          </cell>
          <cell r="EX1" t="str">
            <v>HRSOTHER_YTD_ACT</v>
          </cell>
          <cell r="EY1" t="str">
            <v>HRSOFTPLAN_MO_ACT</v>
          </cell>
          <cell r="EZ1" t="str">
            <v>HRSOFTPLAN_YTD_ACT</v>
          </cell>
          <cell r="FA1" t="str">
            <v>HRSOFTUNPL_MO_ACT</v>
          </cell>
          <cell r="FB1" t="str">
            <v>HRSOFTUNPL_YTD_ACT</v>
          </cell>
          <cell r="FC1" t="str">
            <v>HRSMWHLOSS_MO_TOTAL</v>
          </cell>
          <cell r="FD1" t="str">
            <v>HRSMWHLOSS_YTD_TOTAL</v>
          </cell>
          <cell r="FE1" t="str">
            <v>FAULTS_MO_ACT</v>
          </cell>
          <cell r="FF1" t="str">
            <v>FAULTS_YTD_ACT</v>
          </cell>
          <cell r="FG1" t="str">
            <v>LGEAF_MO_TGT</v>
          </cell>
          <cell r="FH1" t="str">
            <v>LGCURT_MO_TGT</v>
          </cell>
          <cell r="FI1" t="str">
            <v>LGEAF_YTD_TGT</v>
          </cell>
          <cell r="FJ1" t="str">
            <v>LGCURT_YTD_TGT</v>
          </cell>
          <cell r="FK1" t="str">
            <v>PINOCLIFF_MO_ACT</v>
          </cell>
          <cell r="FL1" t="str">
            <v>PINOCLIFF_YTD_ACT</v>
          </cell>
          <cell r="FM1" t="str">
            <v>PINOCLIFF_YE_ACT</v>
          </cell>
          <cell r="FN1" t="str">
            <v>SAFOBS_MO_ACT</v>
          </cell>
          <cell r="FO1" t="str">
            <v>SAFOBS_MO_TGT</v>
          </cell>
          <cell r="FP1" t="str">
            <v>SAFOBS_YTD_ACT</v>
          </cell>
          <cell r="FQ1" t="str">
            <v>SAFOBS_YTD_TGT</v>
          </cell>
          <cell r="FR1" t="str">
            <v>SAFOBS_YE_ACT</v>
          </cell>
          <cell r="FS1" t="str">
            <v>SAFOBS_YE_TGT</v>
          </cell>
          <cell r="FT1" t="str">
            <v>WFORCE_YTD_ACT</v>
          </cell>
          <cell r="FU1" t="str">
            <v>WFORCE_YTD_TGT</v>
          </cell>
          <cell r="FV1" t="str">
            <v>WFORCE_YE_ACT</v>
          </cell>
          <cell r="FW1" t="str">
            <v>WFORCE_YE_TGT</v>
          </cell>
          <cell r="FX1" t="str">
            <v>CAPCTY_FCT_MO_ACT</v>
          </cell>
          <cell r="FY1" t="str">
            <v>CAPCTY_FCT_YTD_ACT</v>
          </cell>
          <cell r="FZ1" t="str">
            <v>CAPCTY_FCT_YE_ACT</v>
          </cell>
          <cell r="GA1" t="str">
            <v>BEST_EFOR_YE_ACT</v>
          </cell>
          <cell r="GB1" t="str">
            <v>EROR_MO_ACT_WEIGHTED</v>
          </cell>
          <cell r="GC1" t="str">
            <v>EROR_YTD_ACT_WEIGHTED</v>
          </cell>
        </row>
        <row r="2">
          <cell r="A2">
            <v>6069</v>
          </cell>
          <cell r="B2" t="str">
            <v>Tom Kelley</v>
          </cell>
          <cell r="C2" t="str">
            <v>ALTAMONT-200602</v>
          </cell>
          <cell r="D2" t="str">
            <v>ALTAMONT</v>
          </cell>
          <cell r="E2">
            <v>200602</v>
          </cell>
          <cell r="F2">
            <v>0</v>
          </cell>
          <cell r="G2" t="str">
            <v>Wind</v>
          </cell>
          <cell r="H2" t="str">
            <v>CALIFORNIA</v>
          </cell>
          <cell r="I2">
            <v>0.5</v>
          </cell>
          <cell r="J2" t="str">
            <v>56-100</v>
          </cell>
          <cell r="Q2">
            <v>0</v>
          </cell>
          <cell r="R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AU2">
            <v>1</v>
          </cell>
          <cell r="AV2">
            <v>0</v>
          </cell>
          <cell r="AZ2">
            <v>0</v>
          </cell>
          <cell r="BG2">
            <v>37940</v>
          </cell>
          <cell r="BH2">
            <v>18205</v>
          </cell>
          <cell r="BJ2">
            <v>63240</v>
          </cell>
          <cell r="BK2">
            <v>37882</v>
          </cell>
          <cell r="BM2">
            <v>277315</v>
          </cell>
          <cell r="BN2">
            <v>251956</v>
          </cell>
          <cell r="BP2">
            <v>-22975</v>
          </cell>
          <cell r="BQ2">
            <v>-6000</v>
          </cell>
          <cell r="BR2">
            <v>-23089</v>
          </cell>
          <cell r="BS2">
            <v>-13000</v>
          </cell>
          <cell r="BT2">
            <v>-133386</v>
          </cell>
          <cell r="BU2">
            <v>-123000</v>
          </cell>
          <cell r="FT2">
            <v>1</v>
          </cell>
          <cell r="FU2">
            <v>0</v>
          </cell>
          <cell r="GB2">
            <v>0</v>
          </cell>
          <cell r="GC2">
            <v>0</v>
          </cell>
        </row>
        <row r="3">
          <cell r="A3">
            <v>6132</v>
          </cell>
          <cell r="C3" t="str">
            <v>BURLEIGH COUNTY-200602</v>
          </cell>
          <cell r="D3" t="str">
            <v>WILTON</v>
          </cell>
          <cell r="E3">
            <v>200602</v>
          </cell>
          <cell r="F3">
            <v>33</v>
          </cell>
          <cell r="G3" t="str">
            <v>Wind</v>
          </cell>
          <cell r="H3" t="str">
            <v>ROW</v>
          </cell>
          <cell r="I3">
            <v>1</v>
          </cell>
          <cell r="J3" t="str">
            <v>GE 1.5</v>
          </cell>
          <cell r="K3">
            <v>0.683142042257328</v>
          </cell>
          <cell r="L3" t="str">
            <v>CM:Pitch system, Controller, Braking System</v>
          </cell>
          <cell r="M3">
            <v>1.08479372285051</v>
          </cell>
          <cell r="N3" t="str">
            <v>YTD: YE:</v>
          </cell>
          <cell r="O3">
            <v>1</v>
          </cell>
          <cell r="P3" t="str">
            <v>Y</v>
          </cell>
          <cell r="Q3">
            <v>13848</v>
          </cell>
          <cell r="R3">
            <v>14663</v>
          </cell>
          <cell r="S3" t="str">
            <v>CM: 995 Wind, (1810) EAF/EFOR</v>
          </cell>
          <cell r="T3">
            <v>23452</v>
          </cell>
          <cell r="U3">
            <v>26568</v>
          </cell>
          <cell r="V3">
            <v>185121</v>
          </cell>
          <cell r="W3">
            <v>188237</v>
          </cell>
          <cell r="X3" t="str">
            <v>Y</v>
          </cell>
          <cell r="Y3">
            <v>0.115609981958393</v>
          </cell>
          <cell r="Z3">
            <v>7.1658304386980606E-2</v>
          </cell>
          <cell r="AA3">
            <v>4.2500000000000003E-2</v>
          </cell>
          <cell r="AB3">
            <v>4.2500000000000003E-2</v>
          </cell>
          <cell r="AC3">
            <v>0.1198</v>
          </cell>
          <cell r="AD3">
            <v>7.9960924000000003E-2</v>
          </cell>
          <cell r="AE3" t="str">
            <v>CM:(8.51%) Pitch System, (2.71%) Controller, (0.52%) Braking system</v>
          </cell>
          <cell r="AF3">
            <v>0.12</v>
          </cell>
          <cell r="AG3">
            <v>0.11</v>
          </cell>
          <cell r="AH3" t="str">
            <v>YTD:(8.98%) Pitch System, (2.86%) Controller, (0.54%) Braking system YE: on target</v>
          </cell>
          <cell r="AI3">
            <v>0.04</v>
          </cell>
          <cell r="AJ3">
            <v>0.04</v>
          </cell>
          <cell r="AK3" t="str">
            <v>YE: on targ</v>
          </cell>
          <cell r="AL3">
            <v>0.871</v>
          </cell>
          <cell r="AM3">
            <v>0.91503907600000001</v>
          </cell>
          <cell r="AN3" t="str">
            <v>CM:(8.51%) Pitch System, (2.71%) Controller, (0.52%) Braking system</v>
          </cell>
          <cell r="AO3">
            <v>0.86399999999999999</v>
          </cell>
          <cell r="AP3">
            <v>0.88629999999999998</v>
          </cell>
          <cell r="AQ3" t="str">
            <v>YTD:(8.98%) Pitch System, (2.86%) Controller, (0.54%) Braking system YE: on target</v>
          </cell>
          <cell r="AR3">
            <v>0.95750000000000002</v>
          </cell>
          <cell r="AS3">
            <v>0.95750000000000002</v>
          </cell>
          <cell r="AT3" t="str">
            <v>YE: on targ</v>
          </cell>
          <cell r="AU3">
            <v>2</v>
          </cell>
          <cell r="AV3">
            <v>4</v>
          </cell>
          <cell r="AX3">
            <v>6</v>
          </cell>
          <cell r="AY3" t="str">
            <v>YE:1 plant leader, 1 plant tech, 4 wind tec</v>
          </cell>
          <cell r="AZ3">
            <v>0</v>
          </cell>
          <cell r="BC3" t="str">
            <v>Y</v>
          </cell>
          <cell r="BF3" t="str">
            <v>Y</v>
          </cell>
          <cell r="BG3">
            <v>26287</v>
          </cell>
          <cell r="BH3">
            <v>52328</v>
          </cell>
          <cell r="BI3" t="str">
            <v>CM: Favorable fee expense $14K, Outside servies $6K, utilities and interconnect $6K.</v>
          </cell>
          <cell r="BJ3">
            <v>49542</v>
          </cell>
          <cell r="BK3">
            <v>104656</v>
          </cell>
          <cell r="BL3" t="str">
            <v>YTD: Favorable payroll $12K, outside services $12K, fee expense $18k, utilities and interconnect $11K and oils and lube $2K. YE: Favorable outside services $6K, fee expense $18k, utilities and interconnect $11K,</v>
          </cell>
          <cell r="BM3">
            <v>593416</v>
          </cell>
          <cell r="BN3">
            <v>628107</v>
          </cell>
          <cell r="BO3" t="str">
            <v>YE: Favorable outside services $6K, fee expense $18k, utilities and interconnect $11K, chemicals and lube $2K, off. supplies $1K, rent and lease $1K. Offset by travel and meals ($4K</v>
          </cell>
          <cell r="BP3">
            <v>287074</v>
          </cell>
          <cell r="BQ3">
            <v>266000</v>
          </cell>
          <cell r="BR3">
            <v>453071</v>
          </cell>
          <cell r="BS3">
            <v>464000</v>
          </cell>
          <cell r="BT3">
            <v>3460438</v>
          </cell>
          <cell r="BU3">
            <v>3492000</v>
          </cell>
          <cell r="BW3">
            <v>-1391</v>
          </cell>
          <cell r="BX3">
            <v>-3776</v>
          </cell>
          <cell r="BY3">
            <v>-1810.25</v>
          </cell>
          <cell r="BZ3">
            <v>-1810.25</v>
          </cell>
          <cell r="CA3">
            <v>995</v>
          </cell>
          <cell r="CB3">
            <v>995</v>
          </cell>
          <cell r="CC3">
            <v>0</v>
          </cell>
          <cell r="CD3">
            <v>0</v>
          </cell>
          <cell r="CK3">
            <v>3.8</v>
          </cell>
          <cell r="CL3">
            <v>3.8</v>
          </cell>
          <cell r="CM3">
            <v>23.5</v>
          </cell>
          <cell r="CN3">
            <v>23.5</v>
          </cell>
          <cell r="CO3">
            <v>279.2</v>
          </cell>
          <cell r="CP3">
            <v>279.2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0.09</v>
          </cell>
          <cell r="CV3">
            <v>0.09</v>
          </cell>
          <cell r="CW3">
            <v>5.36</v>
          </cell>
          <cell r="CX3">
            <v>5.36</v>
          </cell>
          <cell r="CY3">
            <v>1411.1</v>
          </cell>
          <cell r="CZ3">
            <v>1411.1</v>
          </cell>
          <cell r="DA3">
            <v>56.3</v>
          </cell>
          <cell r="DB3">
            <v>56.3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30.9</v>
          </cell>
          <cell r="DJ3">
            <v>30.9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1810.25</v>
          </cell>
          <cell r="DT3">
            <v>1810.25</v>
          </cell>
          <cell r="DU3">
            <v>2.6</v>
          </cell>
          <cell r="DV3">
            <v>2.6</v>
          </cell>
          <cell r="DW3">
            <v>55.3</v>
          </cell>
          <cell r="DX3">
            <v>55.3</v>
          </cell>
          <cell r="DY3">
            <v>573.1</v>
          </cell>
          <cell r="DZ3">
            <v>573.1</v>
          </cell>
          <cell r="EA3">
            <v>0</v>
          </cell>
          <cell r="EB3">
            <v>0</v>
          </cell>
          <cell r="EC3">
            <v>0</v>
          </cell>
          <cell r="ED3">
            <v>0</v>
          </cell>
          <cell r="EE3">
            <v>1.2</v>
          </cell>
          <cell r="EF3">
            <v>1.2</v>
          </cell>
          <cell r="EG3">
            <v>68.2</v>
          </cell>
          <cell r="EH3">
            <v>68.2</v>
          </cell>
          <cell r="EI3">
            <v>1838.2</v>
          </cell>
          <cell r="EJ3">
            <v>1838.2</v>
          </cell>
          <cell r="EK3">
            <v>119.4</v>
          </cell>
          <cell r="EL3">
            <v>119.4</v>
          </cell>
          <cell r="EM3">
            <v>0</v>
          </cell>
          <cell r="EN3">
            <v>0</v>
          </cell>
          <cell r="EO3">
            <v>0</v>
          </cell>
          <cell r="EP3">
            <v>0</v>
          </cell>
          <cell r="EQ3">
            <v>0</v>
          </cell>
          <cell r="ER3">
            <v>0</v>
          </cell>
          <cell r="ES3">
            <v>112.1</v>
          </cell>
          <cell r="ET3">
            <v>112.1</v>
          </cell>
          <cell r="EU3">
            <v>0</v>
          </cell>
          <cell r="EV3">
            <v>0</v>
          </cell>
          <cell r="EW3">
            <v>0</v>
          </cell>
          <cell r="EX3">
            <v>0</v>
          </cell>
          <cell r="EY3">
            <v>0</v>
          </cell>
          <cell r="EZ3">
            <v>0</v>
          </cell>
          <cell r="FA3">
            <v>0</v>
          </cell>
          <cell r="FB3">
            <v>0</v>
          </cell>
          <cell r="FC3">
            <v>2770.1</v>
          </cell>
          <cell r="FD3">
            <v>2770.1</v>
          </cell>
          <cell r="FE3">
            <v>1636</v>
          </cell>
          <cell r="FF3">
            <v>1636</v>
          </cell>
          <cell r="FG3">
            <v>-1391</v>
          </cell>
          <cell r="FI3">
            <v>-3776</v>
          </cell>
          <cell r="FN3">
            <v>6</v>
          </cell>
          <cell r="FO3">
            <v>6</v>
          </cell>
          <cell r="FP3">
            <v>10</v>
          </cell>
          <cell r="FQ3">
            <v>10</v>
          </cell>
          <cell r="FR3">
            <v>130</v>
          </cell>
          <cell r="FT3">
            <v>2</v>
          </cell>
          <cell r="FU3">
            <v>4</v>
          </cell>
          <cell r="FW3">
            <v>6</v>
          </cell>
          <cell r="FX3">
            <v>0.41630591630591601</v>
          </cell>
          <cell r="FY3">
            <v>0.33458882611425</v>
          </cell>
          <cell r="FZ3">
            <v>0.42691988376919898</v>
          </cell>
          <cell r="GA3">
            <v>9.1946865919468705E-3</v>
          </cell>
          <cell r="GB3">
            <v>2.4758131503897305E-3</v>
          </cell>
          <cell r="GC3">
            <v>1.8338458410633051E-3</v>
          </cell>
        </row>
        <row r="4">
          <cell r="A4">
            <v>6116</v>
          </cell>
          <cell r="B4" t="str">
            <v>Russell Leach</v>
          </cell>
          <cell r="C4" t="str">
            <v>CABAZON-200602</v>
          </cell>
          <cell r="D4" t="str">
            <v>CABAZON</v>
          </cell>
          <cell r="E4">
            <v>200602</v>
          </cell>
          <cell r="F4">
            <v>53</v>
          </cell>
          <cell r="G4" t="str">
            <v>Wind</v>
          </cell>
          <cell r="H4" t="str">
            <v>CALIFORNIA</v>
          </cell>
          <cell r="I4">
            <v>1</v>
          </cell>
          <cell r="J4" t="str">
            <v>Zond 750</v>
          </cell>
          <cell r="K4">
            <v>0</v>
          </cell>
          <cell r="L4" t="str">
            <v>CM:Controller(33%),Generator(30%), Gen Pwr Cntrl(14%)</v>
          </cell>
          <cell r="M4">
            <v>0</v>
          </cell>
          <cell r="N4" t="str">
            <v>YTD:Controller(34%),Generator(32%),Gen Pwr Cntrl(15%) YE:More than predicted</v>
          </cell>
          <cell r="O4">
            <v>0.59541124654307098</v>
          </cell>
          <cell r="P4" t="str">
            <v>YE:More than predict</v>
          </cell>
          <cell r="Q4">
            <v>4280</v>
          </cell>
          <cell r="R4">
            <v>7574</v>
          </cell>
          <cell r="S4" t="str">
            <v>CM:Lower than anticpated winds</v>
          </cell>
          <cell r="T4">
            <v>8844</v>
          </cell>
          <cell r="U4">
            <v>12100</v>
          </cell>
          <cell r="V4">
            <v>110543</v>
          </cell>
          <cell r="W4">
            <v>113799</v>
          </cell>
          <cell r="X4" t="str">
            <v>YE:Lower than anticipated win</v>
          </cell>
          <cell r="Y4">
            <v>0.146900538170221</v>
          </cell>
          <cell r="Z4">
            <v>0.17430678741480701</v>
          </cell>
          <cell r="AA4">
            <v>6.3200000000000006E-2</v>
          </cell>
          <cell r="AB4">
            <v>2.3699999999999999E-2</v>
          </cell>
          <cell r="AC4">
            <v>0.15609999999999999</v>
          </cell>
          <cell r="AD4">
            <v>1.6846361000000001E-2</v>
          </cell>
          <cell r="AE4" t="str">
            <v>CM:Controller(5.15%),Generator(4.68%),Gen Pwer Cntr(2.18%)</v>
          </cell>
          <cell r="AF4">
            <v>0.17249999999999999</v>
          </cell>
          <cell r="AG4">
            <v>1.41E-2</v>
          </cell>
          <cell r="AH4" t="str">
            <v>YTD:Controller(5.86%),Generator(5.52%),GenPwerCntrl(2.58%) YE:reforcast 02_2006</v>
          </cell>
          <cell r="AI4">
            <v>5.9700000000000003E-2</v>
          </cell>
          <cell r="AJ4">
            <v>2.2800000000000001E-2</v>
          </cell>
          <cell r="AK4" t="str">
            <v>YE:reforcast 02_2006</v>
          </cell>
          <cell r="AL4">
            <v>0.83509999999999995</v>
          </cell>
          <cell r="AM4">
            <v>0.97936320799999999</v>
          </cell>
          <cell r="AN4" t="str">
            <v>CM:Controller(5.11%),Generator(4.61%),Gen Pwr cntrl(2.30%)</v>
          </cell>
          <cell r="AO4">
            <v>0.82320000000000004</v>
          </cell>
          <cell r="AP4">
            <v>0.98229999999999995</v>
          </cell>
          <cell r="AQ4" t="str">
            <v>YTD:Controller(5.79%),Generator(5.53%),GPC(2.51%) YE:reforcast 02_2006</v>
          </cell>
          <cell r="AR4">
            <v>0.92920000000000003</v>
          </cell>
          <cell r="AS4">
            <v>0.9748</v>
          </cell>
          <cell r="AT4" t="str">
            <v>YE:reforcast 02_2006</v>
          </cell>
          <cell r="AU4">
            <v>4</v>
          </cell>
          <cell r="AV4">
            <v>4</v>
          </cell>
          <cell r="AX4">
            <v>4</v>
          </cell>
          <cell r="AY4" t="str">
            <v>YE:On targ</v>
          </cell>
          <cell r="AZ4">
            <v>0</v>
          </cell>
          <cell r="BC4" t="str">
            <v>Y</v>
          </cell>
          <cell r="BF4" t="str">
            <v>Y</v>
          </cell>
          <cell r="BG4">
            <v>155784</v>
          </cell>
          <cell r="BH4">
            <v>83436</v>
          </cell>
          <cell r="BI4" t="str">
            <v>CM:Inventory Usage($61k),Rent/Lease($24k)</v>
          </cell>
          <cell r="BJ4">
            <v>252868</v>
          </cell>
          <cell r="BK4">
            <v>178857</v>
          </cell>
          <cell r="BL4" t="str">
            <v>YTD:Inventory Usage($44k),Outside Services($39k) YE:Will come in over budget</v>
          </cell>
          <cell r="BM4">
            <v>1496331.88</v>
          </cell>
          <cell r="BN4">
            <v>1243321</v>
          </cell>
          <cell r="BO4" t="str">
            <v>YE:Will come in over budg</v>
          </cell>
          <cell r="BP4">
            <v>-54394</v>
          </cell>
          <cell r="BQ4">
            <v>171000</v>
          </cell>
          <cell r="BR4">
            <v>-18923</v>
          </cell>
          <cell r="BS4">
            <v>216000</v>
          </cell>
          <cell r="BT4">
            <v>3191696</v>
          </cell>
          <cell r="BU4">
            <v>3605000</v>
          </cell>
          <cell r="BW4">
            <v>-155</v>
          </cell>
          <cell r="BX4">
            <v>-221</v>
          </cell>
          <cell r="BY4">
            <v>-737</v>
          </cell>
          <cell r="BZ4">
            <v>-1867</v>
          </cell>
          <cell r="CA4">
            <v>-3556</v>
          </cell>
          <cell r="CB4">
            <v>-2388</v>
          </cell>
          <cell r="CC4">
            <v>0</v>
          </cell>
          <cell r="CD4">
            <v>0</v>
          </cell>
          <cell r="CK4">
            <v>220</v>
          </cell>
          <cell r="CL4">
            <v>602</v>
          </cell>
          <cell r="CM4">
            <v>0</v>
          </cell>
          <cell r="CN4">
            <v>3</v>
          </cell>
          <cell r="CO4">
            <v>240</v>
          </cell>
          <cell r="CP4">
            <v>628</v>
          </cell>
          <cell r="CQ4">
            <v>103</v>
          </cell>
          <cell r="CR4">
            <v>214</v>
          </cell>
          <cell r="CS4">
            <v>0</v>
          </cell>
          <cell r="CT4">
            <v>0</v>
          </cell>
          <cell r="CU4">
            <v>0</v>
          </cell>
          <cell r="CV4">
            <v>5</v>
          </cell>
          <cell r="CW4">
            <v>106</v>
          </cell>
          <cell r="CX4">
            <v>273</v>
          </cell>
          <cell r="CY4">
            <v>66</v>
          </cell>
          <cell r="CZ4">
            <v>127</v>
          </cell>
          <cell r="DA4">
            <v>2</v>
          </cell>
          <cell r="DB4">
            <v>6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9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737</v>
          </cell>
          <cell r="DT4">
            <v>1867</v>
          </cell>
          <cell r="DU4">
            <v>1648</v>
          </cell>
          <cell r="DV4">
            <v>4147</v>
          </cell>
          <cell r="DW4">
            <v>9</v>
          </cell>
          <cell r="DX4">
            <v>30</v>
          </cell>
          <cell r="DY4">
            <v>1799</v>
          </cell>
          <cell r="DZ4">
            <v>4339</v>
          </cell>
          <cell r="EA4">
            <v>774</v>
          </cell>
          <cell r="EB4">
            <v>1500</v>
          </cell>
          <cell r="EC4">
            <v>0</v>
          </cell>
          <cell r="ED4">
            <v>0</v>
          </cell>
          <cell r="EE4">
            <v>0</v>
          </cell>
          <cell r="EF4">
            <v>32</v>
          </cell>
          <cell r="EG4">
            <v>791</v>
          </cell>
          <cell r="EH4">
            <v>1881</v>
          </cell>
          <cell r="EI4">
            <v>496</v>
          </cell>
          <cell r="EJ4">
            <v>897</v>
          </cell>
          <cell r="EK4">
            <v>14</v>
          </cell>
          <cell r="EL4">
            <v>37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58</v>
          </cell>
          <cell r="ES4">
            <v>313</v>
          </cell>
          <cell r="ET4">
            <v>313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5844</v>
          </cell>
          <cell r="FD4">
            <v>13234</v>
          </cell>
          <cell r="FE4">
            <v>241</v>
          </cell>
          <cell r="FF4">
            <v>241</v>
          </cell>
          <cell r="FG4">
            <v>-155</v>
          </cell>
          <cell r="FI4">
            <v>-221</v>
          </cell>
          <cell r="FN4">
            <v>0</v>
          </cell>
          <cell r="FO4">
            <v>0</v>
          </cell>
          <cell r="FP4">
            <v>0</v>
          </cell>
          <cell r="FQ4">
            <v>0</v>
          </cell>
          <cell r="FR4">
            <v>0</v>
          </cell>
          <cell r="FT4">
            <v>4</v>
          </cell>
          <cell r="FU4">
            <v>4</v>
          </cell>
          <cell r="FW4">
            <v>4</v>
          </cell>
          <cell r="FX4">
            <v>0.160227613057802</v>
          </cell>
          <cell r="FY4">
            <v>0.15712610595885301</v>
          </cell>
          <cell r="FZ4">
            <v>0.31746072772177703</v>
          </cell>
          <cell r="GA4">
            <v>2.7830188679245301E-2</v>
          </cell>
          <cell r="GB4">
            <v>9.970585557822285E-4</v>
          </cell>
          <cell r="GC4">
            <v>9.9412163734001642E-4</v>
          </cell>
        </row>
        <row r="5">
          <cell r="A5">
            <v>6120</v>
          </cell>
          <cell r="B5" t="str">
            <v>Dan Mandli</v>
          </cell>
          <cell r="C5" t="str">
            <v>CALLAHAN-200602</v>
          </cell>
          <cell r="D5" t="str">
            <v>CALLAHAN</v>
          </cell>
          <cell r="E5">
            <v>200602</v>
          </cell>
          <cell r="F5">
            <v>76</v>
          </cell>
          <cell r="G5" t="str">
            <v>Wind</v>
          </cell>
          <cell r="H5" t="str">
            <v>ERCOT</v>
          </cell>
          <cell r="I5">
            <v>1</v>
          </cell>
          <cell r="J5" t="str">
            <v>GE 1.5</v>
          </cell>
          <cell r="K5">
            <v>0.62554690472985297</v>
          </cell>
          <cell r="L5" t="str">
            <v>CM:(23.59%)Pitch System, (4.11%) collection system CIR. 2 failure, (3.37%) Planned Maintenace, (2.99%) Controller</v>
          </cell>
          <cell r="M5">
            <v>0.68207982696093905</v>
          </cell>
          <cell r="N5" t="str">
            <v>YTD:(22.57%)Pitch System, (3.18%) Controller, (1.90%) Planned Maintenace, (1.58%) Collection System YE:Planned Pitch System remediations to improve year end</v>
          </cell>
          <cell r="O5">
            <v>0.93801012501291503</v>
          </cell>
          <cell r="P5" t="str">
            <v>YE:Planned Pitch System remediations to improve year e</v>
          </cell>
          <cell r="Q5">
            <v>29516</v>
          </cell>
          <cell r="R5">
            <v>33768</v>
          </cell>
          <cell r="S5" t="str">
            <v>CM:(2048) due to wind, (2202) due to EFOR</v>
          </cell>
          <cell r="T5">
            <v>70946</v>
          </cell>
          <cell r="U5">
            <v>72580</v>
          </cell>
          <cell r="V5">
            <v>438645</v>
          </cell>
          <cell r="W5">
            <v>442834</v>
          </cell>
          <cell r="X5" t="str">
            <v>YE</v>
          </cell>
          <cell r="Y5">
            <v>6.9438354846712499E-2</v>
          </cell>
          <cell r="Z5">
            <v>6.3065135144989903E-2</v>
          </cell>
          <cell r="AA5">
            <v>3.8100000000000002E-2</v>
          </cell>
          <cell r="AB5">
            <v>3.2099999999999997E-2</v>
          </cell>
          <cell r="AC5">
            <v>7.6399999999999996E-2</v>
          </cell>
          <cell r="AD5">
            <v>2.8674278000000001E-2</v>
          </cell>
          <cell r="AE5" t="str">
            <v>CM:(4.1%)-Pitch System, (2.02%)-Collection System, (0.95%)-Controller</v>
          </cell>
          <cell r="AF5">
            <v>6.4000000000000001E-2</v>
          </cell>
          <cell r="AG5">
            <v>2.9100000000000001E-2</v>
          </cell>
          <cell r="AH5" t="str">
            <v>YTD:(4.19%)-Pitch System, (2.02%) Collection System, (0.95%) Controller YE: GE retrofit impacts</v>
          </cell>
          <cell r="AI5">
            <v>3.39E-2</v>
          </cell>
          <cell r="AJ5">
            <v>2.81E-2</v>
          </cell>
          <cell r="AK5" t="str">
            <v>YE: GE retrofit impac</v>
          </cell>
          <cell r="AL5">
            <v>0.90269999999999995</v>
          </cell>
          <cell r="AM5">
            <v>0.96132572199999999</v>
          </cell>
          <cell r="AN5" t="str">
            <v>CM:(4.1%)-Pitch System,(2.1%)-Planned Maintenance,(2.02%)-Collection System,(0.95%)-Controller</v>
          </cell>
          <cell r="AO5">
            <v>0.92379999999999995</v>
          </cell>
          <cell r="AP5">
            <v>0.96189999999999998</v>
          </cell>
          <cell r="AQ5" t="str">
            <v>YTD:(4.19%)-Pitch System, (1.22%)-Planned Maintenance, (0.99%)-Collection System, (0.69%)-Controller YE: GE retrofit impacts</v>
          </cell>
          <cell r="AR5">
            <v>0.95720000000000005</v>
          </cell>
          <cell r="AS5">
            <v>0.96360000000000001</v>
          </cell>
          <cell r="AT5" t="str">
            <v>YE: GE retrofit impac</v>
          </cell>
          <cell r="AU5">
            <v>5</v>
          </cell>
          <cell r="AV5">
            <v>5</v>
          </cell>
          <cell r="AX5">
            <v>5</v>
          </cell>
          <cell r="AY5" t="str">
            <v>YE:At budgeted staff levels for the ye</v>
          </cell>
          <cell r="AZ5">
            <v>0</v>
          </cell>
          <cell r="BC5" t="str">
            <v>YE: No OSHA Recordables</v>
          </cell>
          <cell r="BF5" t="str">
            <v>YE: No Even</v>
          </cell>
          <cell r="BG5">
            <v>100090</v>
          </cell>
          <cell r="BH5">
            <v>88713</v>
          </cell>
          <cell r="BI5" t="str">
            <v>CM:($4.3K) Outside services env. timing, ($7k) travel expenses timing</v>
          </cell>
          <cell r="BJ5">
            <v>193809</v>
          </cell>
          <cell r="BK5">
            <v>179277</v>
          </cell>
          <cell r="BL5" t="str">
            <v>YTD:($4.3K) outside services env, ($7k) travel expenses timing.($3k) Jan 06 due to Unplanned Utility Expense MCI Upgrade YE:($4.3K) outside services env. timing, ($7k) travel expenses timing.(</v>
          </cell>
          <cell r="BM5">
            <v>1312402.29</v>
          </cell>
          <cell r="BN5">
            <v>1300871</v>
          </cell>
          <cell r="BO5" t="str">
            <v>YE:($4.3K) outside services env. timing, ($7k) travel expenses timing.($3k) Jan 06 due to Unplanned Utility Expense MCI Upgra</v>
          </cell>
          <cell r="BP5">
            <v>1210783.3799999999</v>
          </cell>
          <cell r="BQ5">
            <v>1384000</v>
          </cell>
          <cell r="BR5">
            <v>3464159.78</v>
          </cell>
          <cell r="BS5">
            <v>3023000</v>
          </cell>
          <cell r="BT5">
            <v>17292615</v>
          </cell>
          <cell r="BU5">
            <v>16604000</v>
          </cell>
          <cell r="BW5">
            <v>-1161</v>
          </cell>
          <cell r="BX5">
            <v>-2420</v>
          </cell>
          <cell r="BY5">
            <v>-2202.4789999999998</v>
          </cell>
          <cell r="BZ5">
            <v>-4775.3789999999999</v>
          </cell>
          <cell r="CA5">
            <v>-2048</v>
          </cell>
          <cell r="CB5">
            <v>2698.74</v>
          </cell>
          <cell r="CC5">
            <v>0</v>
          </cell>
          <cell r="CD5">
            <v>209.93</v>
          </cell>
          <cell r="CK5">
            <v>36.42</v>
          </cell>
          <cell r="CL5">
            <v>56.32</v>
          </cell>
          <cell r="CM5">
            <v>10.08</v>
          </cell>
          <cell r="CN5">
            <v>14.58</v>
          </cell>
          <cell r="CO5">
            <v>181.4</v>
          </cell>
          <cell r="CP5">
            <v>457.6</v>
          </cell>
          <cell r="CQ5">
            <v>52.9</v>
          </cell>
          <cell r="CR5">
            <v>139.30000000000001</v>
          </cell>
          <cell r="CS5">
            <v>0</v>
          </cell>
          <cell r="CT5">
            <v>0</v>
          </cell>
          <cell r="CU5">
            <v>0.70899999999999996</v>
          </cell>
          <cell r="CV5">
            <v>1.2090000000000001</v>
          </cell>
          <cell r="CW5">
            <v>68.37</v>
          </cell>
          <cell r="CX5">
            <v>110.97</v>
          </cell>
          <cell r="CY5">
            <v>1395.3</v>
          </cell>
          <cell r="CZ5">
            <v>3374.3</v>
          </cell>
          <cell r="DA5">
            <v>18.399999999999999</v>
          </cell>
          <cell r="DB5">
            <v>18.399999999999999</v>
          </cell>
          <cell r="DC5">
            <v>0</v>
          </cell>
          <cell r="DD5">
            <v>57.1</v>
          </cell>
          <cell r="DE5">
            <v>0</v>
          </cell>
          <cell r="DF5">
            <v>0</v>
          </cell>
          <cell r="DG5">
            <v>242.6</v>
          </cell>
          <cell r="DH5">
            <v>242.6</v>
          </cell>
          <cell r="DI5">
            <v>196.3</v>
          </cell>
          <cell r="DJ5">
            <v>303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2202.4789999999998</v>
          </cell>
          <cell r="DT5">
            <v>4775.3789999999999</v>
          </cell>
          <cell r="DU5">
            <v>42.9</v>
          </cell>
          <cell r="DV5">
            <v>93.1</v>
          </cell>
          <cell r="DW5">
            <v>19.899999999999999</v>
          </cell>
          <cell r="DX5">
            <v>23.8</v>
          </cell>
          <cell r="DY5">
            <v>485.2</v>
          </cell>
          <cell r="DZ5">
            <v>763.5</v>
          </cell>
          <cell r="EA5">
            <v>49.3</v>
          </cell>
          <cell r="EB5">
            <v>107.2</v>
          </cell>
          <cell r="EC5">
            <v>0</v>
          </cell>
          <cell r="ED5">
            <v>0</v>
          </cell>
          <cell r="EE5">
            <v>1.8</v>
          </cell>
          <cell r="EF5">
            <v>7.8</v>
          </cell>
          <cell r="EG5">
            <v>135.5</v>
          </cell>
          <cell r="EH5">
            <v>237.5</v>
          </cell>
          <cell r="EI5">
            <v>2094.4</v>
          </cell>
          <cell r="EJ5">
            <v>4472.1000000000004</v>
          </cell>
          <cell r="EK5">
            <v>39.6</v>
          </cell>
          <cell r="EL5">
            <v>39.6</v>
          </cell>
          <cell r="EM5">
            <v>0</v>
          </cell>
          <cell r="EN5">
            <v>44.8</v>
          </cell>
          <cell r="EO5">
            <v>0</v>
          </cell>
          <cell r="EP5">
            <v>0</v>
          </cell>
          <cell r="EQ5">
            <v>1031.8</v>
          </cell>
          <cell r="ER5">
            <v>1031.8</v>
          </cell>
          <cell r="ES5">
            <v>1070</v>
          </cell>
          <cell r="ET5">
            <v>1265.5999999999999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4970.3999999999996</v>
          </cell>
          <cell r="FD5">
            <v>8086.8</v>
          </cell>
          <cell r="FE5">
            <v>4776</v>
          </cell>
          <cell r="FF5">
            <v>11052</v>
          </cell>
          <cell r="FG5">
            <v>-1161</v>
          </cell>
          <cell r="FI5">
            <v>-2420</v>
          </cell>
          <cell r="FK5">
            <v>0.62549999999999994</v>
          </cell>
          <cell r="FL5">
            <v>0.68210000000000004</v>
          </cell>
          <cell r="FM5">
            <v>0.93799999999999994</v>
          </cell>
          <cell r="FN5">
            <v>15</v>
          </cell>
          <cell r="FO5">
            <v>10</v>
          </cell>
          <cell r="FP5">
            <v>22</v>
          </cell>
          <cell r="FQ5">
            <v>20</v>
          </cell>
          <cell r="FR5">
            <v>125</v>
          </cell>
          <cell r="FT5">
            <v>5</v>
          </cell>
          <cell r="FU5">
            <v>5</v>
          </cell>
          <cell r="FW5">
            <v>5</v>
          </cell>
          <cell r="FX5">
            <v>0.38528613199665801</v>
          </cell>
          <cell r="FY5">
            <v>0.43950094161958603</v>
          </cell>
          <cell r="FZ5">
            <v>0.43924236962268698</v>
          </cell>
          <cell r="GA5">
            <v>1.024573419851E-2</v>
          </cell>
          <cell r="GB5">
            <v>3.3653082696219398E-3</v>
          </cell>
          <cell r="GC5">
            <v>2.9587589297874182E-3</v>
          </cell>
        </row>
        <row r="6">
          <cell r="A6">
            <v>6003</v>
          </cell>
          <cell r="B6" t="str">
            <v>Mike Barrios</v>
          </cell>
          <cell r="C6" t="str">
            <v>CERRO GORDO-200602</v>
          </cell>
          <cell r="D6" t="str">
            <v>CERRO GORDO</v>
          </cell>
          <cell r="E6">
            <v>200602</v>
          </cell>
          <cell r="F6">
            <v>55</v>
          </cell>
          <cell r="G6" t="str">
            <v>Wind</v>
          </cell>
          <cell r="H6" t="str">
            <v>ROW</v>
          </cell>
          <cell r="I6">
            <v>1</v>
          </cell>
          <cell r="J6" t="str">
            <v>Micon 750</v>
          </cell>
          <cell r="K6">
            <v>0.99943826045350104</v>
          </cell>
          <cell r="L6" t="str">
            <v>CM: Blade (0.55%), Control System (0.53%) and Gearbox (0.48%), Weather (0.17%)</v>
          </cell>
          <cell r="M6">
            <v>1.09676188306325</v>
          </cell>
          <cell r="N6" t="str">
            <v>YTD: Blade (0.25%), Control System (0.24%) and Gearbox (0.23%), Yaw System (0.12%) and PM (0.12%). YE: On target.</v>
          </cell>
          <cell r="O6">
            <v>1</v>
          </cell>
          <cell r="P6" t="str">
            <v>YE: On targe</v>
          </cell>
          <cell r="Q6">
            <v>9226</v>
          </cell>
          <cell r="R6">
            <v>9662</v>
          </cell>
          <cell r="S6" t="str">
            <v>CM: Wind (-258 MWhrs), EAF (-177 MWhrs).</v>
          </cell>
          <cell r="T6">
            <v>21376</v>
          </cell>
          <cell r="U6">
            <v>19976</v>
          </cell>
          <cell r="V6">
            <v>99001</v>
          </cell>
          <cell r="W6">
            <v>97601</v>
          </cell>
          <cell r="X6" t="str">
            <v>YE: Wind (+1633 MWhrs), EAF (-232 MWhrs).</v>
          </cell>
          <cell r="Y6">
            <v>1.8823779644794199E-2</v>
          </cell>
          <cell r="Z6">
            <v>1.07367641614217E-2</v>
          </cell>
          <cell r="AA6">
            <v>1.5800000000000002E-2</v>
          </cell>
          <cell r="AB6">
            <v>1.5800000000000002E-2</v>
          </cell>
          <cell r="AC6">
            <v>2.06E-2</v>
          </cell>
          <cell r="AD6">
            <v>1.8634053000000001E-2</v>
          </cell>
          <cell r="AE6" t="str">
            <v>CM: Blade System (0.77%), Gearbox (0.57%), Control System (0.44%).</v>
          </cell>
          <cell r="AF6">
            <v>1.15E-2</v>
          </cell>
          <cell r="AG6">
            <v>2.06E-2</v>
          </cell>
          <cell r="AH6" t="str">
            <v>YTD: Blade System (0.39%), Gearbox (0.28%), Control System (0.25%). YE: On target.</v>
          </cell>
          <cell r="AI6">
            <v>1.5699999999999999E-2</v>
          </cell>
          <cell r="AJ6">
            <v>1.5699999999999999E-2</v>
          </cell>
          <cell r="AK6" t="str">
            <v>YE: On targe</v>
          </cell>
          <cell r="AL6">
            <v>0.97889999999999999</v>
          </cell>
          <cell r="AM6">
            <v>0.97932989999999998</v>
          </cell>
          <cell r="AN6" t="str">
            <v>CM: Blade System (0.77%), Gearbox (0.57%), Control System (0.44%).</v>
          </cell>
          <cell r="AO6">
            <v>0.98750000000000004</v>
          </cell>
          <cell r="AP6">
            <v>0.97740000000000005</v>
          </cell>
          <cell r="AQ6" t="str">
            <v>YTD: Blade System (0.39%), Gearbox (0.28%), Control System (0.25%). YE: Less then predicted planned downtime.</v>
          </cell>
          <cell r="AR6">
            <v>0.98399999999999999</v>
          </cell>
          <cell r="AS6">
            <v>0.98229999999999995</v>
          </cell>
          <cell r="AT6" t="str">
            <v>YE: Less then predicted planned downtim</v>
          </cell>
          <cell r="AU6">
            <v>2</v>
          </cell>
          <cell r="AV6">
            <v>3</v>
          </cell>
          <cell r="AX6">
            <v>3</v>
          </cell>
          <cell r="AY6" t="str">
            <v>YE: Full work forc</v>
          </cell>
          <cell r="AZ6">
            <v>0</v>
          </cell>
          <cell r="BC6" t="str">
            <v>YE: No OSHA recordable</v>
          </cell>
          <cell r="BF6" t="str">
            <v>YE: No environmental incident</v>
          </cell>
          <cell r="BG6">
            <v>29475</v>
          </cell>
          <cell r="BH6">
            <v>35283</v>
          </cell>
          <cell r="BI6" t="str">
            <v>CM: $3.3K Payroll, one tech under budget &amp; support VWF. $2.7K Spare Parts purchase and use.</v>
          </cell>
          <cell r="BJ6">
            <v>65758</v>
          </cell>
          <cell r="BK6">
            <v>80382</v>
          </cell>
          <cell r="BL6" t="str">
            <v>YTD: $14.6K Spare Parts purchase and use, $9.9K Payroll, one tech under budget &amp; support VWF. ($7.4K) Alliant Emergency Response Fee timing. YE: Expect to be on target at $539K at year-end.</v>
          </cell>
          <cell r="BM6">
            <v>532321</v>
          </cell>
          <cell r="BN6">
            <v>538935</v>
          </cell>
          <cell r="BO6" t="str">
            <v>YE: Expect to be on target at $539K at year-en</v>
          </cell>
          <cell r="BP6">
            <v>293183</v>
          </cell>
          <cell r="BQ6">
            <v>302000</v>
          </cell>
          <cell r="BR6">
            <v>697235</v>
          </cell>
          <cell r="BS6">
            <v>622000</v>
          </cell>
          <cell r="BT6">
            <v>2801542</v>
          </cell>
          <cell r="BU6">
            <v>2734000</v>
          </cell>
          <cell r="BW6">
            <v>-185</v>
          </cell>
          <cell r="BX6">
            <v>-425</v>
          </cell>
          <cell r="BY6">
            <v>-177</v>
          </cell>
          <cell r="BZ6">
            <v>-232</v>
          </cell>
          <cell r="CA6">
            <v>-258</v>
          </cell>
          <cell r="CB6">
            <v>1633</v>
          </cell>
          <cell r="CC6">
            <v>0</v>
          </cell>
          <cell r="CD6">
            <v>0</v>
          </cell>
          <cell r="CK6">
            <v>0</v>
          </cell>
          <cell r="CL6">
            <v>0</v>
          </cell>
          <cell r="CM6">
            <v>45</v>
          </cell>
          <cell r="CN6">
            <v>49</v>
          </cell>
          <cell r="CO6">
            <v>49</v>
          </cell>
          <cell r="CP6">
            <v>52</v>
          </cell>
          <cell r="CQ6">
            <v>51</v>
          </cell>
          <cell r="CR6">
            <v>53</v>
          </cell>
          <cell r="CS6">
            <v>0</v>
          </cell>
          <cell r="CT6">
            <v>0</v>
          </cell>
          <cell r="CU6">
            <v>14</v>
          </cell>
          <cell r="CV6">
            <v>26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8</v>
          </cell>
          <cell r="DC6">
            <v>16</v>
          </cell>
          <cell r="DD6">
            <v>19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2</v>
          </cell>
          <cell r="DJ6">
            <v>25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177</v>
          </cell>
          <cell r="DT6">
            <v>232</v>
          </cell>
          <cell r="DU6">
            <v>0</v>
          </cell>
          <cell r="DV6">
            <v>0</v>
          </cell>
          <cell r="DW6">
            <v>211</v>
          </cell>
          <cell r="DX6">
            <v>220</v>
          </cell>
          <cell r="DY6">
            <v>161</v>
          </cell>
          <cell r="DZ6">
            <v>195</v>
          </cell>
          <cell r="EA6">
            <v>284</v>
          </cell>
          <cell r="EB6">
            <v>305</v>
          </cell>
          <cell r="EC6">
            <v>0</v>
          </cell>
          <cell r="ED6">
            <v>0</v>
          </cell>
          <cell r="EE6">
            <v>58</v>
          </cell>
          <cell r="EF6">
            <v>101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5</v>
          </cell>
          <cell r="EL6">
            <v>27</v>
          </cell>
          <cell r="EM6">
            <v>23</v>
          </cell>
          <cell r="EN6">
            <v>27</v>
          </cell>
          <cell r="EO6">
            <v>0</v>
          </cell>
          <cell r="EP6">
            <v>0</v>
          </cell>
          <cell r="EQ6">
            <v>19</v>
          </cell>
          <cell r="ER6">
            <v>19</v>
          </cell>
          <cell r="ES6">
            <v>21</v>
          </cell>
          <cell r="ET6">
            <v>80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782</v>
          </cell>
          <cell r="FD6">
            <v>974</v>
          </cell>
          <cell r="FE6">
            <v>252</v>
          </cell>
          <cell r="FF6">
            <v>284</v>
          </cell>
          <cell r="FG6">
            <v>-185</v>
          </cell>
          <cell r="FI6">
            <v>-425</v>
          </cell>
          <cell r="FK6">
            <v>0.99939999999999996</v>
          </cell>
          <cell r="FL6">
            <v>1.0968</v>
          </cell>
          <cell r="FM6">
            <v>1</v>
          </cell>
          <cell r="FN6">
            <v>6</v>
          </cell>
          <cell r="FO6">
            <v>6</v>
          </cell>
          <cell r="FP6">
            <v>14</v>
          </cell>
          <cell r="FQ6">
            <v>12</v>
          </cell>
          <cell r="FR6">
            <v>72</v>
          </cell>
          <cell r="FT6">
            <v>2</v>
          </cell>
          <cell r="FU6">
            <v>3</v>
          </cell>
          <cell r="FW6">
            <v>3</v>
          </cell>
          <cell r="FX6">
            <v>0.33282828282828297</v>
          </cell>
          <cell r="FY6">
            <v>0.36596473206642699</v>
          </cell>
          <cell r="FZ6">
            <v>0.27397537013975398</v>
          </cell>
          <cell r="GA6">
            <v>1.8555417185554201E-3</v>
          </cell>
          <cell r="GB6">
            <v>2.8363163149419695E-4</v>
          </cell>
          <cell r="GC6">
            <v>1.601865228386868E-4</v>
          </cell>
        </row>
        <row r="7">
          <cell r="A7">
            <v>6082</v>
          </cell>
          <cell r="B7" t="str">
            <v>Russell Leach</v>
          </cell>
          <cell r="C7" t="str">
            <v>DELAWARE-200602</v>
          </cell>
          <cell r="D7" t="str">
            <v>DELAWARE</v>
          </cell>
          <cell r="E7">
            <v>200602</v>
          </cell>
          <cell r="F7">
            <v>39</v>
          </cell>
          <cell r="G7" t="str">
            <v>Wind</v>
          </cell>
          <cell r="H7" t="str">
            <v>ERCOT</v>
          </cell>
          <cell r="I7">
            <v>1</v>
          </cell>
          <cell r="J7" t="str">
            <v>Zond 750</v>
          </cell>
          <cell r="K7">
            <v>1.0576753417314899</v>
          </cell>
          <cell r="L7" t="str">
            <v>CM:EFOR 4.09%, Wind Below Target</v>
          </cell>
          <cell r="M7">
            <v>1.0207165412245101</v>
          </cell>
          <cell r="N7" t="str">
            <v>YTD:EFOR 4.4%, Wind On Target YE:EFOR 3.19%, Wind On Target</v>
          </cell>
          <cell r="O7">
            <v>0.99791991679667202</v>
          </cell>
          <cell r="P7" t="str">
            <v>YE:EFOR 3.19%, Wind On Targ</v>
          </cell>
          <cell r="Q7">
            <v>6286</v>
          </cell>
          <cell r="R7">
            <v>6999</v>
          </cell>
          <cell r="S7" t="str">
            <v>CM:CEFOR 4.15%,Wind Below Target</v>
          </cell>
          <cell r="T7">
            <v>14754</v>
          </cell>
          <cell r="U7">
            <v>14766</v>
          </cell>
          <cell r="V7">
            <v>76857</v>
          </cell>
          <cell r="W7">
            <v>76869</v>
          </cell>
          <cell r="X7" t="str">
            <v>YE:On Targ</v>
          </cell>
          <cell r="Y7">
            <v>4.1476059774321401E-2</v>
          </cell>
          <cell r="Z7">
            <v>4.6344774093465199E-2</v>
          </cell>
          <cell r="AA7">
            <v>3.8699999999999998E-2</v>
          </cell>
          <cell r="AB7">
            <v>3.85E-2</v>
          </cell>
          <cell r="AC7">
            <v>4.0899999999999999E-2</v>
          </cell>
          <cell r="AD7">
            <v>6.2805250000000007E-2</v>
          </cell>
          <cell r="AE7" t="str">
            <v>CM:Gen Pwr Control 1.3%, Pitch 1.15%, Yaw System 0.7%</v>
          </cell>
          <cell r="AF7">
            <v>4.3999999999999997E-2</v>
          </cell>
          <cell r="AG7">
            <v>5.4100000000000002E-2</v>
          </cell>
          <cell r="AH7" t="str">
            <v>YTD:Pitch 1.4%, Gen Pwr Control 0.75%, Yaw System 0.7% YE:Pitch 1.02%, Gen Pwr Control 0.56%, Yaw System 0.53%</v>
          </cell>
          <cell r="AI7">
            <v>3.5200000000000002E-2</v>
          </cell>
          <cell r="AJ7">
            <v>3.8699999999999998E-2</v>
          </cell>
          <cell r="AK7" t="str">
            <v>YE:Pitch 1.02%, Gen Pwr Control 0.56%, Yaw System 0.53%</v>
          </cell>
          <cell r="AL7">
            <v>0.95879999999999999</v>
          </cell>
          <cell r="AM7">
            <v>0.936278999</v>
          </cell>
          <cell r="AN7" t="str">
            <v>Gen Pwr Control 1.32%, Pitch 1.28%, Yaw System 0.7%</v>
          </cell>
          <cell r="AO7">
            <v>0.95420000000000005</v>
          </cell>
          <cell r="AP7">
            <v>0.94499999999999995</v>
          </cell>
          <cell r="AQ7" t="str">
            <v>YTD:Pitch 1.46%, Gen Pwr Control 0.75%, Yaw System 0.78% YE:Pitch 1.07%, Gen Pwr Control 0.54%, Yaw System 0.51</v>
          </cell>
          <cell r="AR7">
            <v>0.96319999999999995</v>
          </cell>
          <cell r="AS7">
            <v>0.9587</v>
          </cell>
          <cell r="AT7" t="str">
            <v>YE:Pitch 1.07%, Gen Pwr Control 0.54%, Yaw System 0.51%</v>
          </cell>
          <cell r="AU7">
            <v>3</v>
          </cell>
          <cell r="AV7">
            <v>4</v>
          </cell>
          <cell r="AX7">
            <v>4</v>
          </cell>
          <cell r="AY7" t="str">
            <v>YE: On targ</v>
          </cell>
          <cell r="AZ7">
            <v>0</v>
          </cell>
          <cell r="BC7" t="str">
            <v>YE:On Targ</v>
          </cell>
          <cell r="BF7" t="str">
            <v>YE:On Targ</v>
          </cell>
          <cell r="BG7">
            <v>14837</v>
          </cell>
          <cell r="BH7">
            <v>176420</v>
          </cell>
          <cell r="BI7" t="str">
            <v>CM:Gearbox 128K, Crane Rent Reclasss 17K, Labor 8K</v>
          </cell>
          <cell r="BJ7">
            <v>119023</v>
          </cell>
          <cell r="BK7">
            <v>237956</v>
          </cell>
          <cell r="BL7" t="str">
            <v>YTD:No Gearbox Failure 119K YE:On Target</v>
          </cell>
          <cell r="BM7">
            <v>1059811.54</v>
          </cell>
          <cell r="BN7">
            <v>1178745</v>
          </cell>
          <cell r="BO7" t="str">
            <v>YE:On Targ</v>
          </cell>
          <cell r="BP7">
            <v>103493</v>
          </cell>
          <cell r="BQ7">
            <v>-32000</v>
          </cell>
          <cell r="BR7">
            <v>178303</v>
          </cell>
          <cell r="BS7">
            <v>72000</v>
          </cell>
          <cell r="BT7">
            <v>544384</v>
          </cell>
          <cell r="BU7">
            <v>438000</v>
          </cell>
          <cell r="BV7" t="str">
            <v>YE:Productin 100%, Budget (13</v>
          </cell>
          <cell r="BW7">
            <v>-446</v>
          </cell>
          <cell r="BX7">
            <v>-805</v>
          </cell>
          <cell r="BY7">
            <v>-272</v>
          </cell>
          <cell r="BZ7">
            <v>-717</v>
          </cell>
          <cell r="CA7">
            <v>-443</v>
          </cell>
          <cell r="CB7">
            <v>702</v>
          </cell>
          <cell r="CC7">
            <v>0</v>
          </cell>
          <cell r="CD7">
            <v>0</v>
          </cell>
          <cell r="CK7">
            <v>1</v>
          </cell>
          <cell r="CL7">
            <v>3</v>
          </cell>
          <cell r="CM7">
            <v>5</v>
          </cell>
          <cell r="CN7">
            <v>23</v>
          </cell>
          <cell r="CO7">
            <v>41</v>
          </cell>
          <cell r="CP7">
            <v>76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45</v>
          </cell>
          <cell r="CV7">
            <v>116</v>
          </cell>
          <cell r="CW7">
            <v>86</v>
          </cell>
          <cell r="CX7">
            <v>113</v>
          </cell>
          <cell r="CY7">
            <v>77</v>
          </cell>
          <cell r="CZ7">
            <v>229</v>
          </cell>
          <cell r="DA7">
            <v>1</v>
          </cell>
          <cell r="DB7">
            <v>26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66</v>
          </cell>
          <cell r="DI7">
            <v>2</v>
          </cell>
          <cell r="DJ7">
            <v>31</v>
          </cell>
          <cell r="DK7">
            <v>0</v>
          </cell>
          <cell r="DL7">
            <v>0</v>
          </cell>
          <cell r="DM7">
            <v>14</v>
          </cell>
          <cell r="DN7">
            <v>34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272</v>
          </cell>
          <cell r="DT7">
            <v>717</v>
          </cell>
          <cell r="DU7">
            <v>5</v>
          </cell>
          <cell r="DV7">
            <v>11</v>
          </cell>
          <cell r="DW7">
            <v>18</v>
          </cell>
          <cell r="DX7">
            <v>75</v>
          </cell>
          <cell r="DY7">
            <v>162</v>
          </cell>
          <cell r="DZ7">
            <v>277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179</v>
          </cell>
          <cell r="EF7">
            <v>411</v>
          </cell>
          <cell r="EG7">
            <v>342</v>
          </cell>
          <cell r="EH7">
            <v>429</v>
          </cell>
          <cell r="EI7">
            <v>306</v>
          </cell>
          <cell r="EJ7">
            <v>800</v>
          </cell>
          <cell r="EK7">
            <v>4</v>
          </cell>
          <cell r="EL7">
            <v>87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215</v>
          </cell>
          <cell r="ES7">
            <v>6</v>
          </cell>
          <cell r="ET7">
            <v>102</v>
          </cell>
          <cell r="EU7">
            <v>0</v>
          </cell>
          <cell r="EV7">
            <v>0</v>
          </cell>
          <cell r="EW7">
            <v>57</v>
          </cell>
          <cell r="EX7">
            <v>123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1079</v>
          </cell>
          <cell r="FD7">
            <v>2530</v>
          </cell>
          <cell r="FE7">
            <v>145</v>
          </cell>
          <cell r="FF7">
            <v>300</v>
          </cell>
          <cell r="FG7">
            <v>-446</v>
          </cell>
          <cell r="FI7">
            <v>-805</v>
          </cell>
          <cell r="FK7">
            <v>1.0577000000000001</v>
          </cell>
          <cell r="FL7">
            <v>1.0206999999999999</v>
          </cell>
          <cell r="FN7">
            <v>6</v>
          </cell>
          <cell r="FO7">
            <v>8</v>
          </cell>
          <cell r="FP7">
            <v>14</v>
          </cell>
          <cell r="FQ7">
            <v>16</v>
          </cell>
          <cell r="FR7">
            <v>94</v>
          </cell>
          <cell r="FT7">
            <v>3</v>
          </cell>
          <cell r="FU7">
            <v>4</v>
          </cell>
          <cell r="FW7">
            <v>4</v>
          </cell>
          <cell r="FX7">
            <v>0.31980056980056998</v>
          </cell>
          <cell r="FY7">
            <v>0.35622193249311901</v>
          </cell>
          <cell r="FZ7">
            <v>0.29995316707645497</v>
          </cell>
          <cell r="GA7">
            <v>7.1068961479920402E-3</v>
          </cell>
          <cell r="GB7">
            <v>3.8368222254390902E-4</v>
          </cell>
          <cell r="GC7">
            <v>4.2302316352482808E-4</v>
          </cell>
        </row>
        <row r="8">
          <cell r="A8">
            <v>6119</v>
          </cell>
          <cell r="B8" t="str">
            <v>Tom Kelley</v>
          </cell>
          <cell r="C8" t="str">
            <v>DIABLO-200602</v>
          </cell>
          <cell r="D8" t="str">
            <v>DIABLO</v>
          </cell>
          <cell r="E8">
            <v>200602</v>
          </cell>
          <cell r="F8">
            <v>31</v>
          </cell>
          <cell r="G8" t="str">
            <v>Wind</v>
          </cell>
          <cell r="H8" t="str">
            <v>CALIFORNIA</v>
          </cell>
          <cell r="I8">
            <v>1</v>
          </cell>
          <cell r="J8" t="str">
            <v>V47</v>
          </cell>
          <cell r="K8">
            <v>1.08551340885641</v>
          </cell>
          <cell r="L8" t="str">
            <v>CM::</v>
          </cell>
          <cell r="M8">
            <v>0.99952679391663801</v>
          </cell>
          <cell r="N8" t="str">
            <v>YTD: YE:</v>
          </cell>
          <cell r="O8">
            <v>1</v>
          </cell>
          <cell r="P8" t="str">
            <v>Y</v>
          </cell>
          <cell r="Q8">
            <v>1757</v>
          </cell>
          <cell r="R8">
            <v>1484</v>
          </cell>
          <cell r="S8" t="str">
            <v>CM: EFOR/EAF (15), 288 Wind</v>
          </cell>
          <cell r="T8">
            <v>3624</v>
          </cell>
          <cell r="U8">
            <v>2871</v>
          </cell>
          <cell r="V8">
            <v>65020</v>
          </cell>
          <cell r="W8">
            <v>64268</v>
          </cell>
          <cell r="X8" t="str">
            <v>Y</v>
          </cell>
          <cell r="Y8">
            <v>8.2937572741116697E-3</v>
          </cell>
          <cell r="Z8">
            <v>1.48466202633328E-2</v>
          </cell>
          <cell r="AA8">
            <v>1.66E-2</v>
          </cell>
          <cell r="AB8">
            <v>1.66E-2</v>
          </cell>
          <cell r="AC8">
            <v>3.8E-3</v>
          </cell>
          <cell r="AD8">
            <v>9.223139E-3</v>
          </cell>
          <cell r="AE8" t="str">
            <v>CM:(0.27%) Nacelle, (0.06%) Pitch system, (0.05%) Other</v>
          </cell>
          <cell r="AF8">
            <v>7.1999999999999998E-3</v>
          </cell>
          <cell r="AG8">
            <v>9.7999999999999997E-3</v>
          </cell>
          <cell r="AH8" t="str">
            <v>YTD:(0.40%) Braking system, (0.25%) Nacelle, (0.02%) Other YE: on target</v>
          </cell>
          <cell r="AI8">
            <v>1.2699999999999999E-2</v>
          </cell>
          <cell r="AJ8">
            <v>1.2699999999999999E-2</v>
          </cell>
          <cell r="AK8" t="str">
            <v>YE: on targ</v>
          </cell>
          <cell r="AL8">
            <v>0.996</v>
          </cell>
          <cell r="AM8">
            <v>0.98784600700000003</v>
          </cell>
          <cell r="AN8" t="str">
            <v>CM:(0.27%) Nacelle, (0.06%) Pitch system, (0.05%) Other</v>
          </cell>
          <cell r="AO8">
            <v>0.9909</v>
          </cell>
          <cell r="AP8">
            <v>0.98709999999999998</v>
          </cell>
          <cell r="AQ8" t="str">
            <v>YTD:(0.40%) Braking system, (0.25%) Nacelle, (0.19%) PM YE: on target</v>
          </cell>
          <cell r="AR8">
            <v>0.98050000000000004</v>
          </cell>
          <cell r="AS8">
            <v>0.98050000000000004</v>
          </cell>
          <cell r="AT8" t="str">
            <v>YE: on target</v>
          </cell>
          <cell r="AU8">
            <v>0</v>
          </cell>
          <cell r="AV8">
            <v>1</v>
          </cell>
          <cell r="AX8">
            <v>1</v>
          </cell>
          <cell r="AY8" t="str">
            <v>Y</v>
          </cell>
          <cell r="AZ8">
            <v>0</v>
          </cell>
          <cell r="BC8" t="str">
            <v>YE:Plan to be on Targ</v>
          </cell>
          <cell r="BF8" t="str">
            <v>YE:Plan to be on Targ</v>
          </cell>
          <cell r="BG8">
            <v>21369</v>
          </cell>
          <cell r="BH8">
            <v>30880</v>
          </cell>
          <cell r="BI8" t="str">
            <v>CM: $7K Avian, $5K PM timing, $1K Misc offset by $3K Payroll</v>
          </cell>
          <cell r="BJ8">
            <v>64510</v>
          </cell>
          <cell r="BK8">
            <v>72301</v>
          </cell>
          <cell r="BL8" t="str">
            <v>YTD: $10K PM timing, $7K Electric offset by $7K Oil, $2K interconnect fees YE: On target</v>
          </cell>
          <cell r="BM8">
            <v>393308</v>
          </cell>
          <cell r="BN8">
            <v>401099</v>
          </cell>
          <cell r="BO8" t="str">
            <v>YE: On targ</v>
          </cell>
          <cell r="BP8">
            <v>-18638</v>
          </cell>
          <cell r="BQ8">
            <v>-12000</v>
          </cell>
          <cell r="BR8">
            <v>-40316</v>
          </cell>
          <cell r="BS8">
            <v>-40000</v>
          </cell>
          <cell r="BT8">
            <v>1671995</v>
          </cell>
          <cell r="BU8">
            <v>1672000</v>
          </cell>
          <cell r="BW8">
            <v>-21</v>
          </cell>
          <cell r="BX8">
            <v>-44</v>
          </cell>
          <cell r="BY8">
            <v>-14.694000000000001</v>
          </cell>
          <cell r="BZ8">
            <v>-54.615000000000002</v>
          </cell>
          <cell r="CA8">
            <v>288</v>
          </cell>
          <cell r="CB8">
            <v>292.27999999999997</v>
          </cell>
          <cell r="CC8">
            <v>0</v>
          </cell>
          <cell r="CD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0.61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0.23400000000000001</v>
          </cell>
          <cell r="CZ8">
            <v>0.23400000000000001</v>
          </cell>
          <cell r="DA8">
            <v>0</v>
          </cell>
          <cell r="DB8">
            <v>1.3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0.46</v>
          </cell>
          <cell r="DJ8">
            <v>17.388000000000002</v>
          </cell>
          <cell r="DK8">
            <v>12</v>
          </cell>
          <cell r="DL8">
            <v>32.082999999999998</v>
          </cell>
          <cell r="DM8">
            <v>2</v>
          </cell>
          <cell r="DN8">
            <v>3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14.694000000000001</v>
          </cell>
          <cell r="DT8">
            <v>54.615000000000002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34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13.1</v>
          </cell>
          <cell r="EJ8">
            <v>13.1</v>
          </cell>
          <cell r="EK8">
            <v>0</v>
          </cell>
          <cell r="EL8">
            <v>712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4.2</v>
          </cell>
          <cell r="ET8">
            <v>272.2</v>
          </cell>
          <cell r="EU8">
            <v>56.1</v>
          </cell>
          <cell r="EV8">
            <v>353.1</v>
          </cell>
          <cell r="EW8">
            <v>10.3</v>
          </cell>
          <cell r="EX8">
            <v>41.3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83.7</v>
          </cell>
          <cell r="FD8">
            <v>1425.7</v>
          </cell>
          <cell r="FE8">
            <v>2</v>
          </cell>
          <cell r="FF8">
            <v>4</v>
          </cell>
          <cell r="FG8">
            <v>-21</v>
          </cell>
          <cell r="FI8">
            <v>-44</v>
          </cell>
          <cell r="FK8">
            <v>1.0854999999999999</v>
          </cell>
          <cell r="FL8">
            <v>0.99950000000000006</v>
          </cell>
          <cell r="FM8">
            <v>1</v>
          </cell>
          <cell r="FN8">
            <v>4</v>
          </cell>
          <cell r="FO8">
            <v>2</v>
          </cell>
          <cell r="FP8">
            <v>6</v>
          </cell>
          <cell r="FQ8">
            <v>4</v>
          </cell>
          <cell r="FR8">
            <v>26</v>
          </cell>
          <cell r="FT8">
            <v>0</v>
          </cell>
          <cell r="FU8">
            <v>1</v>
          </cell>
          <cell r="FW8">
            <v>1</v>
          </cell>
          <cell r="FX8">
            <v>0.127540650406504</v>
          </cell>
          <cell r="FY8">
            <v>0.124844977263332</v>
          </cell>
          <cell r="FZ8">
            <v>0.362067045327988</v>
          </cell>
          <cell r="GA8">
            <v>4.2476800707026098E-3</v>
          </cell>
          <cell r="GB8">
            <v>9.9638997789812837E-6</v>
          </cell>
          <cell r="GC8">
            <v>1.7002875647313879E-5</v>
          </cell>
        </row>
        <row r="9">
          <cell r="A9">
            <v>6019</v>
          </cell>
          <cell r="B9" t="str">
            <v>Mike Barrios</v>
          </cell>
          <cell r="C9" t="str">
            <v>GRAYCO-200602</v>
          </cell>
          <cell r="D9" t="str">
            <v>GRAYCO</v>
          </cell>
          <cell r="E9">
            <v>200602</v>
          </cell>
          <cell r="F9">
            <v>170</v>
          </cell>
          <cell r="G9" t="str">
            <v>Wind</v>
          </cell>
          <cell r="H9" t="str">
            <v>ROW</v>
          </cell>
          <cell r="I9">
            <v>1</v>
          </cell>
          <cell r="J9" t="str">
            <v>V47</v>
          </cell>
          <cell r="K9">
            <v>1.0938510320458299</v>
          </cell>
          <cell r="L9" t="str">
            <v>CM:Generators (0.9%), Gearbox (0.46%), Controller (0.12%)</v>
          </cell>
          <cell r="M9">
            <v>1.0470403266347601</v>
          </cell>
          <cell r="N9" t="str">
            <v>YTD:Generators (1.44%), Collection System (1.13%), Gearbox (0.46%) YE: Untimely generator &amp; gearbox repairs.</v>
          </cell>
          <cell r="O9">
            <v>0.99080412792479799</v>
          </cell>
          <cell r="P9" t="str">
            <v>YE: Untimely generator &amp; gearbox repair</v>
          </cell>
          <cell r="Q9">
            <v>29072</v>
          </cell>
          <cell r="R9">
            <v>25786</v>
          </cell>
          <cell r="S9" t="str">
            <v>CM:Wind +3,286 Mwh, EAF 506 Mwh.</v>
          </cell>
          <cell r="T9">
            <v>66890</v>
          </cell>
          <cell r="U9">
            <v>54346</v>
          </cell>
          <cell r="V9">
            <v>367361</v>
          </cell>
          <cell r="W9">
            <v>354817</v>
          </cell>
          <cell r="X9" t="str">
            <v>YE:Wind +12,544 Mwh, EAF 2,421 Mw</v>
          </cell>
          <cell r="Y9">
            <v>1.67748917748918E-2</v>
          </cell>
          <cell r="Z9">
            <v>3.35746483036699E-2</v>
          </cell>
          <cell r="AA9">
            <v>2.2200000000000001E-2</v>
          </cell>
          <cell r="AB9">
            <v>2.1299999999999999E-2</v>
          </cell>
          <cell r="AC9">
            <v>2.07E-2</v>
          </cell>
          <cell r="AD9">
            <v>1.9019672000000001E-2</v>
          </cell>
          <cell r="AE9" t="str">
            <v>CM:Generators (1.18%), Gearbox (0.6%), Controller (0.15%)</v>
          </cell>
          <cell r="AF9">
            <v>3.7100000000000001E-2</v>
          </cell>
          <cell r="AG9">
            <v>2.76E-2</v>
          </cell>
          <cell r="AH9" t="str">
            <v>YTD:Generators (1.77%), Collection System (0.85%), Gearbox (0.6%) YE: Untimely generator &amp; gearbox repairs.</v>
          </cell>
          <cell r="AI9">
            <v>2.29E-2</v>
          </cell>
          <cell r="AJ9">
            <v>1.7000000000000001E-2</v>
          </cell>
          <cell r="AK9" t="str">
            <v>YE: Untimely generator &amp; gearbox repair</v>
          </cell>
          <cell r="AL9">
            <v>0.97729999999999995</v>
          </cell>
          <cell r="AM9">
            <v>0.96232996699999995</v>
          </cell>
          <cell r="AN9" t="str">
            <v>CM:Generators (1.18%), Gearbox (0.6%), Controller (0.15%)</v>
          </cell>
          <cell r="AO9">
            <v>0.96130000000000004</v>
          </cell>
          <cell r="AP9">
            <v>0.95350000000000001</v>
          </cell>
          <cell r="AQ9" t="str">
            <v>YTD:Generators (1.77%), Collection System (0.85%), Gearbox (0.6%) YE: Untimely generator &amp; gearbox repairs.</v>
          </cell>
          <cell r="AR9">
            <v>0.97109999999999996</v>
          </cell>
          <cell r="AS9">
            <v>0.97360000000000002</v>
          </cell>
          <cell r="AT9" t="str">
            <v>YE: Untimely generator &amp; gearbox repair</v>
          </cell>
          <cell r="AU9">
            <v>7</v>
          </cell>
          <cell r="AV9">
            <v>8</v>
          </cell>
          <cell r="AX9">
            <v>8</v>
          </cell>
          <cell r="AY9" t="str">
            <v>YE:Expect to hire in March.</v>
          </cell>
          <cell r="AZ9">
            <v>0</v>
          </cell>
          <cell r="BC9" t="str">
            <v>Y</v>
          </cell>
          <cell r="BF9" t="str">
            <v>Y</v>
          </cell>
          <cell r="BG9">
            <v>100070</v>
          </cell>
          <cell r="BH9">
            <v>96898</v>
          </cell>
          <cell r="BI9" t="str">
            <v>CM:(20K)Parts-timing of generator installation, 10K Payroll-1 tech short, 4K Outside Services &amp; 3K Chemicals/Oils/Lubes</v>
          </cell>
          <cell r="BJ9">
            <v>165077</v>
          </cell>
          <cell r="BK9">
            <v>201019</v>
          </cell>
          <cell r="BL9" t="str">
            <v>YTD:21K Payroll-1 tech short&amp; support of VWF, 17K Parts-gen timing issues, 5K Chemicals/Oils/Lubes, (10K) Outside Services-splice repairs. YE:101K checkbook entry for gen rewinds</v>
          </cell>
          <cell r="BM9">
            <v>1460729.4</v>
          </cell>
          <cell r="BN9">
            <v>1488273</v>
          </cell>
          <cell r="BO9" t="str">
            <v>YE:101K checkbook entry for gen rewin</v>
          </cell>
          <cell r="BP9">
            <v>500091</v>
          </cell>
          <cell r="BQ9">
            <v>443000</v>
          </cell>
          <cell r="BR9">
            <v>1273959.55</v>
          </cell>
          <cell r="BS9">
            <v>949000</v>
          </cell>
          <cell r="BT9">
            <v>6442851</v>
          </cell>
          <cell r="BU9">
            <v>6126000</v>
          </cell>
          <cell r="BW9">
            <v>-803</v>
          </cell>
          <cell r="BX9">
            <v>-2493</v>
          </cell>
          <cell r="BY9">
            <v>-505</v>
          </cell>
          <cell r="BZ9">
            <v>-2420.0300000000002</v>
          </cell>
          <cell r="CA9">
            <v>3791</v>
          </cell>
          <cell r="CB9">
            <v>14964</v>
          </cell>
          <cell r="CC9">
            <v>0</v>
          </cell>
          <cell r="CD9">
            <v>0</v>
          </cell>
          <cell r="CK9">
            <v>266</v>
          </cell>
          <cell r="CL9">
            <v>994.6</v>
          </cell>
          <cell r="CM9">
            <v>136</v>
          </cell>
          <cell r="CN9">
            <v>315.2</v>
          </cell>
          <cell r="CO9">
            <v>36</v>
          </cell>
          <cell r="CP9">
            <v>112.6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4</v>
          </cell>
          <cell r="CV9">
            <v>5</v>
          </cell>
          <cell r="CW9">
            <v>8</v>
          </cell>
          <cell r="CX9">
            <v>9.8000000000000007</v>
          </cell>
          <cell r="CY9">
            <v>11</v>
          </cell>
          <cell r="CZ9">
            <v>17.63</v>
          </cell>
          <cell r="DA9">
            <v>0</v>
          </cell>
          <cell r="DB9">
            <v>0</v>
          </cell>
          <cell r="DC9">
            <v>2</v>
          </cell>
          <cell r="DD9">
            <v>2</v>
          </cell>
          <cell r="DE9">
            <v>0</v>
          </cell>
          <cell r="DF9">
            <v>0</v>
          </cell>
          <cell r="DG9">
            <v>0</v>
          </cell>
          <cell r="DH9">
            <v>783.6</v>
          </cell>
          <cell r="DI9">
            <v>31</v>
          </cell>
          <cell r="DJ9">
            <v>61.3</v>
          </cell>
          <cell r="DK9">
            <v>2</v>
          </cell>
          <cell r="DL9">
            <v>22.1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9</v>
          </cell>
          <cell r="DR9">
            <v>96.2</v>
          </cell>
          <cell r="DS9">
            <v>505</v>
          </cell>
          <cell r="DT9">
            <v>2420.0300000000002</v>
          </cell>
          <cell r="DU9">
            <v>1346</v>
          </cell>
          <cell r="DV9">
            <v>4258</v>
          </cell>
          <cell r="DW9">
            <v>687</v>
          </cell>
          <cell r="DX9">
            <v>1451</v>
          </cell>
          <cell r="DY9">
            <v>170</v>
          </cell>
          <cell r="DZ9">
            <v>430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11</v>
          </cell>
          <cell r="EF9">
            <v>17</v>
          </cell>
          <cell r="EG9">
            <v>19</v>
          </cell>
          <cell r="EH9">
            <v>25</v>
          </cell>
          <cell r="EI9">
            <v>32</v>
          </cell>
          <cell r="EJ9">
            <v>57</v>
          </cell>
          <cell r="EK9">
            <v>0</v>
          </cell>
          <cell r="EL9">
            <v>0</v>
          </cell>
          <cell r="EM9">
            <v>8</v>
          </cell>
          <cell r="EN9">
            <v>8</v>
          </cell>
          <cell r="EO9">
            <v>0</v>
          </cell>
          <cell r="EP9">
            <v>0</v>
          </cell>
          <cell r="EQ9">
            <v>0</v>
          </cell>
          <cell r="ER9">
            <v>2034</v>
          </cell>
          <cell r="ES9">
            <v>230</v>
          </cell>
          <cell r="ET9">
            <v>387</v>
          </cell>
          <cell r="EU9">
            <v>9</v>
          </cell>
          <cell r="EV9">
            <v>65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82</v>
          </cell>
          <cell r="FB9">
            <v>576</v>
          </cell>
          <cell r="FC9">
            <v>2594</v>
          </cell>
          <cell r="FD9">
            <v>9308</v>
          </cell>
          <cell r="FE9">
            <v>729</v>
          </cell>
          <cell r="FF9">
            <v>3343</v>
          </cell>
          <cell r="FG9">
            <v>-803</v>
          </cell>
          <cell r="FI9">
            <v>-2493</v>
          </cell>
          <cell r="FM9">
            <v>0.99080000000000001</v>
          </cell>
          <cell r="FN9">
            <v>14</v>
          </cell>
          <cell r="FO9">
            <v>14</v>
          </cell>
          <cell r="FP9">
            <v>28</v>
          </cell>
          <cell r="FQ9">
            <v>28</v>
          </cell>
          <cell r="FR9">
            <v>186</v>
          </cell>
          <cell r="FT9">
            <v>7</v>
          </cell>
          <cell r="FU9">
            <v>8</v>
          </cell>
          <cell r="FW9">
            <v>8</v>
          </cell>
          <cell r="FX9">
            <v>0.38557847381376797</v>
          </cell>
          <cell r="FY9">
            <v>0.42102228667532798</v>
          </cell>
          <cell r="FZ9">
            <v>0.37376280939939299</v>
          </cell>
          <cell r="GA9">
            <v>5.9904646790222898E-3</v>
          </cell>
          <cell r="GB9">
            <v>8.9808873282105537E-4</v>
          </cell>
          <cell r="GC9">
            <v>1.6170997080041784E-3</v>
          </cell>
        </row>
        <row r="10">
          <cell r="A10">
            <v>6085</v>
          </cell>
          <cell r="B10" t="str">
            <v>Dan Mandli</v>
          </cell>
          <cell r="C10" t="str">
            <v>GRNMTN-200602</v>
          </cell>
          <cell r="D10" t="str">
            <v>GRNMTN</v>
          </cell>
          <cell r="E10">
            <v>200602</v>
          </cell>
          <cell r="F10">
            <v>8</v>
          </cell>
          <cell r="G10" t="str">
            <v>Wind</v>
          </cell>
          <cell r="H10" t="str">
            <v>NORTHEAST</v>
          </cell>
          <cell r="I10">
            <v>1</v>
          </cell>
          <cell r="J10" t="str">
            <v>Nordex 1.3</v>
          </cell>
          <cell r="K10">
            <v>0.34407638578406302</v>
          </cell>
          <cell r="L10" t="str">
            <v>CM:Controller (48.5%), Generator power controller (7.9%), Gearbox (4.6%)</v>
          </cell>
          <cell r="M10">
            <v>0.36522459641132599</v>
          </cell>
          <cell r="N10" t="str">
            <v>YTD:Controller (44.4%), Yaw (5.7%), Gearbox (5.7%) YE:Controller (20%)</v>
          </cell>
          <cell r="O10">
            <v>0.76858994137611802</v>
          </cell>
          <cell r="P10" t="str">
            <v>YE:Controller (20%)</v>
          </cell>
          <cell r="Q10">
            <v>1428</v>
          </cell>
          <cell r="R10">
            <v>1446</v>
          </cell>
          <cell r="S10" t="str">
            <v>CM: Wind (+147MWh), EAF (-165MWh)</v>
          </cell>
          <cell r="T10">
            <v>2729</v>
          </cell>
          <cell r="U10">
            <v>3271</v>
          </cell>
          <cell r="V10">
            <v>11299</v>
          </cell>
          <cell r="W10">
            <v>11841</v>
          </cell>
          <cell r="X10" t="str">
            <v>YE: Wind (-213), EAF (-32</v>
          </cell>
          <cell r="Y10">
            <v>0.10352187833511201</v>
          </cell>
          <cell r="Z10">
            <v>0.107119486978144</v>
          </cell>
          <cell r="AA10">
            <v>5.0200000000000002E-2</v>
          </cell>
          <cell r="AB10">
            <v>2.7699999999999999E-2</v>
          </cell>
          <cell r="AC10">
            <v>0.10349999999999999</v>
          </cell>
          <cell r="AD10">
            <v>4.2659770999999999E-2</v>
          </cell>
          <cell r="AE10" t="str">
            <v>CM:Controller (7.6%), Generator power controller (1.2%)</v>
          </cell>
          <cell r="AF10">
            <v>0.10780000000000001</v>
          </cell>
          <cell r="AG10">
            <v>4.8300000000000003E-2</v>
          </cell>
          <cell r="AH10" t="str">
            <v>YTD:Controller (7.5%), Yaw (1%) YE:Controller (6%)</v>
          </cell>
          <cell r="AI10">
            <v>6.9099999999999995E-2</v>
          </cell>
          <cell r="AJ10">
            <v>2.9100000000000001E-2</v>
          </cell>
          <cell r="AK10" t="str">
            <v>YE:Controller (6</v>
          </cell>
          <cell r="AL10">
            <v>0.89649999999999996</v>
          </cell>
          <cell r="AM10">
            <v>0.94660935000000002</v>
          </cell>
          <cell r="AN10" t="str">
            <v>CM:Controller (7.6%), Generator power control (1.2%)</v>
          </cell>
          <cell r="AO10">
            <v>0.89219999999999999</v>
          </cell>
          <cell r="AP10">
            <v>0.94099999999999995</v>
          </cell>
          <cell r="AQ10" t="str">
            <v>YTD:Controller (7.5%), Yaw (1%) YE:Controller (6%)</v>
          </cell>
          <cell r="AR10">
            <v>0.92910000000000004</v>
          </cell>
          <cell r="AS10">
            <v>0.96020000000000005</v>
          </cell>
          <cell r="AT10" t="str">
            <v>YE:Controller (6</v>
          </cell>
          <cell r="AU10">
            <v>1</v>
          </cell>
          <cell r="AV10">
            <v>1</v>
          </cell>
          <cell r="AX10">
            <v>1</v>
          </cell>
          <cell r="AY10" t="str">
            <v>Y</v>
          </cell>
          <cell r="AZ10">
            <v>0</v>
          </cell>
          <cell r="BC10" t="str">
            <v>Y</v>
          </cell>
          <cell r="BF10" t="str">
            <v>Y</v>
          </cell>
          <cell r="BG10">
            <v>12312</v>
          </cell>
          <cell r="BH10">
            <v>25474</v>
          </cell>
          <cell r="BI10" t="str">
            <v>CM:Payroll 9K, parts 9K, outside/temporay labor (4K)</v>
          </cell>
          <cell r="BJ10">
            <v>24019</v>
          </cell>
          <cell r="BK10">
            <v>46775</v>
          </cell>
          <cell r="BL10" t="str">
            <v>YTD:Payroll 16K, parts 10K, outside svcs 1K, OSI labor (7K), telephone (3K) YE:Payroll 16K, parts 10K, outside svcs 1K, OSI labor</v>
          </cell>
          <cell r="BM10">
            <v>247752</v>
          </cell>
          <cell r="BN10">
            <v>264507</v>
          </cell>
          <cell r="BO10" t="str">
            <v>YE:Payroll 16K, parts 10K, outside svcs 1K, OSI labor (7K), telephone (3K)</v>
          </cell>
          <cell r="BP10">
            <v>171820</v>
          </cell>
          <cell r="BQ10">
            <v>159000</v>
          </cell>
          <cell r="BR10">
            <v>325039</v>
          </cell>
          <cell r="BS10">
            <v>376000</v>
          </cell>
          <cell r="BT10">
            <v>1109097</v>
          </cell>
          <cell r="BU10">
            <v>1167000</v>
          </cell>
          <cell r="BW10">
            <v>-41</v>
          </cell>
          <cell r="BX10">
            <v>-93</v>
          </cell>
          <cell r="BY10">
            <v>-164.9</v>
          </cell>
          <cell r="BZ10">
            <v>-328.4</v>
          </cell>
          <cell r="CA10">
            <v>147</v>
          </cell>
          <cell r="CB10">
            <v>507</v>
          </cell>
          <cell r="CC10">
            <v>0</v>
          </cell>
          <cell r="CD10">
            <v>0</v>
          </cell>
          <cell r="CK10">
            <v>4.7</v>
          </cell>
          <cell r="CL10">
            <v>4.7</v>
          </cell>
          <cell r="CM10">
            <v>11</v>
          </cell>
          <cell r="CN10">
            <v>30.4</v>
          </cell>
          <cell r="CO10">
            <v>121.8</v>
          </cell>
          <cell r="CP10">
            <v>230.1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30.3</v>
          </cell>
          <cell r="CW10">
            <v>19.399999999999999</v>
          </cell>
          <cell r="CX10">
            <v>20.6</v>
          </cell>
          <cell r="CY10">
            <v>0</v>
          </cell>
          <cell r="CZ10">
            <v>0</v>
          </cell>
          <cell r="DA10">
            <v>8</v>
          </cell>
          <cell r="DB10">
            <v>11.3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1</v>
          </cell>
          <cell r="DS10">
            <v>164.9</v>
          </cell>
          <cell r="DT10">
            <v>328.4</v>
          </cell>
          <cell r="DU10">
            <v>16</v>
          </cell>
          <cell r="DV10">
            <v>17</v>
          </cell>
          <cell r="DW10">
            <v>37</v>
          </cell>
          <cell r="DX10">
            <v>116</v>
          </cell>
          <cell r="DY10">
            <v>411.1</v>
          </cell>
          <cell r="DZ10">
            <v>851.1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123</v>
          </cell>
          <cell r="EG10">
            <v>65.5</v>
          </cell>
          <cell r="EH10">
            <v>70.5</v>
          </cell>
          <cell r="EI10">
            <v>0</v>
          </cell>
          <cell r="EJ10">
            <v>0</v>
          </cell>
          <cell r="EK10">
            <v>27</v>
          </cell>
          <cell r="EL10">
            <v>40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4</v>
          </cell>
          <cell r="FC10">
            <v>556.6</v>
          </cell>
          <cell r="FD10">
            <v>1221.5999999999999</v>
          </cell>
          <cell r="FE10">
            <v>78</v>
          </cell>
          <cell r="FF10">
            <v>165</v>
          </cell>
          <cell r="FG10">
            <v>-41</v>
          </cell>
          <cell r="FI10">
            <v>-93</v>
          </cell>
          <cell r="FK10">
            <v>0.34410000000000002</v>
          </cell>
          <cell r="FL10">
            <v>0.36520000000000002</v>
          </cell>
          <cell r="FM10">
            <v>0.76859999999999995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T10">
            <v>1</v>
          </cell>
          <cell r="FU10">
            <v>1</v>
          </cell>
          <cell r="FW10">
            <v>1</v>
          </cell>
          <cell r="FX10">
            <v>0.20432692307692299</v>
          </cell>
          <cell r="FY10">
            <v>0.18531345067362001</v>
          </cell>
          <cell r="FZ10">
            <v>0.12402309448542299</v>
          </cell>
          <cell r="GA10">
            <v>1.74315068493151E-2</v>
          </cell>
          <cell r="GB10">
            <v>2.2056802257644249E-4</v>
          </cell>
          <cell r="GC10">
            <v>1.9170082841840703E-4</v>
          </cell>
        </row>
        <row r="11">
          <cell r="A11">
            <v>6115</v>
          </cell>
          <cell r="B11" t="str">
            <v>Russell Leach</v>
          </cell>
          <cell r="C11" t="str">
            <v>GRNPWR-200602</v>
          </cell>
          <cell r="D11" t="str">
            <v>GRNPWR</v>
          </cell>
          <cell r="E11">
            <v>200602</v>
          </cell>
          <cell r="F11">
            <v>22</v>
          </cell>
          <cell r="G11" t="str">
            <v>Wind</v>
          </cell>
          <cell r="H11" t="str">
            <v>CALIFORNIA</v>
          </cell>
          <cell r="I11">
            <v>1</v>
          </cell>
          <cell r="J11" t="str">
            <v>Zond 750</v>
          </cell>
          <cell r="K11">
            <v>0</v>
          </cell>
          <cell r="L11" t="str">
            <v>CM:Controller(38%),Pitch(28%),Gear Box(19%)</v>
          </cell>
          <cell r="M11">
            <v>0</v>
          </cell>
          <cell r="N11" t="str">
            <v>YTD:Pitch(40.31%),Controller(28.45%),GearBox(15.47%) YE:More than predicted Downtime</v>
          </cell>
          <cell r="O11">
            <v>0.259027342934669</v>
          </cell>
          <cell r="P11" t="str">
            <v>YE:More than predicted Downti</v>
          </cell>
          <cell r="Q11">
            <v>662</v>
          </cell>
          <cell r="R11">
            <v>3431</v>
          </cell>
          <cell r="S11" t="str">
            <v>CM:Lower than anticipated winds</v>
          </cell>
          <cell r="T11">
            <v>1377</v>
          </cell>
          <cell r="U11">
            <v>5481</v>
          </cell>
          <cell r="V11">
            <v>48832</v>
          </cell>
          <cell r="W11">
            <v>52936</v>
          </cell>
          <cell r="X11" t="str">
            <v>YE:Lower than anticipated win</v>
          </cell>
          <cell r="Y11">
            <v>0.37840375586854502</v>
          </cell>
          <cell r="Z11">
            <v>0.378329571106095</v>
          </cell>
          <cell r="AA11">
            <v>0.1128</v>
          </cell>
          <cell r="AB11">
            <v>4.1799999999999997E-2</v>
          </cell>
          <cell r="AC11">
            <v>0.37830000000000003</v>
          </cell>
          <cell r="AD11">
            <v>2.6785713999999999E-2</v>
          </cell>
          <cell r="AE11" t="str">
            <v>CM:Controller(14%),Pitch (11%),Gearbox(7%)</v>
          </cell>
          <cell r="AF11">
            <v>0.38690000000000002</v>
          </cell>
          <cell r="AG11">
            <v>3.15E-2</v>
          </cell>
          <cell r="AH11" t="str">
            <v>YTD:Pitch(16%),Controller(11%),Gearbox(6%) YE:Reforcast 02_2006</v>
          </cell>
          <cell r="AI11">
            <v>0.10639999999999999</v>
          </cell>
          <cell r="AJ11">
            <v>4.0500000000000001E-2</v>
          </cell>
          <cell r="AK11" t="str">
            <v>YE:Reforcast 02_20</v>
          </cell>
          <cell r="AL11">
            <v>0.62170000000000003</v>
          </cell>
          <cell r="AM11">
            <v>0.96896258499999999</v>
          </cell>
          <cell r="AN11" t="str">
            <v>CM:Controller(14.42%),Pitch(11%),Gearbox(7.12%)</v>
          </cell>
          <cell r="AO11">
            <v>0.61299999999999999</v>
          </cell>
          <cell r="AP11">
            <v>0.96479999999999999</v>
          </cell>
          <cell r="AQ11" t="str">
            <v>YTD:Pitch(15.59%)Controller(11%),GearBox(6%) YE:Reforcast 02_2006</v>
          </cell>
          <cell r="AR11">
            <v>0.88060000000000005</v>
          </cell>
          <cell r="AS11">
            <v>0.95679999999999998</v>
          </cell>
          <cell r="AT11" t="str">
            <v>YE:Reforcast 02_20</v>
          </cell>
          <cell r="AU11">
            <v>0</v>
          </cell>
          <cell r="AV11">
            <v>2</v>
          </cell>
          <cell r="AX11">
            <v>2</v>
          </cell>
          <cell r="AY11" t="str">
            <v>YE:On Targ</v>
          </cell>
          <cell r="AZ11">
            <v>0</v>
          </cell>
          <cell r="BC11" t="str">
            <v>Y</v>
          </cell>
          <cell r="BF11" t="str">
            <v>Y</v>
          </cell>
          <cell r="BG11">
            <v>36661</v>
          </cell>
          <cell r="BH11">
            <v>46973</v>
          </cell>
          <cell r="BI11" t="str">
            <v>CM:Payroll $8.2k (headcount allocated to other site),Outside Services $2k</v>
          </cell>
          <cell r="BJ11">
            <v>72106</v>
          </cell>
          <cell r="BK11">
            <v>124235</v>
          </cell>
          <cell r="BL11" t="str">
            <v>YTD:Outside services (Crane) $37k, Payroll $10k YE:Targeted unfav at year end by ($164k) to purchase major failure parts.</v>
          </cell>
          <cell r="BM11">
            <v>651048</v>
          </cell>
          <cell r="BN11">
            <v>661360</v>
          </cell>
          <cell r="BO11" t="str">
            <v>YE:Targeted unfav at year end by ($164k) to purchase major failure parts</v>
          </cell>
          <cell r="BP11">
            <v>-61233</v>
          </cell>
          <cell r="BQ11">
            <v>66000</v>
          </cell>
          <cell r="BR11">
            <v>-100205.24</v>
          </cell>
          <cell r="BS11">
            <v>38000</v>
          </cell>
          <cell r="BT11">
            <v>1041632</v>
          </cell>
          <cell r="BU11">
            <v>1221000</v>
          </cell>
          <cell r="BW11">
            <v>-111</v>
          </cell>
          <cell r="BX11">
            <v>-195</v>
          </cell>
          <cell r="BY11">
            <v>-403</v>
          </cell>
          <cell r="BZ11">
            <v>-838</v>
          </cell>
          <cell r="CA11">
            <v>-2906</v>
          </cell>
          <cell r="CB11">
            <v>-4288</v>
          </cell>
          <cell r="CC11">
            <v>0</v>
          </cell>
          <cell r="CD11">
            <v>0</v>
          </cell>
          <cell r="CK11">
            <v>4</v>
          </cell>
          <cell r="CL11">
            <v>21</v>
          </cell>
          <cell r="CM11">
            <v>76</v>
          </cell>
          <cell r="CN11">
            <v>131</v>
          </cell>
          <cell r="CO11">
            <v>154</v>
          </cell>
          <cell r="CP11">
            <v>241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4</v>
          </cell>
          <cell r="CX11">
            <v>10</v>
          </cell>
          <cell r="CY11">
            <v>116</v>
          </cell>
          <cell r="CZ11">
            <v>335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1</v>
          </cell>
          <cell r="DH11">
            <v>5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48</v>
          </cell>
          <cell r="DN11">
            <v>95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403</v>
          </cell>
          <cell r="DT11">
            <v>838</v>
          </cell>
          <cell r="DU11">
            <v>57</v>
          </cell>
          <cell r="DV11">
            <v>297</v>
          </cell>
          <cell r="DW11">
            <v>1005</v>
          </cell>
          <cell r="DX11">
            <v>1780</v>
          </cell>
          <cell r="DY11">
            <v>2036</v>
          </cell>
          <cell r="DZ11">
            <v>3274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53</v>
          </cell>
          <cell r="EH11">
            <v>53</v>
          </cell>
          <cell r="EI11">
            <v>1536</v>
          </cell>
          <cell r="EJ11">
            <v>4639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15</v>
          </cell>
          <cell r="ER11">
            <v>68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638</v>
          </cell>
          <cell r="EX11">
            <v>1310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5340</v>
          </cell>
          <cell r="FD11">
            <v>11421</v>
          </cell>
          <cell r="FE11">
            <v>241</v>
          </cell>
          <cell r="FF11">
            <v>523</v>
          </cell>
          <cell r="FG11">
            <v>-111</v>
          </cell>
          <cell r="FI11">
            <v>-195</v>
          </cell>
          <cell r="FM11">
            <v>0.43120000000000003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T11">
            <v>0</v>
          </cell>
          <cell r="FU11">
            <v>2</v>
          </cell>
          <cell r="FW11">
            <v>2</v>
          </cell>
          <cell r="FX11">
            <v>5.9704184704184697E-2</v>
          </cell>
          <cell r="FY11">
            <v>5.89368258859784E-2</v>
          </cell>
          <cell r="FZ11">
            <v>0.33784419537844201</v>
          </cell>
          <cell r="GA11">
            <v>5.9262141967621397E-2</v>
          </cell>
          <cell r="GB11">
            <v>3.7373891735153618E-4</v>
          </cell>
          <cell r="GC11">
            <v>3.4716374377611003E-4</v>
          </cell>
        </row>
        <row r="12">
          <cell r="A12">
            <v>6068</v>
          </cell>
          <cell r="B12" t="str">
            <v>Tom Kelley</v>
          </cell>
          <cell r="C12" t="str">
            <v>GRNRDG-200602</v>
          </cell>
          <cell r="D12" t="str">
            <v>GRNRDG</v>
          </cell>
          <cell r="E12">
            <v>200602</v>
          </cell>
          <cell r="F12">
            <v>1245</v>
          </cell>
          <cell r="G12" t="str">
            <v>Wind</v>
          </cell>
          <cell r="H12" t="str">
            <v>CALIFORNIA</v>
          </cell>
          <cell r="I12">
            <v>0.5</v>
          </cell>
          <cell r="J12" t="str">
            <v>56-100</v>
          </cell>
          <cell r="K12">
            <v>1.02975421887109</v>
          </cell>
          <cell r="M12">
            <v>1.11447649149814</v>
          </cell>
          <cell r="O12">
            <v>1</v>
          </cell>
          <cell r="Q12">
            <v>2050</v>
          </cell>
          <cell r="R12">
            <v>2727</v>
          </cell>
          <cell r="S12" t="str">
            <v>CM: (654) Wind, (23) EAF/EFOR</v>
          </cell>
          <cell r="T12">
            <v>4212</v>
          </cell>
          <cell r="U12">
            <v>3953</v>
          </cell>
          <cell r="V12">
            <v>255851</v>
          </cell>
          <cell r="W12">
            <v>255592</v>
          </cell>
          <cell r="X12" t="str">
            <v>Y</v>
          </cell>
          <cell r="Y12">
            <v>1.12858107456352E-2</v>
          </cell>
          <cell r="Z12">
            <v>1.3213382063536699E-2</v>
          </cell>
          <cell r="AA12">
            <v>2.7300000000000001E-2</v>
          </cell>
          <cell r="AB12">
            <v>2.7300000000000001E-2</v>
          </cell>
          <cell r="AC12">
            <v>9.1000000000000004E-3</v>
          </cell>
          <cell r="AD12">
            <v>5.0983699999999996E-3</v>
          </cell>
          <cell r="AE12" t="str">
            <v>CM:Blade (0.31%) Controller (0.29%) Other (0.11%)</v>
          </cell>
          <cell r="AF12">
            <v>1.14E-2</v>
          </cell>
          <cell r="AG12">
            <v>4.7000000000000002E-3</v>
          </cell>
          <cell r="AH12" t="str">
            <v>YTD:Blade (0.36%) Controller (0.29%) Other (0.17%) YE: on target</v>
          </cell>
          <cell r="AI12">
            <v>1.9300000000000001E-2</v>
          </cell>
          <cell r="AJ12">
            <v>1.9300000000000001E-2</v>
          </cell>
          <cell r="AK12" t="str">
            <v>YE: on targ</v>
          </cell>
          <cell r="AL12">
            <v>0.98870000000000002</v>
          </cell>
          <cell r="AM12">
            <v>0.988184285</v>
          </cell>
          <cell r="AN12" t="str">
            <v>CM:Blade (0.31%) Controller (0.29%) Planned Maintenance (0.23%)</v>
          </cell>
          <cell r="AO12">
            <v>0.98670000000000002</v>
          </cell>
          <cell r="AP12">
            <v>0.98839999999999995</v>
          </cell>
          <cell r="AQ12" t="str">
            <v>YTD:Blade (0.36%) Controller (0.29%) Planned Maintenance (0.19%) YE:on target</v>
          </cell>
          <cell r="AR12">
            <v>0.9778</v>
          </cell>
          <cell r="AS12">
            <v>0.9778</v>
          </cell>
          <cell r="AT12" t="str">
            <v>YE:on targ</v>
          </cell>
          <cell r="AU12">
            <v>63</v>
          </cell>
          <cell r="AV12">
            <v>65</v>
          </cell>
          <cell r="AX12">
            <v>65</v>
          </cell>
          <cell r="AY12" t="str">
            <v>YE: On targ</v>
          </cell>
          <cell r="AZ12">
            <v>0</v>
          </cell>
          <cell r="BC12" t="str">
            <v>YE:Plan to meet targ</v>
          </cell>
          <cell r="BF12" t="str">
            <v>YE:Plan to meet targ</v>
          </cell>
          <cell r="BG12">
            <v>476508</v>
          </cell>
          <cell r="BH12">
            <v>620353</v>
          </cell>
          <cell r="BI12" t="str">
            <v>CM: Inventory $119K, Lower Headcount $23K, $2K misc</v>
          </cell>
          <cell r="BJ12">
            <v>1053904</v>
          </cell>
          <cell r="BK12">
            <v>1251442</v>
          </cell>
          <cell r="BL12" t="str">
            <v>YTD: $177K Inventory, $40K Lower Headcount,$25K Fee Exp,$10K Equip Rpr,$11K Equip/Rprs, $7K misc offset by $36K Electric, $36K Avian costs YE: On target</v>
          </cell>
          <cell r="BM12">
            <v>6897295.3600000003</v>
          </cell>
          <cell r="BN12">
            <v>7073963</v>
          </cell>
          <cell r="BO12" t="str">
            <v>YE: On targ</v>
          </cell>
          <cell r="BP12">
            <v>-445583.34</v>
          </cell>
          <cell r="BQ12">
            <v>-534000</v>
          </cell>
          <cell r="BR12">
            <v>-975624.46</v>
          </cell>
          <cell r="BS12">
            <v>-1169000</v>
          </cell>
          <cell r="BT12">
            <v>9137410</v>
          </cell>
          <cell r="BU12">
            <v>10137000</v>
          </cell>
          <cell r="BW12">
            <v>-65</v>
          </cell>
          <cell r="BX12">
            <v>-126</v>
          </cell>
          <cell r="BY12">
            <v>-23.4</v>
          </cell>
          <cell r="BZ12">
            <v>-56.4</v>
          </cell>
          <cell r="CA12">
            <v>-654</v>
          </cell>
          <cell r="CB12">
            <v>-654</v>
          </cell>
          <cell r="CC12">
            <v>0</v>
          </cell>
          <cell r="CD12">
            <v>0</v>
          </cell>
          <cell r="CK12">
            <v>1.5</v>
          </cell>
          <cell r="CL12">
            <v>5.5</v>
          </cell>
          <cell r="CM12">
            <v>1.4</v>
          </cell>
          <cell r="CN12">
            <v>2.4</v>
          </cell>
          <cell r="CO12">
            <v>6.1</v>
          </cell>
          <cell r="CP12">
            <v>12.1</v>
          </cell>
          <cell r="CQ12">
            <v>6.3</v>
          </cell>
          <cell r="CR12">
            <v>15.3</v>
          </cell>
          <cell r="CS12">
            <v>0</v>
          </cell>
          <cell r="CT12">
            <v>0</v>
          </cell>
          <cell r="CU12">
            <v>0.1</v>
          </cell>
          <cell r="CV12">
            <v>0.1</v>
          </cell>
          <cell r="CW12">
            <v>0</v>
          </cell>
          <cell r="CX12">
            <v>0</v>
          </cell>
          <cell r="CY12">
            <v>1.1000000000000001</v>
          </cell>
          <cell r="CZ12">
            <v>6.1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4.5999999999999996</v>
          </cell>
          <cell r="DJ12">
            <v>7.6</v>
          </cell>
          <cell r="DK12">
            <v>0</v>
          </cell>
          <cell r="DL12">
            <v>0</v>
          </cell>
          <cell r="DM12">
            <v>2.2999999999999998</v>
          </cell>
          <cell r="DN12">
            <v>7.3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23.4</v>
          </cell>
          <cell r="DT12">
            <v>56.4</v>
          </cell>
          <cell r="DU12">
            <v>552</v>
          </cell>
          <cell r="DV12">
            <v>2064</v>
          </cell>
          <cell r="DW12">
            <v>528</v>
          </cell>
          <cell r="DX12">
            <v>936</v>
          </cell>
          <cell r="DY12">
            <v>2328</v>
          </cell>
          <cell r="DZ12">
            <v>4824</v>
          </cell>
          <cell r="EA12">
            <v>2400</v>
          </cell>
          <cell r="EB12">
            <v>6096</v>
          </cell>
          <cell r="EC12">
            <v>0</v>
          </cell>
          <cell r="ED12">
            <v>0</v>
          </cell>
          <cell r="EE12">
            <v>48</v>
          </cell>
          <cell r="EF12">
            <v>144</v>
          </cell>
          <cell r="EG12">
            <v>0</v>
          </cell>
          <cell r="EH12">
            <v>0</v>
          </cell>
          <cell r="EI12">
            <v>408</v>
          </cell>
          <cell r="EJ12">
            <v>2280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1744</v>
          </cell>
          <cell r="ET12">
            <v>3008</v>
          </cell>
          <cell r="EU12">
            <v>0</v>
          </cell>
          <cell r="EV12">
            <v>0</v>
          </cell>
          <cell r="EW12">
            <v>888</v>
          </cell>
          <cell r="EX12">
            <v>2880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8896</v>
          </cell>
          <cell r="FD12">
            <v>22232</v>
          </cell>
          <cell r="FE12">
            <v>64</v>
          </cell>
          <cell r="FF12">
            <v>64</v>
          </cell>
          <cell r="FG12">
            <v>-65</v>
          </cell>
          <cell r="FI12">
            <v>-126</v>
          </cell>
          <cell r="FN12">
            <v>166</v>
          </cell>
          <cell r="FO12">
            <v>130</v>
          </cell>
          <cell r="FP12">
            <v>290</v>
          </cell>
          <cell r="FQ12">
            <v>260</v>
          </cell>
          <cell r="FR12">
            <v>1416</v>
          </cell>
          <cell r="FT12">
            <v>63</v>
          </cell>
          <cell r="FU12">
            <v>65</v>
          </cell>
          <cell r="FW12">
            <v>65</v>
          </cell>
          <cell r="FX12">
            <v>2.11465079585141E-2</v>
          </cell>
          <cell r="FY12">
            <v>2.0619549918109301E-2</v>
          </cell>
          <cell r="FZ12">
            <v>0.202458998750987</v>
          </cell>
          <cell r="GA12">
            <v>1.7626671067833E-3</v>
          </cell>
          <cell r="GB12">
            <v>2.7840000955111266E-5</v>
          </cell>
          <cell r="GC12">
            <v>3.12892322549493E-5</v>
          </cell>
        </row>
        <row r="13">
          <cell r="A13">
            <v>6086</v>
          </cell>
          <cell r="B13" t="str">
            <v>Mike Barrios</v>
          </cell>
          <cell r="C13" t="str">
            <v>HANCOCK-200602</v>
          </cell>
          <cell r="D13" t="str">
            <v>HANCOCK</v>
          </cell>
          <cell r="E13">
            <v>200602</v>
          </cell>
          <cell r="F13">
            <v>148</v>
          </cell>
          <cell r="G13" t="str">
            <v>Wind</v>
          </cell>
          <cell r="H13" t="str">
            <v>ROW</v>
          </cell>
          <cell r="I13">
            <v>1</v>
          </cell>
          <cell r="J13" t="str">
            <v>V47</v>
          </cell>
          <cell r="K13">
            <v>0.93037869448882304</v>
          </cell>
          <cell r="L13" t="str">
            <v>CM: Generator (2.00%), Controller (1.69%), Pitch (0.39%), PM (0.04%).</v>
          </cell>
          <cell r="M13">
            <v>1.02257006226165</v>
          </cell>
          <cell r="N13" t="str">
            <v>YTD: Generator (2.36%), Controller (0.79%), Weather (0.65%), Pitch (0.28%), PM (0.18%). YE: Untimely generator replacements.</v>
          </cell>
          <cell r="O13">
            <v>0.99588942554722004</v>
          </cell>
          <cell r="P13" t="str">
            <v>YE: Untimely generator replacement</v>
          </cell>
          <cell r="Q13">
            <v>22756</v>
          </cell>
          <cell r="R13">
            <v>26888</v>
          </cell>
          <cell r="S13" t="str">
            <v>CM: Wind (-3099 MWhrs), EAF (-1032 MWhrs).</v>
          </cell>
          <cell r="T13">
            <v>51217</v>
          </cell>
          <cell r="U13">
            <v>54823</v>
          </cell>
          <cell r="V13">
            <v>282533</v>
          </cell>
          <cell r="W13">
            <v>286139</v>
          </cell>
          <cell r="X13" t="str">
            <v>YE: Wind (-1128 MWhrs), EAF (-2477 MWhrs</v>
          </cell>
          <cell r="Y13">
            <v>4.3383218429460198E-2</v>
          </cell>
          <cell r="Z13">
            <v>4.61317838119715E-2</v>
          </cell>
          <cell r="AA13">
            <v>2.7300000000000001E-2</v>
          </cell>
          <cell r="AB13">
            <v>2.69E-2</v>
          </cell>
          <cell r="AC13">
            <v>4.0099999999999997E-2</v>
          </cell>
          <cell r="AD13">
            <v>3.0216852999999998E-2</v>
          </cell>
          <cell r="AE13" t="str">
            <v>CM: Generator (2.40%), controller(1.32%), Pitch System (0.22%).</v>
          </cell>
          <cell r="AF13">
            <v>4.65E-2</v>
          </cell>
          <cell r="AG13">
            <v>4.1399999999999999E-2</v>
          </cell>
          <cell r="AH13" t="str">
            <v>YTD: Generator (2.97%), weather(0.72%) controller (0.69%). YE: Generator (1.05%), weather(0.48%) Controller (0.32%) and Col</v>
          </cell>
          <cell r="AI13">
            <v>2.2599999999999999E-2</v>
          </cell>
          <cell r="AJ13">
            <v>2.1899999999999999E-2</v>
          </cell>
          <cell r="AK13" t="str">
            <v>YE: Generator (1.05%), weather(0.48%) Controller (0.32%) and Collection System (0.26%</v>
          </cell>
          <cell r="AL13">
            <v>0.95760000000000001</v>
          </cell>
          <cell r="AM13">
            <v>0.964608558</v>
          </cell>
          <cell r="AN13" t="str">
            <v>CM: Generator (2.40%), controller(1.32%), Pitch System (0.22%). PM's (0.22%)</v>
          </cell>
          <cell r="AO13">
            <v>0.95140000000000002</v>
          </cell>
          <cell r="AP13">
            <v>0.95230000000000004</v>
          </cell>
          <cell r="AQ13" t="str">
            <v>YTD: Generator (2.97%), weather(0.72%) controller (0.69%). PM's (0.21%). YE: Generator (1.05%), PM's (0.60%), weather(0.48%), Controller (0.32%) and Co</v>
          </cell>
          <cell r="AR13">
            <v>0.97140000000000004</v>
          </cell>
          <cell r="AS13">
            <v>0.97140000000000004</v>
          </cell>
          <cell r="AT13" t="str">
            <v>YE: Generator (1.05%), PM's (0.60%), weather(0.48%), Controller (0.32%) and Collection System (0.26%</v>
          </cell>
          <cell r="AU13">
            <v>3</v>
          </cell>
          <cell r="AV13">
            <v>6</v>
          </cell>
          <cell r="AX13">
            <v>6</v>
          </cell>
          <cell r="AY13" t="str">
            <v>YE: Full work forc</v>
          </cell>
          <cell r="AZ13">
            <v>0</v>
          </cell>
          <cell r="BC13" t="str">
            <v>YE: No OSHA recordable</v>
          </cell>
          <cell r="BF13" t="str">
            <v>YE: No environmental incident</v>
          </cell>
          <cell r="BG13">
            <v>92089</v>
          </cell>
          <cell r="BH13">
            <v>83378</v>
          </cell>
          <cell r="BI13" t="str">
            <v>CM: ($16.4K) Generator repair accrual, ($10.1K), Untimely VWF scheduling, ($7,4K) Untimely VWF travel, $19.4K Park Utility, $3.2K Spare Parts purchase and use, $2.9K Interconnect Fee..</v>
          </cell>
          <cell r="BJ13">
            <v>199725</v>
          </cell>
          <cell r="BK13">
            <v>167112</v>
          </cell>
          <cell r="BL13" t="str">
            <v xml:space="preserve">YTD: ($20.4K) Generator repair accrual, ($15.5K) Untimely VWF travel, ($12.2K) Untimely VWF scheduling, ($5.9K) Spare Parts purchase and use, ($2.2K) Office Supply. $19K Park Utility, $5.8K Interconnect fee. YE: $97K ABB generator repairs and Crane work, </v>
          </cell>
          <cell r="BM13">
            <v>1324519.45</v>
          </cell>
          <cell r="BN13">
            <v>1318725</v>
          </cell>
          <cell r="BO13" t="str">
            <v>YE: $97K ABB generator repairs and Crane work, $35K Inteconnect Fee</v>
          </cell>
          <cell r="BP13">
            <v>451191</v>
          </cell>
          <cell r="BQ13">
            <v>504000</v>
          </cell>
          <cell r="BR13">
            <v>1066319.52</v>
          </cell>
          <cell r="BS13">
            <v>1033000</v>
          </cell>
          <cell r="BT13">
            <v>4870435</v>
          </cell>
          <cell r="BU13">
            <v>4811000</v>
          </cell>
          <cell r="BW13">
            <v>-970</v>
          </cell>
          <cell r="BX13">
            <v>-3007</v>
          </cell>
          <cell r="BY13">
            <v>-1032</v>
          </cell>
          <cell r="BZ13">
            <v>-2477</v>
          </cell>
          <cell r="CA13">
            <v>-3099</v>
          </cell>
          <cell r="CB13">
            <v>-1128</v>
          </cell>
          <cell r="CC13">
            <v>0</v>
          </cell>
          <cell r="CD13">
            <v>0</v>
          </cell>
          <cell r="CK13">
            <v>477</v>
          </cell>
          <cell r="CL13">
            <v>1436</v>
          </cell>
          <cell r="CM13">
            <v>12</v>
          </cell>
          <cell r="CN13">
            <v>24</v>
          </cell>
          <cell r="CO13">
            <v>401</v>
          </cell>
          <cell r="CP13">
            <v>423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5</v>
          </cell>
          <cell r="CV13">
            <v>6</v>
          </cell>
          <cell r="CW13">
            <v>0</v>
          </cell>
          <cell r="CX13">
            <v>0</v>
          </cell>
          <cell r="CY13">
            <v>88</v>
          </cell>
          <cell r="CZ13">
            <v>138</v>
          </cell>
          <cell r="DA13">
            <v>0</v>
          </cell>
          <cell r="DB13">
            <v>0</v>
          </cell>
          <cell r="DC13">
            <v>0</v>
          </cell>
          <cell r="DD13">
            <v>343</v>
          </cell>
          <cell r="DE13">
            <v>0</v>
          </cell>
          <cell r="DF13">
            <v>0</v>
          </cell>
          <cell r="DG13">
            <v>0</v>
          </cell>
          <cell r="DH13">
            <v>2</v>
          </cell>
          <cell r="DI13">
            <v>49</v>
          </cell>
          <cell r="DJ13">
            <v>105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1032</v>
          </cell>
          <cell r="DT13">
            <v>2477</v>
          </cell>
          <cell r="DU13">
            <v>2385</v>
          </cell>
          <cell r="DV13">
            <v>6227</v>
          </cell>
          <cell r="DW13">
            <v>60</v>
          </cell>
          <cell r="DX13">
            <v>156</v>
          </cell>
          <cell r="DY13">
            <v>1311</v>
          </cell>
          <cell r="DZ13">
            <v>1448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10</v>
          </cell>
          <cell r="EF13">
            <v>28</v>
          </cell>
          <cell r="EG13">
            <v>0</v>
          </cell>
          <cell r="EH13">
            <v>0</v>
          </cell>
          <cell r="EI13">
            <v>223</v>
          </cell>
          <cell r="EJ13">
            <v>376</v>
          </cell>
          <cell r="EK13">
            <v>0</v>
          </cell>
          <cell r="EL13">
            <v>0</v>
          </cell>
          <cell r="EM13">
            <v>3</v>
          </cell>
          <cell r="EN13">
            <v>1510</v>
          </cell>
          <cell r="EO13">
            <v>0</v>
          </cell>
          <cell r="EP13">
            <v>0</v>
          </cell>
          <cell r="EQ13">
            <v>1</v>
          </cell>
          <cell r="ER13">
            <v>5</v>
          </cell>
          <cell r="ES13">
            <v>223</v>
          </cell>
          <cell r="ET13">
            <v>433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4216</v>
          </cell>
          <cell r="FD13">
            <v>10183</v>
          </cell>
          <cell r="FE13">
            <v>962</v>
          </cell>
          <cell r="FF13">
            <v>1683</v>
          </cell>
          <cell r="FG13">
            <v>-970</v>
          </cell>
          <cell r="FI13">
            <v>-3007</v>
          </cell>
          <cell r="FK13">
            <v>0.9304</v>
          </cell>
          <cell r="FM13">
            <v>0.99590000000000001</v>
          </cell>
          <cell r="FN13">
            <v>23</v>
          </cell>
          <cell r="FO13">
            <v>12</v>
          </cell>
          <cell r="FP13">
            <v>35</v>
          </cell>
          <cell r="FQ13">
            <v>24</v>
          </cell>
          <cell r="FR13">
            <v>155</v>
          </cell>
          <cell r="FT13">
            <v>3</v>
          </cell>
          <cell r="FU13">
            <v>6</v>
          </cell>
          <cell r="FW13">
            <v>6</v>
          </cell>
          <cell r="FX13">
            <v>0.34667378417378403</v>
          </cell>
          <cell r="FY13">
            <v>0.370292769657176</v>
          </cell>
          <cell r="FZ13">
            <v>0.33018658446740601</v>
          </cell>
          <cell r="GA13">
            <v>7.5203628285820103E-3</v>
          </cell>
          <cell r="GB13">
            <v>1.3618030112867289E-3</v>
          </cell>
          <cell r="GC13">
            <v>1.5519180430741079E-3</v>
          </cell>
        </row>
        <row r="14">
          <cell r="A14">
            <v>6091</v>
          </cell>
          <cell r="B14" t="str">
            <v>Jim Kutey</v>
          </cell>
          <cell r="C14" t="str">
            <v>HIGHWINDS-200602</v>
          </cell>
          <cell r="D14" t="str">
            <v>HIGHWINDS</v>
          </cell>
          <cell r="E14">
            <v>200602</v>
          </cell>
          <cell r="F14">
            <v>90</v>
          </cell>
          <cell r="G14" t="str">
            <v>Wind</v>
          </cell>
          <cell r="H14" t="str">
            <v>CALIFORNIA</v>
          </cell>
          <cell r="I14">
            <v>1</v>
          </cell>
          <cell r="J14" t="str">
            <v>V80</v>
          </cell>
          <cell r="K14">
            <v>0.19976957782811999</v>
          </cell>
          <cell r="L14" t="str">
            <v>CM: (22.7)% Controller, (12.1)% Other, (11.4)% Yaw System</v>
          </cell>
          <cell r="M14">
            <v>0</v>
          </cell>
          <cell r="N14" t="str">
            <v>YTD: (20.1)% Controller, (16.8)% Gearbox, (13.8)% Generator YE:</v>
          </cell>
          <cell r="O14">
            <v>0.690042220162702</v>
          </cell>
          <cell r="P14" t="str">
            <v>Y</v>
          </cell>
          <cell r="Q14">
            <v>11874</v>
          </cell>
          <cell r="R14">
            <v>20117</v>
          </cell>
          <cell r="S14" t="str">
            <v>CM: (1889) EAF/EFOR, (6455) Wind</v>
          </cell>
          <cell r="T14">
            <v>24412</v>
          </cell>
          <cell r="U14">
            <v>28312</v>
          </cell>
          <cell r="V14">
            <v>478994</v>
          </cell>
          <cell r="W14">
            <v>482894</v>
          </cell>
          <cell r="X14" t="str">
            <v>YE:</v>
          </cell>
          <cell r="Y14">
            <v>0.13442192739466399</v>
          </cell>
          <cell r="Z14">
            <v>0.18732314657611801</v>
          </cell>
          <cell r="AA14">
            <v>5.8999999999999997E-2</v>
          </cell>
          <cell r="AB14">
            <v>2.8899999999999999E-2</v>
          </cell>
          <cell r="AC14">
            <v>0.1094</v>
          </cell>
          <cell r="AD14">
            <v>2.6225198000000002E-2</v>
          </cell>
          <cell r="AE14" t="str">
            <v>CM: (4.1)% Controller, (1.7)% Yaw System, (1.5)% Pitch System</v>
          </cell>
          <cell r="AF14">
            <v>0.15509999999999999</v>
          </cell>
          <cell r="AG14">
            <v>2.4299999999999999E-2</v>
          </cell>
          <cell r="AH14" t="str">
            <v>YTD: (3.97)% Controller, (3.4)% Gearbox, (2.7)% Pitch System YE: reforcasted 02_2006</v>
          </cell>
          <cell r="AI14">
            <v>5.04E-2</v>
          </cell>
          <cell r="AJ14">
            <v>2.1000000000000001E-2</v>
          </cell>
          <cell r="AK14" t="str">
            <v>YE: reforcasted 02_2006</v>
          </cell>
          <cell r="AL14">
            <v>0.88990000000000002</v>
          </cell>
          <cell r="AM14">
            <v>0.93354662700000002</v>
          </cell>
          <cell r="AN14" t="str">
            <v>CM: (4.1)% Controller, (1.7)% Yaw System, (1.5)% Pitch System</v>
          </cell>
          <cell r="AO14">
            <v>0.80700000000000005</v>
          </cell>
          <cell r="AP14">
            <v>0.93740000000000001</v>
          </cell>
          <cell r="AQ14" t="str">
            <v>YTD: (3.97)% Controller, (3.4)% Gearbox, (2.7)% Pitch System YE: reforcasted 02_2006</v>
          </cell>
          <cell r="AR14">
            <v>0.93520000000000003</v>
          </cell>
          <cell r="AS14">
            <v>0.96479999999999999</v>
          </cell>
          <cell r="AT14" t="str">
            <v>YE: reforcasted 02_2006</v>
          </cell>
          <cell r="AU14">
            <v>6</v>
          </cell>
          <cell r="AV14">
            <v>8</v>
          </cell>
          <cell r="AX14">
            <v>8</v>
          </cell>
          <cell r="AY14" t="str">
            <v>YE:Plant Leader filling 1/2 of remaining positio</v>
          </cell>
          <cell r="AZ14">
            <v>0</v>
          </cell>
          <cell r="BC14" t="str">
            <v>Y</v>
          </cell>
          <cell r="BF14" t="str">
            <v>Y</v>
          </cell>
          <cell r="BG14">
            <v>78726</v>
          </cell>
          <cell r="BH14">
            <v>203431</v>
          </cell>
          <cell r="BI14" t="str">
            <v>CM:$97k reversal of accrual for Vestas services,$17k swantech and oil sampling services deferred to later months, $4k electric and phones less than plan.</v>
          </cell>
          <cell r="BJ14">
            <v>211502</v>
          </cell>
          <cell r="BK14">
            <v>423762</v>
          </cell>
          <cell r="BL14" t="str">
            <v xml:space="preserve">YTD:$97k reversal of accrual for Vestas services, $36k swantech and oil sampling services deferred to later months, $38k electric less plan YE:$97k reversal of accrual for Vestas services, $36k swantech and oil sampling services deferred to later months, </v>
          </cell>
          <cell r="BM14">
            <v>1921219.72</v>
          </cell>
          <cell r="BN14">
            <v>2051703</v>
          </cell>
          <cell r="BO14" t="str">
            <v>YE:$97k reversal of accrual for Vestas services, $36k swantech and oil sampling services deferred to later months, $38k electric less pl</v>
          </cell>
          <cell r="BP14">
            <v>126417</v>
          </cell>
          <cell r="BQ14">
            <v>309000</v>
          </cell>
          <cell r="BR14">
            <v>231131</v>
          </cell>
          <cell r="BS14">
            <v>195000</v>
          </cell>
          <cell r="BT14">
            <v>12266495</v>
          </cell>
          <cell r="BU14">
            <v>12358000</v>
          </cell>
          <cell r="BV14" t="str">
            <v>YE:Lower than planned winds and higher than planned outage</v>
          </cell>
          <cell r="BW14">
            <v>-1201</v>
          </cell>
          <cell r="BX14">
            <v>-1632</v>
          </cell>
          <cell r="BY14">
            <v>-1844</v>
          </cell>
          <cell r="BZ14">
            <v>-5627</v>
          </cell>
          <cell r="CA14">
            <v>-6445</v>
          </cell>
          <cell r="CB14">
            <v>1604</v>
          </cell>
          <cell r="CC14">
            <v>0</v>
          </cell>
          <cell r="CD14">
            <v>-1384.9</v>
          </cell>
          <cell r="CK14">
            <v>206</v>
          </cell>
          <cell r="CL14">
            <v>878</v>
          </cell>
          <cell r="CM14">
            <v>127</v>
          </cell>
          <cell r="CN14">
            <v>1084</v>
          </cell>
          <cell r="CO14">
            <v>536</v>
          </cell>
          <cell r="CP14">
            <v>1296</v>
          </cell>
          <cell r="CQ14">
            <v>48</v>
          </cell>
          <cell r="CR14">
            <v>252</v>
          </cell>
          <cell r="CS14">
            <v>20</v>
          </cell>
          <cell r="CT14">
            <v>20</v>
          </cell>
          <cell r="CU14">
            <v>224</v>
          </cell>
          <cell r="CV14">
            <v>374</v>
          </cell>
          <cell r="CW14">
            <v>126</v>
          </cell>
          <cell r="CX14">
            <v>390</v>
          </cell>
          <cell r="CY14">
            <v>146</v>
          </cell>
          <cell r="CZ14">
            <v>670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15</v>
          </cell>
          <cell r="DJ14">
            <v>18</v>
          </cell>
          <cell r="DK14">
            <v>109</v>
          </cell>
          <cell r="DL14">
            <v>297</v>
          </cell>
          <cell r="DM14">
            <v>287</v>
          </cell>
          <cell r="DN14">
            <v>348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1844</v>
          </cell>
          <cell r="DT14">
            <v>5627</v>
          </cell>
          <cell r="DU14">
            <v>541</v>
          </cell>
          <cell r="DV14">
            <v>2415</v>
          </cell>
          <cell r="DW14">
            <v>520</v>
          </cell>
          <cell r="DX14">
            <v>4392</v>
          </cell>
          <cell r="DY14">
            <v>2456</v>
          </cell>
          <cell r="DZ14">
            <v>5205</v>
          </cell>
          <cell r="EA14">
            <v>158</v>
          </cell>
          <cell r="EB14">
            <v>902</v>
          </cell>
          <cell r="EC14">
            <v>54</v>
          </cell>
          <cell r="ED14">
            <v>54</v>
          </cell>
          <cell r="EE14">
            <v>845</v>
          </cell>
          <cell r="EF14">
            <v>1312</v>
          </cell>
          <cell r="EG14">
            <v>348</v>
          </cell>
          <cell r="EH14">
            <v>810</v>
          </cell>
          <cell r="EI14">
            <v>903</v>
          </cell>
          <cell r="EJ14">
            <v>3402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44</v>
          </cell>
          <cell r="ET14">
            <v>114</v>
          </cell>
          <cell r="EU14">
            <v>582</v>
          </cell>
          <cell r="EV14">
            <v>897</v>
          </cell>
          <cell r="EW14">
            <v>210</v>
          </cell>
          <cell r="EX14">
            <v>475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6661</v>
          </cell>
          <cell r="FD14">
            <v>19978</v>
          </cell>
          <cell r="FE14">
            <v>617</v>
          </cell>
          <cell r="FF14">
            <v>1125</v>
          </cell>
          <cell r="FG14">
            <v>-1201</v>
          </cell>
          <cell r="FI14">
            <v>-1632</v>
          </cell>
          <cell r="FK14">
            <v>0.19980000000000001</v>
          </cell>
          <cell r="FL14">
            <v>0.1</v>
          </cell>
          <cell r="FM14">
            <v>0.69</v>
          </cell>
          <cell r="FN14">
            <v>12</v>
          </cell>
          <cell r="FO14">
            <v>12</v>
          </cell>
          <cell r="FP14">
            <v>24</v>
          </cell>
          <cell r="FQ14">
            <v>24</v>
          </cell>
          <cell r="FT14">
            <v>6</v>
          </cell>
          <cell r="FU14">
            <v>8</v>
          </cell>
          <cell r="FW14">
            <v>8</v>
          </cell>
          <cell r="FX14">
            <v>0.10907186948853601</v>
          </cell>
          <cell r="FY14">
            <v>0.106420450582409</v>
          </cell>
          <cell r="FZ14">
            <v>0.33752889114380702</v>
          </cell>
          <cell r="GA14">
            <v>2.5195332318619999E-2</v>
          </cell>
          <cell r="GB14">
            <v>1.9386006724580235E-3</v>
          </cell>
          <cell r="GC14">
            <v>2.4672709891953074E-3</v>
          </cell>
        </row>
        <row r="15">
          <cell r="A15">
            <v>6122</v>
          </cell>
          <cell r="B15" t="str">
            <v>Dan Mandli</v>
          </cell>
          <cell r="C15" t="str">
            <v>HORSEHOLLOW-200602</v>
          </cell>
          <cell r="D15" t="str">
            <v>HORSEHOLLOW</v>
          </cell>
          <cell r="E15">
            <v>200602</v>
          </cell>
          <cell r="F15">
            <v>140</v>
          </cell>
          <cell r="G15" t="str">
            <v>Wind</v>
          </cell>
          <cell r="H15" t="str">
            <v>ERCOT</v>
          </cell>
          <cell r="I15">
            <v>1</v>
          </cell>
          <cell r="J15" t="str">
            <v>GE 1.5</v>
          </cell>
          <cell r="K15">
            <v>0.76750568119523999</v>
          </cell>
          <cell r="L15" t="str">
            <v>CM: (15.6%) pitch system, (2.4%) controller, (2.3%) gen pwr controller</v>
          </cell>
          <cell r="M15">
            <v>0.80198533275724004</v>
          </cell>
          <cell r="N15" t="str">
            <v>YTD: (13.86%) pitch system, (2.8%) controller, (1.4%) gen pwr controller YE: Plan pitch system remediation to improve year end.</v>
          </cell>
          <cell r="O15">
            <v>0.95050525881625103</v>
          </cell>
          <cell r="P15" t="str">
            <v>YE: Plan pitch system remediation to improve year en</v>
          </cell>
          <cell r="Q15">
            <v>55951</v>
          </cell>
          <cell r="R15">
            <v>52360</v>
          </cell>
          <cell r="S15" t="str">
            <v>CM: 7430 Wind, (3899) EAF/EFOR</v>
          </cell>
          <cell r="T15">
            <v>126446</v>
          </cell>
          <cell r="U15">
            <v>116313</v>
          </cell>
          <cell r="V15">
            <v>743997</v>
          </cell>
          <cell r="W15">
            <v>802790</v>
          </cell>
          <cell r="X15" t="str">
            <v>YE: YTD actual plus plann</v>
          </cell>
          <cell r="Y15">
            <v>6.0007889408502699E-2</v>
          </cell>
          <cell r="Z15">
            <v>5.3618316122288498E-2</v>
          </cell>
          <cell r="AA15">
            <v>3.5000000000000003E-2</v>
          </cell>
          <cell r="AB15">
            <v>3.0200000000000001E-2</v>
          </cell>
          <cell r="AC15">
            <v>6.2E-2</v>
          </cell>
          <cell r="AD15">
            <v>2.7245666000000002E-2</v>
          </cell>
          <cell r="AE15" t="str">
            <v>CM: (3.5%) pitch system, (0.93%) controller, (0.93%) forced outages</v>
          </cell>
          <cell r="AF15">
            <v>5.8000000000000003E-2</v>
          </cell>
          <cell r="AG15">
            <v>2.76E-2</v>
          </cell>
          <cell r="AH15" t="str">
            <v>YTD: (3.85%) pitch system, (0.94%) controller, (0.41%) forced outages YE: Plan pitch system remediation to improve YE from current</v>
          </cell>
          <cell r="AI15">
            <v>3.1E-2</v>
          </cell>
          <cell r="AJ15">
            <v>2.6700000000000002E-2</v>
          </cell>
          <cell r="AK15" t="str">
            <v>YE: Plan pitch system remediation to improve YE from curre</v>
          </cell>
          <cell r="AL15">
            <v>0.93799999999999994</v>
          </cell>
          <cell r="AM15">
            <v>0.970754334</v>
          </cell>
          <cell r="AN15" t="str">
            <v>CM: (3.5%) pitch system, (0.93%) controller, (0.93%) unplanned offtaker outage</v>
          </cell>
          <cell r="AO15">
            <v>0.94079999999999997</v>
          </cell>
          <cell r="AP15">
            <v>0.97040000000000004</v>
          </cell>
          <cell r="AQ15" t="str">
            <v>YTD: (3.85%) pitch system, (0.94%) controller, (0.41%) unplanned offtaker outage YE: Plan pitch system remediation to improve YE from current</v>
          </cell>
          <cell r="AR15">
            <v>0.96079999999999999</v>
          </cell>
          <cell r="AS15">
            <v>0.96619999999999995</v>
          </cell>
          <cell r="AT15" t="str">
            <v>YE: Plan pitch system remediation to improve YE from curre</v>
          </cell>
          <cell r="AU15">
            <v>8</v>
          </cell>
          <cell r="AV15">
            <v>9</v>
          </cell>
          <cell r="AX15">
            <v>18</v>
          </cell>
          <cell r="AY15" t="str">
            <v>YE: We are currently recruiting qualified candidate</v>
          </cell>
          <cell r="AZ15">
            <v>1</v>
          </cell>
          <cell r="BC15" t="str">
            <v>YE:1 osha recordable, employee back strain while liftin</v>
          </cell>
          <cell r="BF15" t="str">
            <v>YE: Zero environmental inciden</v>
          </cell>
          <cell r="BG15">
            <v>171303</v>
          </cell>
          <cell r="BH15">
            <v>152992</v>
          </cell>
          <cell r="BI15" t="str">
            <v>CM:&lt;23k&gt; GE fee, 16K outside services (environmental), &lt;8K&gt; Used Vehicle Purchase will be reclassed to capital</v>
          </cell>
          <cell r="BJ15">
            <v>364208</v>
          </cell>
          <cell r="BK15">
            <v>312126</v>
          </cell>
          <cell r="BL15" t="str">
            <v>YTD: &lt;46K&gt; GE fee off set by 16K outside services (environmental), &lt;8K&gt; Used Vehicle purchase that will be reclassed to capital and &lt;10k&gt; rent (larger trailer for GE) YE:&lt;46K&gt; GE fee off set by &lt;16K&gt; outside services (environmental), &lt;8K&gt; Used Vehicle pur</v>
          </cell>
          <cell r="BM15">
            <v>1945476.93</v>
          </cell>
          <cell r="BN15">
            <v>1941501</v>
          </cell>
          <cell r="BO15" t="str">
            <v>YE:&lt;46K&gt; GE fee off set by &lt;16K&gt; outside services (environmental), &lt;8K&gt; Used Vehicle purchase reclassed to capital and &lt;10K&gt; rent (larger trailer for GE) Requested 252K to compensate budget for additional GE fees. Awaiting approval for reforecasted fund</v>
          </cell>
          <cell r="BP15">
            <v>2094143.77</v>
          </cell>
          <cell r="BQ15">
            <v>3702000</v>
          </cell>
          <cell r="BR15">
            <v>4824378.6100000003</v>
          </cell>
          <cell r="BS15">
            <v>8446000</v>
          </cell>
          <cell r="BT15">
            <v>50005603</v>
          </cell>
          <cell r="BU15">
            <v>58727000</v>
          </cell>
          <cell r="BW15">
            <v>-2048</v>
          </cell>
          <cell r="BX15">
            <v>-4151</v>
          </cell>
          <cell r="BY15">
            <v>-3839.14</v>
          </cell>
          <cell r="BZ15">
            <v>-7431.24</v>
          </cell>
          <cell r="CA15">
            <v>7430</v>
          </cell>
          <cell r="CB15">
            <v>7430</v>
          </cell>
          <cell r="CC15">
            <v>0</v>
          </cell>
          <cell r="CD15">
            <v>-95</v>
          </cell>
          <cell r="CK15">
            <v>2.2999999999999998</v>
          </cell>
          <cell r="CL15">
            <v>2.7</v>
          </cell>
          <cell r="CM15">
            <v>52.9</v>
          </cell>
          <cell r="CN15">
            <v>53.5</v>
          </cell>
          <cell r="CO15">
            <v>460.1</v>
          </cell>
          <cell r="CP15">
            <v>1005.9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20.94</v>
          </cell>
          <cell r="CV15">
            <v>40.340000000000003</v>
          </cell>
          <cell r="CW15">
            <v>398.1</v>
          </cell>
          <cell r="CX15">
            <v>511.1</v>
          </cell>
          <cell r="CY15">
            <v>2555.8000000000002</v>
          </cell>
          <cell r="CZ15">
            <v>5234.8</v>
          </cell>
          <cell r="DA15">
            <v>65.400000000000006</v>
          </cell>
          <cell r="DB15">
            <v>114.6</v>
          </cell>
          <cell r="DC15">
            <v>1.1000000000000001</v>
          </cell>
          <cell r="DD15">
            <v>1.1000000000000001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7.1</v>
          </cell>
          <cell r="DJ15">
            <v>113.8</v>
          </cell>
          <cell r="DK15">
            <v>4.9000000000000004</v>
          </cell>
          <cell r="DL15">
            <v>4.9000000000000004</v>
          </cell>
          <cell r="DM15">
            <v>3.2</v>
          </cell>
          <cell r="DN15">
            <v>81.2</v>
          </cell>
          <cell r="DO15">
            <v>0</v>
          </cell>
          <cell r="DP15">
            <v>0</v>
          </cell>
          <cell r="DQ15">
            <v>267.3</v>
          </cell>
          <cell r="DR15">
            <v>267.3</v>
          </cell>
          <cell r="DS15">
            <v>3839.14</v>
          </cell>
          <cell r="DT15">
            <v>7431.24</v>
          </cell>
          <cell r="DU15">
            <v>2.1</v>
          </cell>
          <cell r="DV15">
            <v>2.5</v>
          </cell>
          <cell r="DW15">
            <v>86.9</v>
          </cell>
          <cell r="DX15">
            <v>117.7</v>
          </cell>
          <cell r="DY15">
            <v>895.5</v>
          </cell>
          <cell r="DZ15">
            <v>1928.5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28.9</v>
          </cell>
          <cell r="EF15">
            <v>57.2</v>
          </cell>
          <cell r="EG15">
            <v>466.1</v>
          </cell>
          <cell r="EH15">
            <v>662.6</v>
          </cell>
          <cell r="EI15">
            <v>3276.7</v>
          </cell>
          <cell r="EJ15">
            <v>7612.1</v>
          </cell>
          <cell r="EK15">
            <v>138.4</v>
          </cell>
          <cell r="EL15">
            <v>143.19999999999999</v>
          </cell>
          <cell r="EM15">
            <v>0.7</v>
          </cell>
          <cell r="EN15">
            <v>0.7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23.4</v>
          </cell>
          <cell r="ET15">
            <v>270.39999999999998</v>
          </cell>
          <cell r="EU15">
            <v>3.3</v>
          </cell>
          <cell r="EV15">
            <v>3.3</v>
          </cell>
          <cell r="EW15">
            <v>11.8</v>
          </cell>
          <cell r="EX15">
            <v>42.1</v>
          </cell>
          <cell r="EY15">
            <v>0</v>
          </cell>
          <cell r="EZ15">
            <v>0</v>
          </cell>
          <cell r="FA15">
            <v>869.9</v>
          </cell>
          <cell r="FB15">
            <v>869.9</v>
          </cell>
          <cell r="FC15">
            <v>5803.7</v>
          </cell>
          <cell r="FD15">
            <v>11710.2</v>
          </cell>
          <cell r="FE15">
            <v>6678</v>
          </cell>
          <cell r="FF15">
            <v>10179</v>
          </cell>
          <cell r="FG15">
            <v>-2048</v>
          </cell>
          <cell r="FI15">
            <v>-4151</v>
          </cell>
          <cell r="FK15">
            <v>0.76749999999999996</v>
          </cell>
          <cell r="FL15">
            <v>0.80200000000000005</v>
          </cell>
          <cell r="FM15">
            <v>0.61019999999999996</v>
          </cell>
          <cell r="FN15">
            <v>12</v>
          </cell>
          <cell r="FO15">
            <v>10</v>
          </cell>
          <cell r="FP15">
            <v>24</v>
          </cell>
          <cell r="FQ15">
            <v>20</v>
          </cell>
          <cell r="FR15">
            <v>124</v>
          </cell>
          <cell r="FT15">
            <v>8</v>
          </cell>
          <cell r="FU15">
            <v>9</v>
          </cell>
          <cell r="FW15">
            <v>18</v>
          </cell>
          <cell r="FX15">
            <v>0.39647817460317503</v>
          </cell>
          <cell r="FY15">
            <v>0.42522867904223799</v>
          </cell>
          <cell r="FZ15">
            <v>0.40443411611219798</v>
          </cell>
          <cell r="GA15">
            <v>9.3279517286366607E-3</v>
          </cell>
          <cell r="GB15">
            <v>5.1769448080002511E-3</v>
          </cell>
          <cell r="GC15">
            <v>4.7789752582250485E-3</v>
          </cell>
        </row>
        <row r="16">
          <cell r="A16">
            <v>6083</v>
          </cell>
          <cell r="B16" t="str">
            <v>Mike Barrios</v>
          </cell>
          <cell r="C16" t="str">
            <v>INDMESA-200602</v>
          </cell>
          <cell r="D16" t="str">
            <v>INDMESA</v>
          </cell>
          <cell r="E16">
            <v>200602</v>
          </cell>
          <cell r="F16">
            <v>125</v>
          </cell>
          <cell r="G16" t="str">
            <v>Wind</v>
          </cell>
          <cell r="H16" t="str">
            <v>ERCOT</v>
          </cell>
          <cell r="I16">
            <v>1</v>
          </cell>
          <cell r="J16" t="str">
            <v>V47</v>
          </cell>
          <cell r="K16">
            <v>0.83733857277548596</v>
          </cell>
          <cell r="L16" t="str">
            <v>CM:Yaw (Slew ring) (0.95%), Generator (0.78%), Gear Box (0.63%),</v>
          </cell>
          <cell r="M16">
            <v>0.89806844083863901</v>
          </cell>
          <cell r="N16" t="str">
            <v>YTD:(Slew ring) (0.89%), Gear Box (0.61%), Generator (0.38%), YE: Slew Ring (0.13%)</v>
          </cell>
          <cell r="O16">
            <v>0.94019866207176195</v>
          </cell>
          <cell r="P16" t="str">
            <v>YE: Slew Ring (0.13%)</v>
          </cell>
          <cell r="Q16">
            <v>16460</v>
          </cell>
          <cell r="R16">
            <v>15378</v>
          </cell>
          <cell r="S16" t="str">
            <v>CM: Wind 1,564 EAF (490)</v>
          </cell>
          <cell r="T16">
            <v>35987</v>
          </cell>
          <cell r="U16">
            <v>33289</v>
          </cell>
          <cell r="V16">
            <v>234265</v>
          </cell>
          <cell r="W16">
            <v>231567</v>
          </cell>
          <cell r="X16" t="str">
            <v>YE: Wind 3,531 EAF (52</v>
          </cell>
          <cell r="Y16">
            <v>2.8929179085282E-2</v>
          </cell>
          <cell r="Z16">
            <v>2.2862683520409599E-2</v>
          </cell>
          <cell r="AA16">
            <v>1.9300000000000001E-2</v>
          </cell>
          <cell r="AB16">
            <v>1.34E-2</v>
          </cell>
          <cell r="AC16">
            <v>2.7E-2</v>
          </cell>
          <cell r="AD16">
            <v>1.1918597E-2</v>
          </cell>
          <cell r="AE16" t="str">
            <v>CM:Yaw (Slew ring) (0.80%), Generator (0.72%), Gear Box (0.67%),</v>
          </cell>
          <cell r="AF16">
            <v>2.18E-2</v>
          </cell>
          <cell r="AG16">
            <v>1.2699999999999999E-2</v>
          </cell>
          <cell r="AH16" t="str">
            <v>YTD:(Slew ring) (0.83%), Gear Box (0.55%), Generator (0.35%), YE:Slew Ring (0.13%)</v>
          </cell>
          <cell r="AI16">
            <v>1.5900000000000001E-2</v>
          </cell>
          <cell r="AJ16">
            <v>1.41E-2</v>
          </cell>
          <cell r="AK16" t="str">
            <v>YE:Slew Ring (0.13</v>
          </cell>
          <cell r="AL16">
            <v>0.97250000000000003</v>
          </cell>
          <cell r="AM16">
            <v>0.98619517800000001</v>
          </cell>
          <cell r="AN16" t="str">
            <v>CM:Yaw (Slew ring) (0.80%), Generator (0.72%), Gear Box (0.67%),</v>
          </cell>
          <cell r="AO16">
            <v>0.97760000000000002</v>
          </cell>
          <cell r="AP16">
            <v>0.98540000000000005</v>
          </cell>
          <cell r="AQ16" t="str">
            <v>YTD:(Slew ring) (0.83%), Gear Box (0.55%), Generator (0.35%), YE:Slew Ring (0.13%)</v>
          </cell>
          <cell r="AR16">
            <v>0.97770000000000001</v>
          </cell>
          <cell r="AS16">
            <v>0.97950000000000004</v>
          </cell>
          <cell r="AT16" t="str">
            <v>YE:Slew Ring (0.13</v>
          </cell>
          <cell r="AU16">
            <v>0</v>
          </cell>
          <cell r="AV16">
            <v>1</v>
          </cell>
          <cell r="AX16">
            <v>5</v>
          </cell>
          <cell r="AY16" t="str">
            <v>YE: Will hire Tech's March</v>
          </cell>
          <cell r="AZ16">
            <v>0</v>
          </cell>
          <cell r="BC16" t="str">
            <v>YE:No Event</v>
          </cell>
          <cell r="BF16" t="str">
            <v>YE:No Even</v>
          </cell>
          <cell r="BG16">
            <v>122415.96</v>
          </cell>
          <cell r="BH16">
            <v>126094</v>
          </cell>
          <cell r="BI16" t="str">
            <v>CM:$8K Payroll,($5K) Utilities</v>
          </cell>
          <cell r="BJ16">
            <v>230013</v>
          </cell>
          <cell r="BK16">
            <v>262722</v>
          </cell>
          <cell r="BL16" t="str">
            <v>YTD:$18K Payroll,$10K Mat/supplies timing, $5K Parts (Due to timing in budget for startup) YE: Due to timing in budget for</v>
          </cell>
          <cell r="BM16">
            <v>1365566.64</v>
          </cell>
          <cell r="BN16">
            <v>1405585</v>
          </cell>
          <cell r="BO16" t="str">
            <v>YE: Due to timing in budget for startu</v>
          </cell>
          <cell r="BP16">
            <v>148818</v>
          </cell>
          <cell r="BQ16">
            <v>159000</v>
          </cell>
          <cell r="BR16">
            <v>395313</v>
          </cell>
          <cell r="BS16">
            <v>378000</v>
          </cell>
          <cell r="BT16">
            <v>3204967</v>
          </cell>
          <cell r="BU16">
            <v>3305000</v>
          </cell>
          <cell r="BW16">
            <v>-141</v>
          </cell>
          <cell r="BX16">
            <v>-337</v>
          </cell>
          <cell r="BY16">
            <v>-490.36</v>
          </cell>
          <cell r="BZ16">
            <v>-842.01</v>
          </cell>
          <cell r="CA16">
            <v>1564</v>
          </cell>
          <cell r="CB16">
            <v>3531</v>
          </cell>
          <cell r="CC16">
            <v>0</v>
          </cell>
          <cell r="CD16">
            <v>-163</v>
          </cell>
          <cell r="CK16">
            <v>129.84</v>
          </cell>
          <cell r="CL16">
            <v>135.6</v>
          </cell>
          <cell r="CM16">
            <v>103.59</v>
          </cell>
          <cell r="CN16">
            <v>220.69</v>
          </cell>
          <cell r="CO16">
            <v>30.46</v>
          </cell>
          <cell r="CP16">
            <v>46.84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158.38</v>
          </cell>
          <cell r="CV16">
            <v>324.64999999999998</v>
          </cell>
          <cell r="CW16">
            <v>17.77</v>
          </cell>
          <cell r="CX16">
            <v>17.8</v>
          </cell>
          <cell r="CY16">
            <v>36.53</v>
          </cell>
          <cell r="CZ16">
            <v>49.13</v>
          </cell>
          <cell r="DA16">
            <v>7.1</v>
          </cell>
          <cell r="DB16">
            <v>9.0299999999999994</v>
          </cell>
          <cell r="DC16">
            <v>0</v>
          </cell>
          <cell r="DD16">
            <v>12.97</v>
          </cell>
          <cell r="DE16">
            <v>0</v>
          </cell>
          <cell r="DF16">
            <v>0</v>
          </cell>
          <cell r="DG16">
            <v>2.36</v>
          </cell>
          <cell r="DH16">
            <v>5.16</v>
          </cell>
          <cell r="DI16">
            <v>4.33</v>
          </cell>
          <cell r="DJ16">
            <v>16.16</v>
          </cell>
          <cell r="DK16">
            <v>0</v>
          </cell>
          <cell r="DL16">
            <v>3.98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490.36</v>
          </cell>
          <cell r="DT16">
            <v>842.01</v>
          </cell>
          <cell r="DU16">
            <v>600.83000000000004</v>
          </cell>
          <cell r="DV16">
            <v>613.33000000000004</v>
          </cell>
          <cell r="DW16">
            <v>563</v>
          </cell>
          <cell r="DX16">
            <v>980.8</v>
          </cell>
          <cell r="DY16">
            <v>139.80000000000001</v>
          </cell>
          <cell r="DZ16">
            <v>263.3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672.7</v>
          </cell>
          <cell r="EF16">
            <v>1476.7</v>
          </cell>
          <cell r="EG16">
            <v>61.5</v>
          </cell>
          <cell r="EH16">
            <v>65</v>
          </cell>
          <cell r="EI16">
            <v>184.2</v>
          </cell>
          <cell r="EJ16">
            <v>269.39999999999998</v>
          </cell>
          <cell r="EK16">
            <v>42</v>
          </cell>
          <cell r="EL16">
            <v>46.3</v>
          </cell>
          <cell r="EM16">
            <v>0</v>
          </cell>
          <cell r="EN16">
            <v>51.7</v>
          </cell>
          <cell r="EO16">
            <v>0</v>
          </cell>
          <cell r="EP16">
            <v>0</v>
          </cell>
          <cell r="EQ16">
            <v>6.8</v>
          </cell>
          <cell r="ER16">
            <v>58</v>
          </cell>
          <cell r="ES16">
            <v>35.299999999999997</v>
          </cell>
          <cell r="ET16">
            <v>105.3</v>
          </cell>
          <cell r="EU16">
            <v>0</v>
          </cell>
          <cell r="EV16">
            <v>37.700000000000003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2306.13</v>
          </cell>
          <cell r="FD16">
            <v>3967.53</v>
          </cell>
          <cell r="FE16">
            <v>510</v>
          </cell>
          <cell r="FF16">
            <v>932</v>
          </cell>
          <cell r="FG16">
            <v>-141</v>
          </cell>
          <cell r="FH16">
            <v>-314</v>
          </cell>
          <cell r="FI16">
            <v>-337</v>
          </cell>
          <cell r="FJ16">
            <v>-680</v>
          </cell>
          <cell r="FK16">
            <v>0.83730000000000004</v>
          </cell>
          <cell r="FM16">
            <v>0.94020000000000004</v>
          </cell>
          <cell r="FN16">
            <v>2</v>
          </cell>
          <cell r="FO16">
            <v>2</v>
          </cell>
          <cell r="FP16">
            <v>4</v>
          </cell>
          <cell r="FQ16">
            <v>4</v>
          </cell>
          <cell r="FR16">
            <v>96</v>
          </cell>
          <cell r="FT16">
            <v>0</v>
          </cell>
          <cell r="FU16">
            <v>1</v>
          </cell>
          <cell r="FW16">
            <v>5</v>
          </cell>
          <cell r="FX16">
            <v>0.29689754689754699</v>
          </cell>
          <cell r="FY16">
            <v>0.30805512754665298</v>
          </cell>
          <cell r="FZ16">
            <v>0.324152483741525</v>
          </cell>
          <cell r="GA16">
            <v>3.5271506849315101E-3</v>
          </cell>
          <cell r="GB16">
            <v>6.6323523047282483E-4</v>
          </cell>
          <cell r="GC16">
            <v>5.1121528517650402E-4</v>
          </cell>
        </row>
        <row r="17">
          <cell r="A17">
            <v>6020</v>
          </cell>
          <cell r="B17" t="str">
            <v>Mike Barrios</v>
          </cell>
          <cell r="C17" t="str">
            <v>KINGMT-200602</v>
          </cell>
          <cell r="D17" t="str">
            <v>KINGMT</v>
          </cell>
          <cell r="E17">
            <v>200602</v>
          </cell>
          <cell r="F17">
            <v>214</v>
          </cell>
          <cell r="G17" t="str">
            <v>Wind</v>
          </cell>
          <cell r="H17" t="str">
            <v>ERCOT</v>
          </cell>
          <cell r="I17">
            <v>1</v>
          </cell>
          <cell r="J17" t="str">
            <v>Bonus 1.3</v>
          </cell>
          <cell r="K17">
            <v>1.10181587564343</v>
          </cell>
          <cell r="L17" t="str">
            <v>CM: POF(0.58%),Pitch (0.22%) &amp; Collection Sys (0.29%).</v>
          </cell>
          <cell r="M17">
            <v>1.1420553987681401</v>
          </cell>
          <cell r="N17" t="str">
            <v>YTD: POF (0.62%),Pitch (0.21%), &amp; Collection Sys (0.30%) YE: POF (0.62%),Pitch (0.21%), &amp; Collection Sys (0.30%)</v>
          </cell>
          <cell r="O17">
            <v>1.0218750000000001</v>
          </cell>
          <cell r="P17" t="str">
            <v>YE: POF (0.62%),Pitch (0.21%), &amp; Collection Sys (0.30%)</v>
          </cell>
          <cell r="Q17">
            <v>46185</v>
          </cell>
          <cell r="R17">
            <v>48336</v>
          </cell>
          <cell r="S17" t="str">
            <v>CM: Wind (-1,481) and EAF (-270).</v>
          </cell>
          <cell r="T17">
            <v>108371</v>
          </cell>
          <cell r="U17">
            <v>96671</v>
          </cell>
          <cell r="V17">
            <v>649373</v>
          </cell>
          <cell r="W17">
            <v>637674</v>
          </cell>
          <cell r="X17" t="str">
            <v>YE: Wind (-15,432) and EAF (-371</v>
          </cell>
          <cell r="Y17">
            <v>5.6992796298277696E-3</v>
          </cell>
          <cell r="Z17">
            <v>3.3607868714480601E-3</v>
          </cell>
          <cell r="AA17">
            <v>1.14E-2</v>
          </cell>
          <cell r="AB17">
            <v>1.2800000000000001E-2</v>
          </cell>
          <cell r="AC17">
            <v>1.0200000000000001E-2</v>
          </cell>
          <cell r="AD17">
            <v>9.1816280000000007E-3</v>
          </cell>
          <cell r="AE17" t="str">
            <v>CM: Pitch (0.22%), Yaw (0.15%), &amp; Collection Sys (0.29%)</v>
          </cell>
          <cell r="AF17">
            <v>8.3999999999999995E-3</v>
          </cell>
          <cell r="AG17">
            <v>9.1999999999999998E-3</v>
          </cell>
          <cell r="AH17" t="str">
            <v>YTD: Yaw (0.09%), Pitch (0.21%), Collection Sys (0.30%) YE: Yaw (0.09%), Pitch (0.21%), Collection Sys (0.30%)</v>
          </cell>
          <cell r="AI17">
            <v>9.9000000000000008E-3</v>
          </cell>
          <cell r="AJ17">
            <v>1.01E-2</v>
          </cell>
          <cell r="AK17" t="str">
            <v>YE: Yaw (0.09%), Pitch (0.21%), Collection Sys (0.30</v>
          </cell>
          <cell r="AL17">
            <v>0.98399999999999999</v>
          </cell>
          <cell r="AM17">
            <v>0.98740650500000005</v>
          </cell>
          <cell r="AN17" t="str">
            <v>CM: POF(0.58%),Pitch (0.22%) &amp; Collection Sys (0.29%).</v>
          </cell>
          <cell r="AO17">
            <v>0.98540000000000005</v>
          </cell>
          <cell r="AP17">
            <v>0.98740000000000006</v>
          </cell>
          <cell r="AQ17" t="str">
            <v>YTD: POF (0.62%),Pitch (0.21%), &amp; Collection Sys (0.30%) YE: POF (0.62%),Pitch (0.21%), &amp; Collection Sys (0.30%)</v>
          </cell>
          <cell r="AR17">
            <v>0.98670000000000002</v>
          </cell>
          <cell r="AS17">
            <v>0.98650000000000004</v>
          </cell>
          <cell r="AT17" t="str">
            <v>YE: POF (0.62%),Pitch (0.21%), &amp; Collection Sys (0.30</v>
          </cell>
          <cell r="AU17">
            <v>12</v>
          </cell>
          <cell r="AV17">
            <v>17</v>
          </cell>
          <cell r="AX17">
            <v>17</v>
          </cell>
          <cell r="AY17" t="str">
            <v>YE: Expect to be on targ</v>
          </cell>
          <cell r="AZ17">
            <v>0</v>
          </cell>
          <cell r="BC17" t="str">
            <v>YE: No</v>
          </cell>
          <cell r="BF17" t="str">
            <v>YE: No</v>
          </cell>
          <cell r="BG17">
            <v>168312</v>
          </cell>
          <cell r="BH17">
            <v>276480</v>
          </cell>
          <cell r="BI17" t="str">
            <v>CM: $43K Payroll/Travel (timing of vwf),$65K (Mainbearing &amp; PM work)</v>
          </cell>
          <cell r="BJ17">
            <v>444772</v>
          </cell>
          <cell r="BK17">
            <v>491918</v>
          </cell>
          <cell r="BL17" t="str">
            <v>YTD: $54K Payroll/Travel (timing of vwf), ($20K)Main Bearings. YE: Expect to be on target.</v>
          </cell>
          <cell r="BM17">
            <v>2895759.72</v>
          </cell>
          <cell r="BN17">
            <v>2998375</v>
          </cell>
          <cell r="BO17" t="str">
            <v>YE: Expect to be on targe</v>
          </cell>
          <cell r="BP17">
            <v>-36431</v>
          </cell>
          <cell r="BQ17">
            <v>547000</v>
          </cell>
          <cell r="BR17">
            <v>1593059.76</v>
          </cell>
          <cell r="BS17">
            <v>1151000</v>
          </cell>
          <cell r="BT17">
            <v>8794657</v>
          </cell>
          <cell r="BU17">
            <v>8248000</v>
          </cell>
          <cell r="BW17">
            <v>-568</v>
          </cell>
          <cell r="BX17">
            <v>-1136</v>
          </cell>
          <cell r="BY17">
            <v>-270.35000000000002</v>
          </cell>
          <cell r="BZ17">
            <v>-371.13</v>
          </cell>
          <cell r="CA17">
            <v>-1481</v>
          </cell>
          <cell r="CB17">
            <v>-15432</v>
          </cell>
          <cell r="CC17">
            <v>-399</v>
          </cell>
          <cell r="CD17">
            <v>-2042</v>
          </cell>
          <cell r="CK17">
            <v>7.9</v>
          </cell>
          <cell r="CL17">
            <v>7.9</v>
          </cell>
          <cell r="CM17">
            <v>8.65</v>
          </cell>
          <cell r="CN17">
            <v>8.65</v>
          </cell>
          <cell r="CO17">
            <v>1.91</v>
          </cell>
          <cell r="CP17">
            <v>1.92</v>
          </cell>
          <cell r="CQ17">
            <v>6.48</v>
          </cell>
          <cell r="CR17">
            <v>6.48</v>
          </cell>
          <cell r="CS17">
            <v>0</v>
          </cell>
          <cell r="CT17">
            <v>0</v>
          </cell>
          <cell r="CU17">
            <v>16.809999999999999</v>
          </cell>
          <cell r="CV17">
            <v>29.34</v>
          </cell>
          <cell r="CW17">
            <v>0</v>
          </cell>
          <cell r="CX17">
            <v>0</v>
          </cell>
          <cell r="CY17">
            <v>48.75</v>
          </cell>
          <cell r="CZ17">
            <v>56.86</v>
          </cell>
          <cell r="DA17">
            <v>0.41</v>
          </cell>
          <cell r="DB17">
            <v>0.63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23.79</v>
          </cell>
          <cell r="DH17">
            <v>23.92</v>
          </cell>
          <cell r="DI17">
            <v>142.54</v>
          </cell>
          <cell r="DJ17">
            <v>222.16</v>
          </cell>
          <cell r="DK17">
            <v>7.49</v>
          </cell>
          <cell r="DL17">
            <v>7.58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5.62</v>
          </cell>
          <cell r="DR17">
            <v>5.69</v>
          </cell>
          <cell r="DS17">
            <v>270.35000000000002</v>
          </cell>
          <cell r="DT17">
            <v>371.13</v>
          </cell>
          <cell r="DU17">
            <v>24.85</v>
          </cell>
          <cell r="DV17">
            <v>49.25</v>
          </cell>
          <cell r="DW17">
            <v>35.72</v>
          </cell>
          <cell r="DX17">
            <v>86.33</v>
          </cell>
          <cell r="DY17">
            <v>98.7</v>
          </cell>
          <cell r="DZ17">
            <v>143.76</v>
          </cell>
          <cell r="EA17">
            <v>99.46</v>
          </cell>
          <cell r="EB17">
            <v>117.82</v>
          </cell>
          <cell r="EC17">
            <v>0</v>
          </cell>
          <cell r="ED17">
            <v>0</v>
          </cell>
          <cell r="EE17">
            <v>219.57</v>
          </cell>
          <cell r="EF17">
            <v>280.04000000000002</v>
          </cell>
          <cell r="EG17">
            <v>0</v>
          </cell>
          <cell r="EH17">
            <v>0</v>
          </cell>
          <cell r="EI17">
            <v>326.92</v>
          </cell>
          <cell r="EJ17">
            <v>626.64</v>
          </cell>
          <cell r="EK17">
            <v>7.21</v>
          </cell>
          <cell r="EL17">
            <v>17.09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417.98</v>
          </cell>
          <cell r="ER17">
            <v>897.63</v>
          </cell>
          <cell r="ES17">
            <v>835.71</v>
          </cell>
          <cell r="ET17">
            <v>1877.87</v>
          </cell>
          <cell r="EU17">
            <v>121.44</v>
          </cell>
          <cell r="EV17">
            <v>184.96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112.24</v>
          </cell>
          <cell r="FB17">
            <v>152.68</v>
          </cell>
          <cell r="FC17">
            <v>2299.8000000000002</v>
          </cell>
          <cell r="FD17">
            <v>4434.07</v>
          </cell>
          <cell r="FE17">
            <v>191</v>
          </cell>
          <cell r="FF17">
            <v>423</v>
          </cell>
          <cell r="FG17">
            <v>-568</v>
          </cell>
          <cell r="FH17">
            <v>-986</v>
          </cell>
          <cell r="FI17">
            <v>-1136</v>
          </cell>
          <cell r="FJ17">
            <v>-1972</v>
          </cell>
          <cell r="FK17">
            <v>1.1017999999999999</v>
          </cell>
          <cell r="FL17">
            <v>1.1420999999999999</v>
          </cell>
          <cell r="FM17">
            <v>1.0016</v>
          </cell>
          <cell r="FN17">
            <v>42</v>
          </cell>
          <cell r="FO17">
            <v>36</v>
          </cell>
          <cell r="FP17">
            <v>79</v>
          </cell>
          <cell r="FQ17">
            <v>72</v>
          </cell>
          <cell r="FR17">
            <v>432</v>
          </cell>
          <cell r="FT17">
            <v>12</v>
          </cell>
          <cell r="FU17">
            <v>17</v>
          </cell>
          <cell r="FW17">
            <v>17</v>
          </cell>
          <cell r="FX17">
            <v>0.247044135770771</v>
          </cell>
          <cell r="FY17">
            <v>0.27510133749243498</v>
          </cell>
          <cell r="FZ17">
            <v>0.26646059633193198</v>
          </cell>
          <cell r="GA17">
            <v>1.36356847181325E-3</v>
          </cell>
          <cell r="GB17">
            <v>7.0303203055162159E-4</v>
          </cell>
          <cell r="GC17">
            <v>5.9319032640845132E-4</v>
          </cell>
        </row>
        <row r="18">
          <cell r="A18">
            <v>6011</v>
          </cell>
          <cell r="B18" t="str">
            <v>Russell Leach</v>
          </cell>
          <cell r="C18" t="str">
            <v>LAKEBNTN-200602</v>
          </cell>
          <cell r="D18" t="str">
            <v>LAKEBNTN</v>
          </cell>
          <cell r="E18">
            <v>200602</v>
          </cell>
          <cell r="F18">
            <v>138</v>
          </cell>
          <cell r="G18" t="str">
            <v>Wind</v>
          </cell>
          <cell r="H18" t="str">
            <v>ROW</v>
          </cell>
          <cell r="I18">
            <v>1</v>
          </cell>
          <cell r="J18" t="str">
            <v>Zond 750</v>
          </cell>
          <cell r="K18">
            <v>1.07253525313228</v>
          </cell>
          <cell r="L18" t="str">
            <v>CM:</v>
          </cell>
          <cell r="M18">
            <v>0.90471014741863898</v>
          </cell>
          <cell r="N18" t="str">
            <v>YTD: (3.81%) Gearbox; (1.5%) Collection System; (1.3%) Gen Power Control. YE: Pl</v>
          </cell>
          <cell r="O18">
            <v>1</v>
          </cell>
          <cell r="P18" t="str">
            <v>YE: Plan to meet targe</v>
          </cell>
          <cell r="Q18">
            <v>26790</v>
          </cell>
          <cell r="R18">
            <v>27988</v>
          </cell>
          <cell r="S18" t="str">
            <v>CM: (471) Wind; (531) EFOR/EAF; (196) Curtailment.</v>
          </cell>
          <cell r="T18">
            <v>55967</v>
          </cell>
          <cell r="U18">
            <v>52749</v>
          </cell>
          <cell r="V18">
            <v>281852</v>
          </cell>
          <cell r="W18">
            <v>278634</v>
          </cell>
          <cell r="X18" t="str">
            <v>YE: Plan to make targe</v>
          </cell>
          <cell r="Y18">
            <v>1.9435598989788101E-2</v>
          </cell>
          <cell r="Z18">
            <v>3.0824112075086198E-2</v>
          </cell>
          <cell r="AA18">
            <v>2.6800000000000001E-2</v>
          </cell>
          <cell r="AB18">
            <v>2.6800000000000001E-2</v>
          </cell>
          <cell r="AC18">
            <v>1.61E-2</v>
          </cell>
          <cell r="AD18">
            <v>2.7465061999999998E-2</v>
          </cell>
          <cell r="AE18" t="str">
            <v>CM: (0.98%) Gearbox; (0.35%) Gen Power Control; (0.16%) Pitch System</v>
          </cell>
          <cell r="AF18">
            <v>3.2800000000000003E-2</v>
          </cell>
          <cell r="AG18">
            <v>2.4799999999999999E-2</v>
          </cell>
          <cell r="AH18" t="str">
            <v>YTD: (1.24%) Gearbox; (0.5%) Weather; (0.46%) Collection System. YE: Plan to meet target.</v>
          </cell>
          <cell r="AI18">
            <v>2.7099999999999999E-2</v>
          </cell>
          <cell r="AJ18">
            <v>2.7099999999999999E-2</v>
          </cell>
          <cell r="AK18" t="str">
            <v>YE: Plan to meet targe</v>
          </cell>
          <cell r="AL18">
            <v>0.98050000000000004</v>
          </cell>
          <cell r="AM18">
            <v>0.971240942</v>
          </cell>
          <cell r="AN18" t="str">
            <v>CM: (0.98%) Gearbox; (0.35%) Gen Power Control; (0.33%) Planned Maint.</v>
          </cell>
          <cell r="AO18">
            <v>0.96460000000000001</v>
          </cell>
          <cell r="AP18">
            <v>0.97460000000000002</v>
          </cell>
          <cell r="AQ18" t="str">
            <v>YTD: (1.24%) Gearbox; (0.5%) Weather; (0.46%) Collection System. YE: Plan to meet target.</v>
          </cell>
          <cell r="AR18">
            <v>0.97040000000000004</v>
          </cell>
          <cell r="AS18">
            <v>0.97040000000000004</v>
          </cell>
          <cell r="AT18" t="str">
            <v>YE: Plan to meet targe</v>
          </cell>
          <cell r="AU18">
            <v>16</v>
          </cell>
          <cell r="AV18">
            <v>13</v>
          </cell>
          <cell r="AX18">
            <v>13</v>
          </cell>
          <cell r="AY18" t="str">
            <v>YE: Plan to remain at 1</v>
          </cell>
          <cell r="AZ18">
            <v>0</v>
          </cell>
          <cell r="BC18" t="str">
            <v>Y</v>
          </cell>
          <cell r="BF18" t="str">
            <v>Y</v>
          </cell>
          <cell r="BG18">
            <v>173888</v>
          </cell>
          <cell r="BH18">
            <v>180991</v>
          </cell>
          <cell r="BI18" t="str">
            <v>CM: Payroll 9.5K, Spare Parts 18K, Utiliies 2K, Mat &amp; Supplies 2K &amp; Misc 3K; Shop Equip/Tools (4K), Outside Services (15.5K), Equip Rental (10.5K)</v>
          </cell>
          <cell r="BJ18">
            <v>295078</v>
          </cell>
          <cell r="BK18">
            <v>408676</v>
          </cell>
          <cell r="BL18" t="str">
            <v>YTD: Payroll 18K, Interconnect 2.7K, Spare Parts 99K, Office Supplies &amp; Exp 6K, Equip Rental (18K), Shop Equip &amp; Tools (4K) YE: Plan to meet target</v>
          </cell>
          <cell r="BM18">
            <v>2208934.5099999998</v>
          </cell>
          <cell r="BN18">
            <v>2304782</v>
          </cell>
          <cell r="BO18" t="str">
            <v>YE: Plan to meet targ</v>
          </cell>
          <cell r="BP18">
            <v>491603</v>
          </cell>
          <cell r="BQ18">
            <v>588000</v>
          </cell>
          <cell r="BR18">
            <v>992918</v>
          </cell>
          <cell r="BS18">
            <v>1036000</v>
          </cell>
          <cell r="BT18">
            <v>5031074</v>
          </cell>
          <cell r="BU18">
            <v>5091000</v>
          </cell>
          <cell r="BW18">
            <v>-695</v>
          </cell>
          <cell r="BX18">
            <v>-1160</v>
          </cell>
          <cell r="BY18">
            <v>-531</v>
          </cell>
          <cell r="BZ18">
            <v>-1780</v>
          </cell>
          <cell r="CA18">
            <v>-471</v>
          </cell>
          <cell r="CB18">
            <v>5588</v>
          </cell>
          <cell r="CC18">
            <v>-196</v>
          </cell>
          <cell r="CD18">
            <v>-308</v>
          </cell>
          <cell r="CK18">
            <v>5</v>
          </cell>
          <cell r="CL18">
            <v>147</v>
          </cell>
          <cell r="CM18">
            <v>268</v>
          </cell>
          <cell r="CN18">
            <v>716</v>
          </cell>
          <cell r="CO18">
            <v>6</v>
          </cell>
          <cell r="CP18">
            <v>15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12</v>
          </cell>
          <cell r="CV18">
            <v>95</v>
          </cell>
          <cell r="CW18">
            <v>96</v>
          </cell>
          <cell r="CX18">
            <v>253</v>
          </cell>
          <cell r="CY18">
            <v>45</v>
          </cell>
          <cell r="CZ18">
            <v>85</v>
          </cell>
          <cell r="DA18">
            <v>4</v>
          </cell>
          <cell r="DB18">
            <v>12</v>
          </cell>
          <cell r="DC18">
            <v>0</v>
          </cell>
          <cell r="DD18">
            <v>15</v>
          </cell>
          <cell r="DE18">
            <v>0</v>
          </cell>
          <cell r="DF18">
            <v>0</v>
          </cell>
          <cell r="DG18">
            <v>0</v>
          </cell>
          <cell r="DH18">
            <v>277</v>
          </cell>
          <cell r="DI18">
            <v>91</v>
          </cell>
          <cell r="DJ18">
            <v>151</v>
          </cell>
          <cell r="DK18">
            <v>4</v>
          </cell>
          <cell r="DL18">
            <v>14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531</v>
          </cell>
          <cell r="DT18">
            <v>1780</v>
          </cell>
          <cell r="DU18">
            <v>18</v>
          </cell>
          <cell r="DV18">
            <v>494</v>
          </cell>
          <cell r="DW18">
            <v>910</v>
          </cell>
          <cell r="DX18">
            <v>2411</v>
          </cell>
          <cell r="DY18">
            <v>20</v>
          </cell>
          <cell r="DZ18">
            <v>49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42</v>
          </cell>
          <cell r="EF18">
            <v>319</v>
          </cell>
          <cell r="EG18">
            <v>326</v>
          </cell>
          <cell r="EH18">
            <v>851</v>
          </cell>
          <cell r="EI18">
            <v>152</v>
          </cell>
          <cell r="EJ18">
            <v>285</v>
          </cell>
          <cell r="EK18">
            <v>13</v>
          </cell>
          <cell r="EL18">
            <v>39</v>
          </cell>
          <cell r="EM18">
            <v>0</v>
          </cell>
          <cell r="EN18">
            <v>993</v>
          </cell>
          <cell r="EO18">
            <v>0</v>
          </cell>
          <cell r="EP18">
            <v>0</v>
          </cell>
          <cell r="EQ18">
            <v>0</v>
          </cell>
          <cell r="ER18">
            <v>925</v>
          </cell>
          <cell r="ES18">
            <v>311</v>
          </cell>
          <cell r="ET18">
            <v>512</v>
          </cell>
          <cell r="EU18">
            <v>15</v>
          </cell>
          <cell r="EV18">
            <v>49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1807</v>
          </cell>
          <cell r="FD18">
            <v>6927</v>
          </cell>
          <cell r="FE18">
            <v>1471</v>
          </cell>
          <cell r="FF18">
            <v>5090</v>
          </cell>
          <cell r="FG18">
            <v>-695</v>
          </cell>
          <cell r="FH18">
            <v>-1473</v>
          </cell>
          <cell r="FI18">
            <v>-1160</v>
          </cell>
          <cell r="FJ18">
            <v>-2776</v>
          </cell>
          <cell r="FK18">
            <v>1.0725</v>
          </cell>
          <cell r="FL18">
            <v>0.90469999999999995</v>
          </cell>
          <cell r="FM18">
            <v>1</v>
          </cell>
          <cell r="FN18">
            <v>30</v>
          </cell>
          <cell r="FO18">
            <v>26</v>
          </cell>
          <cell r="FP18">
            <v>59</v>
          </cell>
          <cell r="FQ18">
            <v>52</v>
          </cell>
          <cell r="FR18">
            <v>323</v>
          </cell>
          <cell r="FT18">
            <v>16</v>
          </cell>
          <cell r="FU18">
            <v>13</v>
          </cell>
          <cell r="FW18">
            <v>13</v>
          </cell>
          <cell r="FX18">
            <v>0.38517943409247801</v>
          </cell>
          <cell r="FY18">
            <v>0.38188132863888202</v>
          </cell>
          <cell r="FZ18">
            <v>0.31086846226810499</v>
          </cell>
          <cell r="GA18">
            <v>5.3065647541526003E-3</v>
          </cell>
          <cell r="GB18">
            <v>6.4368380444693835E-4</v>
          </cell>
          <cell r="GC18">
            <v>1.1962103751374127E-3</v>
          </cell>
        </row>
        <row r="19">
          <cell r="A19">
            <v>6111</v>
          </cell>
          <cell r="B19" t="str">
            <v>Jim Kutey</v>
          </cell>
          <cell r="C19" t="str">
            <v>MEYERSDALE-200602</v>
          </cell>
          <cell r="D19" t="str">
            <v>MEYERSDALE</v>
          </cell>
          <cell r="E19">
            <v>200602</v>
          </cell>
          <cell r="F19">
            <v>20</v>
          </cell>
          <cell r="G19" t="str">
            <v>Wind</v>
          </cell>
          <cell r="H19" t="str">
            <v>NORTHEAST</v>
          </cell>
          <cell r="I19">
            <v>1</v>
          </cell>
          <cell r="J19" t="str">
            <v>Micon 1.5</v>
          </cell>
          <cell r="K19">
            <v>0.42775118359928499</v>
          </cell>
          <cell r="L19" t="str">
            <v>CM:Yaw (26.3%),Gearbox (11.4%), Pitch (10.9%)</v>
          </cell>
          <cell r="M19">
            <v>0</v>
          </cell>
          <cell r="N19" t="str">
            <v>YTD:Gearbox (46%), Yaw (20%),Pitch (19%) YE:Pitch (20%),Gearbox (3%), yaw (2.5%)</v>
          </cell>
          <cell r="O19">
            <v>0.71332036449267899</v>
          </cell>
          <cell r="P19" t="str">
            <v>YE:Pitch (20%),Gearbox (3%), yaw (2.5</v>
          </cell>
          <cell r="Q19">
            <v>10525</v>
          </cell>
          <cell r="R19">
            <v>11768</v>
          </cell>
          <cell r="S19" t="str">
            <v>CM:Wind (-220 MWh), EAF (-1023 MWh)</v>
          </cell>
          <cell r="T19">
            <v>20112</v>
          </cell>
          <cell r="U19">
            <v>23979</v>
          </cell>
          <cell r="V19">
            <v>95119</v>
          </cell>
          <cell r="W19">
            <v>98986</v>
          </cell>
          <cell r="X19" t="str">
            <v>YE:Wind (-744 MWh), EAF (-3123 MW</v>
          </cell>
          <cell r="Y19">
            <v>8.8563090485551194E-2</v>
          </cell>
          <cell r="Z19">
            <v>0.13440557092993699</v>
          </cell>
          <cell r="AA19">
            <v>5.1299999999999998E-2</v>
          </cell>
          <cell r="AB19">
            <v>2.3300000000000001E-2</v>
          </cell>
          <cell r="AC19">
            <v>8.5199999999999998E-2</v>
          </cell>
          <cell r="AD19">
            <v>3.4618575999999998E-2</v>
          </cell>
          <cell r="AE19" t="str">
            <v>CM:Yaw (4.04%),Gearbox ( 1.77%), Pitch (1.68%)</v>
          </cell>
          <cell r="AF19">
            <v>0.13239999999999999</v>
          </cell>
          <cell r="AG19">
            <v>3.5299999999999998E-2</v>
          </cell>
          <cell r="AH19" t="str">
            <v>YTD:Gearbox (5.89%), Yaw (4.52%)Pitch (1.47%) YE:</v>
          </cell>
          <cell r="AI19">
            <v>5.0200000000000002E-2</v>
          </cell>
          <cell r="AJ19">
            <v>2.4299999999999999E-2</v>
          </cell>
          <cell r="AK19" t="str">
            <v>Y</v>
          </cell>
          <cell r="AL19">
            <v>0.91139999999999999</v>
          </cell>
          <cell r="AM19">
            <v>0.95809021699999997</v>
          </cell>
          <cell r="AN19" t="str">
            <v>CM:Yaw (4.04%),Gearbox ( 1.77%), Pitch (1.68%)</v>
          </cell>
          <cell r="AO19">
            <v>0.86360000000000003</v>
          </cell>
          <cell r="AP19">
            <v>0.95740000000000003</v>
          </cell>
          <cell r="AQ19" t="str">
            <v>YTD:Gearbox (5.89%), Yaw (4.52%)Pitch (1.47%) YE:Pitch (1.5%), Gearbox (1%)Yaw (0.8%)</v>
          </cell>
          <cell r="AR19">
            <v>0.94299999999999995</v>
          </cell>
          <cell r="AS19">
            <v>0.96840000000000004</v>
          </cell>
          <cell r="AT19" t="str">
            <v>YE:Pitch (1.5%), Gearbox (1%)Yaw (0.8</v>
          </cell>
          <cell r="AU19">
            <v>4</v>
          </cell>
          <cell r="AV19">
            <v>4</v>
          </cell>
          <cell r="AX19">
            <v>4</v>
          </cell>
          <cell r="AY19" t="str">
            <v>Y</v>
          </cell>
          <cell r="AZ19">
            <v>0</v>
          </cell>
          <cell r="BC19" t="str">
            <v>Y</v>
          </cell>
          <cell r="BF19" t="str">
            <v>Y</v>
          </cell>
          <cell r="BG19">
            <v>57781</v>
          </cell>
          <cell r="BH19">
            <v>113715</v>
          </cell>
          <cell r="BI19" t="str">
            <v>CM:Parts 68K, Payroll 16K, OSI labor (17K), Temp labor (9K)</v>
          </cell>
          <cell r="BJ19">
            <v>109604</v>
          </cell>
          <cell r="BK19">
            <v>154160</v>
          </cell>
          <cell r="BL19" t="str">
            <v>YTD:Parts 83K, Payroll 31K, Utilities 12K, OSI labor (32K), Temp labor (17K), Consumeables (16K), Safety Equipoment (7K) YE:Parts 83K, Payroll 31K, Utilities 12K, OSI labor (32K), Te</v>
          </cell>
          <cell r="BM19">
            <v>590657</v>
          </cell>
          <cell r="BN19">
            <v>645215</v>
          </cell>
          <cell r="BO19" t="str">
            <v>YE:Parts 83K, Payroll 31K, Utilities 12K, OSI labor (32K), Temp labor (17K), Consumeables (16K), Safety Equipoment (7</v>
          </cell>
          <cell r="BP19">
            <v>326579</v>
          </cell>
          <cell r="BQ19">
            <v>289000</v>
          </cell>
          <cell r="BR19">
            <v>594769</v>
          </cell>
          <cell r="BS19">
            <v>668000</v>
          </cell>
          <cell r="BT19">
            <v>2514400</v>
          </cell>
          <cell r="BU19">
            <v>2577000</v>
          </cell>
          <cell r="BW19">
            <v>-359</v>
          </cell>
          <cell r="BX19">
            <v>-747</v>
          </cell>
          <cell r="BY19">
            <v>-1022.7</v>
          </cell>
          <cell r="BZ19">
            <v>-3122.9</v>
          </cell>
          <cell r="CA19">
            <v>220</v>
          </cell>
          <cell r="CB19">
            <v>744</v>
          </cell>
          <cell r="CC19">
            <v>0</v>
          </cell>
          <cell r="CD19">
            <v>0</v>
          </cell>
          <cell r="CK19">
            <v>2.6</v>
          </cell>
          <cell r="CL19">
            <v>2.6</v>
          </cell>
          <cell r="CM19">
            <v>205</v>
          </cell>
          <cell r="CN19">
            <v>1379.7</v>
          </cell>
          <cell r="CO19">
            <v>99</v>
          </cell>
          <cell r="CP19">
            <v>114.7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466.1</v>
          </cell>
          <cell r="CV19">
            <v>1152.0999999999999</v>
          </cell>
          <cell r="CW19">
            <v>0</v>
          </cell>
          <cell r="CX19">
            <v>5.7</v>
          </cell>
          <cell r="CY19">
            <v>194.4</v>
          </cell>
          <cell r="CZ19">
            <v>340.2</v>
          </cell>
          <cell r="DA19">
            <v>16.3</v>
          </cell>
          <cell r="DB19">
            <v>18.3</v>
          </cell>
          <cell r="DC19">
            <v>0</v>
          </cell>
          <cell r="DD19">
            <v>16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39.299999999999997</v>
          </cell>
          <cell r="DJ19">
            <v>93.6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1022.7</v>
          </cell>
          <cell r="DT19">
            <v>3122.9</v>
          </cell>
          <cell r="DU19">
            <v>3</v>
          </cell>
          <cell r="DV19">
            <v>3</v>
          </cell>
          <cell r="DW19">
            <v>238.6</v>
          </cell>
          <cell r="DX19">
            <v>1734.6</v>
          </cell>
          <cell r="DY19">
            <v>115.2</v>
          </cell>
          <cell r="DZ19">
            <v>135.19999999999999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542.5</v>
          </cell>
          <cell r="EF19">
            <v>1416.5</v>
          </cell>
          <cell r="EG19">
            <v>0</v>
          </cell>
          <cell r="EH19">
            <v>7</v>
          </cell>
          <cell r="EI19">
            <v>226.3</v>
          </cell>
          <cell r="EJ19">
            <v>412.3</v>
          </cell>
          <cell r="EK19">
            <v>19</v>
          </cell>
          <cell r="EL19">
            <v>21</v>
          </cell>
          <cell r="EM19">
            <v>0</v>
          </cell>
          <cell r="EN19">
            <v>20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45.7</v>
          </cell>
          <cell r="ET19">
            <v>114.7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1190.3</v>
          </cell>
          <cell r="FD19">
            <v>3864.3</v>
          </cell>
          <cell r="FE19">
            <v>194</v>
          </cell>
          <cell r="FF19">
            <v>347</v>
          </cell>
          <cell r="FG19">
            <v>-359</v>
          </cell>
          <cell r="FI19">
            <v>-747</v>
          </cell>
          <cell r="FK19">
            <v>0.42780000000000001</v>
          </cell>
          <cell r="FL19">
            <v>0</v>
          </cell>
          <cell r="FM19">
            <v>0.71330000000000005</v>
          </cell>
          <cell r="FN19">
            <v>13</v>
          </cell>
          <cell r="FO19">
            <v>10</v>
          </cell>
          <cell r="FP19">
            <v>23</v>
          </cell>
          <cell r="FQ19">
            <v>20</v>
          </cell>
          <cell r="FR19">
            <v>123</v>
          </cell>
          <cell r="FT19">
            <v>4</v>
          </cell>
          <cell r="FU19">
            <v>4</v>
          </cell>
          <cell r="FW19">
            <v>4</v>
          </cell>
          <cell r="FX19">
            <v>0.52207341269841301</v>
          </cell>
          <cell r="FY19">
            <v>0.473446327683616</v>
          </cell>
          <cell r="FZ19">
            <v>0.36194444444444401</v>
          </cell>
          <cell r="GA19">
            <v>2.14018264840183E-2</v>
          </cell>
          <cell r="GB19">
            <v>1.3382451919848257E-3</v>
          </cell>
          <cell r="GC19">
            <v>1.7351816193159047E-3</v>
          </cell>
        </row>
        <row r="20">
          <cell r="A20">
            <v>6105</v>
          </cell>
          <cell r="B20" t="str">
            <v>Dan Mandli</v>
          </cell>
          <cell r="C20" t="str">
            <v>MILLRUN-200602</v>
          </cell>
          <cell r="D20" t="str">
            <v>MILLRUN</v>
          </cell>
          <cell r="E20">
            <v>200602</v>
          </cell>
          <cell r="F20">
            <v>10</v>
          </cell>
          <cell r="G20" t="str">
            <v>Wind</v>
          </cell>
          <cell r="H20" t="str">
            <v>NORTHEAST</v>
          </cell>
          <cell r="I20">
            <v>1</v>
          </cell>
          <cell r="J20" t="str">
            <v>GE 1.5</v>
          </cell>
          <cell r="K20">
            <v>0.70352108213808795</v>
          </cell>
          <cell r="L20" t="str">
            <v>CM: Collection system (22.2%), Generator (3.6%)</v>
          </cell>
          <cell r="M20">
            <v>0.92966256286522697</v>
          </cell>
          <cell r="N20" t="str">
            <v>YTD: Collection system (4.7%), Generator (0.7%) YE:</v>
          </cell>
          <cell r="O20">
            <v>1</v>
          </cell>
          <cell r="P20" t="str">
            <v>YE</v>
          </cell>
          <cell r="Q20">
            <v>4956</v>
          </cell>
          <cell r="R20">
            <v>4501</v>
          </cell>
          <cell r="S20" t="str">
            <v>CM: Wind 716MWh, EAF (261MWh)</v>
          </cell>
          <cell r="T20">
            <v>10382</v>
          </cell>
          <cell r="U20">
            <v>9714</v>
          </cell>
          <cell r="V20">
            <v>41600</v>
          </cell>
          <cell r="W20">
            <v>40932</v>
          </cell>
          <cell r="X20" t="str">
            <v>YE: Wind 970MWh, EAF (300MW</v>
          </cell>
          <cell r="Y20">
            <v>5.0028752156411699E-2</v>
          </cell>
          <cell r="Z20">
            <v>2.8084628346751499E-2</v>
          </cell>
          <cell r="AA20">
            <v>2.1100000000000001E-2</v>
          </cell>
          <cell r="AB20">
            <v>2.1100000000000001E-2</v>
          </cell>
          <cell r="AC20">
            <v>4.6300000000000001E-2</v>
          </cell>
          <cell r="AD20">
            <v>2.2300469E-2</v>
          </cell>
          <cell r="AE20" t="str">
            <v>CM:CM:Collection system (3.42%), Generator (0.61%)</v>
          </cell>
          <cell r="AF20">
            <v>2.7099999999999999E-2</v>
          </cell>
          <cell r="AG20">
            <v>2.41E-2</v>
          </cell>
          <cell r="AH20" t="str">
            <v>YTD:Collection system (1.7%, Generator (0.3%) YE:On target</v>
          </cell>
          <cell r="AI20">
            <v>1.6899999999999998E-2</v>
          </cell>
          <cell r="AJ20">
            <v>1.6899999999999998E-2</v>
          </cell>
          <cell r="AK20" t="str">
            <v>YE:On targ</v>
          </cell>
          <cell r="AL20">
            <v>0.95369999999999999</v>
          </cell>
          <cell r="AM20">
            <v>0.97619953100000001</v>
          </cell>
          <cell r="AN20" t="str">
            <v>CM:Collection system (3.42%), Generator (0.61%)</v>
          </cell>
          <cell r="AO20">
            <v>0.97289999999999999</v>
          </cell>
          <cell r="AP20">
            <v>0.97440000000000004</v>
          </cell>
          <cell r="AQ20" t="str">
            <v>YTD:Collection system (1.7%), Generator (0.3%) YE:On target</v>
          </cell>
          <cell r="AR20">
            <v>0.97609999999999997</v>
          </cell>
          <cell r="AS20">
            <v>0.97609999999999997</v>
          </cell>
          <cell r="AT20" t="str">
            <v>YE:On targ</v>
          </cell>
          <cell r="AU20">
            <v>0</v>
          </cell>
          <cell r="AV20">
            <v>0</v>
          </cell>
          <cell r="AX20">
            <v>1</v>
          </cell>
          <cell r="AY20" t="str">
            <v>YE:Need to hire two employees for Mill Run &amp; Somers</v>
          </cell>
          <cell r="AZ20">
            <v>0</v>
          </cell>
          <cell r="BC20" t="str">
            <v>Y</v>
          </cell>
          <cell r="BF20" t="str">
            <v>Y</v>
          </cell>
          <cell r="BG20">
            <v>35198</v>
          </cell>
          <cell r="BH20">
            <v>41897</v>
          </cell>
          <cell r="BI20" t="str">
            <v>CM:Parts 8K, Payroll 4K, Site repair (6K)</v>
          </cell>
          <cell r="BJ20">
            <v>72734</v>
          </cell>
          <cell r="BK20">
            <v>79162</v>
          </cell>
          <cell r="BL20" t="str">
            <v>YTD:Parts 10K, Payroll 8K, Utilities 3K, Interconnect (8K), Site repair (6K) YE:Parts 10K, Payroll 8K, Utilities 3K, Inte</v>
          </cell>
          <cell r="BM20">
            <v>383483.99</v>
          </cell>
          <cell r="BN20">
            <v>389912</v>
          </cell>
          <cell r="BO20" t="str">
            <v>YE:Parts 10K, Payroll 8K, Utilities 3K, Interconnect (8K), Site repair (6</v>
          </cell>
          <cell r="BP20">
            <v>145388</v>
          </cell>
          <cell r="BQ20">
            <v>112000</v>
          </cell>
          <cell r="BR20">
            <v>332753</v>
          </cell>
          <cell r="BS20">
            <v>258000</v>
          </cell>
          <cell r="BT20">
            <v>1007023</v>
          </cell>
          <cell r="BU20">
            <v>932000</v>
          </cell>
          <cell r="BW20">
            <v>-97</v>
          </cell>
          <cell r="BX20">
            <v>-210</v>
          </cell>
          <cell r="BY20">
            <v>-261</v>
          </cell>
          <cell r="BZ20">
            <v>-302</v>
          </cell>
          <cell r="CA20">
            <v>715.69</v>
          </cell>
          <cell r="CB20">
            <v>969.96</v>
          </cell>
          <cell r="CC20">
            <v>0</v>
          </cell>
          <cell r="CD20">
            <v>-2</v>
          </cell>
          <cell r="CK20">
            <v>31</v>
          </cell>
          <cell r="CL20">
            <v>31</v>
          </cell>
          <cell r="CM20">
            <v>6.5</v>
          </cell>
          <cell r="CN20">
            <v>7.5</v>
          </cell>
          <cell r="CO20">
            <v>5</v>
          </cell>
          <cell r="CP20">
            <v>21.5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17</v>
          </cell>
          <cell r="CW20">
            <v>6.5</v>
          </cell>
          <cell r="CX20">
            <v>9.5</v>
          </cell>
          <cell r="CY20">
            <v>17</v>
          </cell>
          <cell r="CZ20">
            <v>18.5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195</v>
          </cell>
          <cell r="DH20">
            <v>195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2</v>
          </cell>
          <cell r="DS20">
            <v>261</v>
          </cell>
          <cell r="DT20">
            <v>302</v>
          </cell>
          <cell r="DU20">
            <v>41</v>
          </cell>
          <cell r="DV20">
            <v>41</v>
          </cell>
          <cell r="DW20">
            <v>6</v>
          </cell>
          <cell r="DX20">
            <v>8</v>
          </cell>
          <cell r="DY20">
            <v>4</v>
          </cell>
          <cell r="DZ20">
            <v>29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18</v>
          </cell>
          <cell r="EG20">
            <v>8</v>
          </cell>
          <cell r="EH20">
            <v>12</v>
          </cell>
          <cell r="EI20">
            <v>22</v>
          </cell>
          <cell r="EJ20">
            <v>24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230</v>
          </cell>
          <cell r="ER20">
            <v>230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7.3</v>
          </cell>
          <cell r="FC20">
            <v>311</v>
          </cell>
          <cell r="FD20">
            <v>369.3</v>
          </cell>
          <cell r="FG20">
            <v>-97</v>
          </cell>
          <cell r="FI20">
            <v>-210</v>
          </cell>
          <cell r="FK20">
            <v>0.70350000000000001</v>
          </cell>
          <cell r="FL20">
            <v>0.92969999999999997</v>
          </cell>
          <cell r="FM20">
            <v>0.97240000000000004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T20">
            <v>0</v>
          </cell>
          <cell r="FU20">
            <v>0</v>
          </cell>
          <cell r="FW20">
            <v>1</v>
          </cell>
          <cell r="FX20">
            <v>0.49166666666666697</v>
          </cell>
          <cell r="FY20">
            <v>0.48879472693032</v>
          </cell>
          <cell r="FZ20">
            <v>0.316590563165906</v>
          </cell>
          <cell r="GA20">
            <v>4.2157534246575297E-3</v>
          </cell>
          <cell r="GB20">
            <v>3.4244141362436373E-4</v>
          </cell>
          <cell r="GC20">
            <v>1.8333779700523454E-4</v>
          </cell>
        </row>
        <row r="21">
          <cell r="A21">
            <v>6059</v>
          </cell>
          <cell r="B21" t="str">
            <v>Mike Barrios</v>
          </cell>
          <cell r="C21" t="str">
            <v>MOJAVE-200602</v>
          </cell>
          <cell r="D21" t="str">
            <v>MOJAVE</v>
          </cell>
          <cell r="E21">
            <v>200602</v>
          </cell>
          <cell r="F21">
            <v>297</v>
          </cell>
          <cell r="G21" t="str">
            <v>Wind</v>
          </cell>
          <cell r="H21" t="str">
            <v>CALIFORNIA</v>
          </cell>
          <cell r="I21">
            <v>0.5</v>
          </cell>
          <cell r="J21" t="str">
            <v>Other So Cal</v>
          </cell>
          <cell r="K21">
            <v>1.1072779991247701</v>
          </cell>
          <cell r="L21" t="str">
            <v>CM: Lower than plan failures</v>
          </cell>
          <cell r="M21">
            <v>1.09932239865002</v>
          </cell>
          <cell r="N21" t="str">
            <v>YTD:Lower than plan failures YE:On target</v>
          </cell>
          <cell r="O21">
            <v>1.0014705882352899</v>
          </cell>
          <cell r="P21" t="str">
            <v>YE:On targ</v>
          </cell>
          <cell r="Q21">
            <v>7482</v>
          </cell>
          <cell r="R21">
            <v>15311</v>
          </cell>
          <cell r="S21" t="str">
            <v>CM: SEM input error - (target 8269)</v>
          </cell>
          <cell r="T21">
            <v>19039</v>
          </cell>
          <cell r="U21">
            <v>23581</v>
          </cell>
          <cell r="V21">
            <v>177460</v>
          </cell>
          <cell r="W21">
            <v>174520</v>
          </cell>
          <cell r="X21" t="str">
            <v>YE: Higher wind in J</v>
          </cell>
          <cell r="Y21">
            <v>5.2648372686662399E-3</v>
          </cell>
          <cell r="Z21">
            <v>6.3930276857239801E-3</v>
          </cell>
          <cell r="AA21">
            <v>1.35E-2</v>
          </cell>
          <cell r="AB21">
            <v>1.3599999999999999E-2</v>
          </cell>
          <cell r="AC21">
            <v>3.0000000000000001E-3</v>
          </cell>
          <cell r="AD21">
            <v>9.4670829999999994E-3</v>
          </cell>
          <cell r="AE21" t="str">
            <v>CM: Pitch (0.25%), Controller (0.03%), Gbx (0.01%)</v>
          </cell>
          <cell r="AF21">
            <v>4.5999999999999999E-3</v>
          </cell>
          <cell r="AG21">
            <v>9.9000000000000008E-3</v>
          </cell>
          <cell r="AH21" t="str">
            <v>YTD: Pitch (0.34%), Controller (0.07%), Gbx (0.02%) YE:</v>
          </cell>
          <cell r="AI21">
            <v>8.8999999999999999E-3</v>
          </cell>
          <cell r="AJ21">
            <v>9.7000000000000003E-3</v>
          </cell>
          <cell r="AK21" t="str">
            <v>Y</v>
          </cell>
          <cell r="AL21">
            <v>0.97629999999999995</v>
          </cell>
          <cell r="AM21">
            <v>0.98155877599999997</v>
          </cell>
          <cell r="AN21" t="str">
            <v>CM: P Util (1.9%), Pitch (0.3%), PM (0.2%)</v>
          </cell>
          <cell r="AO21">
            <v>0.98460000000000003</v>
          </cell>
          <cell r="AP21">
            <v>0.98250000000000004</v>
          </cell>
          <cell r="AQ21" t="str">
            <v>YTD:P Util (0.9%), Pitch (0.4%), PM (0.1%) YE: On target</v>
          </cell>
          <cell r="AR21">
            <v>0.98470000000000002</v>
          </cell>
          <cell r="AS21">
            <v>0.98429999999999995</v>
          </cell>
          <cell r="AT21" t="str">
            <v>YE: On targ</v>
          </cell>
          <cell r="AU21">
            <v>0</v>
          </cell>
          <cell r="AV21">
            <v>13</v>
          </cell>
          <cell r="AX21">
            <v>13</v>
          </cell>
          <cell r="AY21" t="str">
            <v>YE: Expect 15 (post restructure</v>
          </cell>
          <cell r="AZ21">
            <v>1</v>
          </cell>
          <cell r="BC21" t="str">
            <v>YE:Thumb cut on razer wire - 3 stiches</v>
          </cell>
          <cell r="BF21" t="str">
            <v>Y</v>
          </cell>
          <cell r="BG21">
            <v>245423</v>
          </cell>
          <cell r="BH21">
            <v>272393</v>
          </cell>
          <cell r="BI21" t="str">
            <v>CM: $25k deflection testing postponed</v>
          </cell>
          <cell r="BJ21">
            <v>537486</v>
          </cell>
          <cell r="BK21">
            <v>530365</v>
          </cell>
          <cell r="BL21" t="str">
            <v>YTD: $25k deflection testing (timing) offset by Jan inventory adjust ($58k) YE: Est $170k better than budget</v>
          </cell>
          <cell r="BM21">
            <v>3173987.03</v>
          </cell>
          <cell r="BN21">
            <v>3195836</v>
          </cell>
          <cell r="BO21" t="str">
            <v>YE: Est $170k better than budg</v>
          </cell>
          <cell r="BP21">
            <v>52953</v>
          </cell>
          <cell r="BQ21">
            <v>70000</v>
          </cell>
          <cell r="BR21">
            <v>254576</v>
          </cell>
          <cell r="BS21">
            <v>100000</v>
          </cell>
          <cell r="BT21">
            <v>7666878</v>
          </cell>
          <cell r="BU21">
            <v>7483000</v>
          </cell>
          <cell r="BW21">
            <v>-92</v>
          </cell>
          <cell r="BX21">
            <v>-183</v>
          </cell>
          <cell r="BY21">
            <v>-48.4</v>
          </cell>
          <cell r="BZ21">
            <v>-131.30000000000001</v>
          </cell>
          <cell r="CA21">
            <v>-7781</v>
          </cell>
          <cell r="CB21">
            <v>-4410</v>
          </cell>
          <cell r="CC21">
            <v>0</v>
          </cell>
          <cell r="CD21">
            <v>0</v>
          </cell>
          <cell r="CK21">
            <v>1</v>
          </cell>
          <cell r="CL21">
            <v>2.2000000000000002</v>
          </cell>
          <cell r="CM21">
            <v>1.3</v>
          </cell>
          <cell r="CN21">
            <v>1.4</v>
          </cell>
          <cell r="CO21">
            <v>7.5</v>
          </cell>
          <cell r="CP21">
            <v>25.3</v>
          </cell>
          <cell r="CQ21">
            <v>0</v>
          </cell>
          <cell r="CR21">
            <v>1.2</v>
          </cell>
          <cell r="CS21">
            <v>0</v>
          </cell>
          <cell r="CT21">
            <v>0</v>
          </cell>
          <cell r="CU21">
            <v>0</v>
          </cell>
          <cell r="CV21">
            <v>9.9</v>
          </cell>
          <cell r="CW21">
            <v>0</v>
          </cell>
          <cell r="CX21">
            <v>0</v>
          </cell>
          <cell r="CY21">
            <v>15.4</v>
          </cell>
          <cell r="CZ21">
            <v>59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14.4</v>
          </cell>
          <cell r="DJ21">
            <v>23.5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8.8000000000000007</v>
          </cell>
          <cell r="DP21">
            <v>8.8000000000000007</v>
          </cell>
          <cell r="DQ21">
            <v>0</v>
          </cell>
          <cell r="DR21">
            <v>0</v>
          </cell>
          <cell r="DS21">
            <v>48.4</v>
          </cell>
          <cell r="DT21">
            <v>131.30000000000001</v>
          </cell>
          <cell r="DU21">
            <v>14.8</v>
          </cell>
          <cell r="DV21">
            <v>31.2</v>
          </cell>
          <cell r="DW21">
            <v>15.2</v>
          </cell>
          <cell r="DX21">
            <v>19.600000000000001</v>
          </cell>
          <cell r="DY21">
            <v>71.2</v>
          </cell>
          <cell r="DZ21">
            <v>342.1</v>
          </cell>
          <cell r="EA21">
            <v>10.3</v>
          </cell>
          <cell r="EB21">
            <v>55.7</v>
          </cell>
          <cell r="EC21">
            <v>0</v>
          </cell>
          <cell r="ED21">
            <v>0</v>
          </cell>
          <cell r="EE21">
            <v>1.5</v>
          </cell>
          <cell r="EF21">
            <v>43.3</v>
          </cell>
          <cell r="EG21">
            <v>0</v>
          </cell>
          <cell r="EH21">
            <v>0</v>
          </cell>
          <cell r="EI21">
            <v>569.4</v>
          </cell>
          <cell r="EJ21">
            <v>1668.6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93.8</v>
          </cell>
          <cell r="ES21">
            <v>295.89999999999998</v>
          </cell>
          <cell r="ET21">
            <v>492.9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3898.6</v>
          </cell>
          <cell r="EZ21">
            <v>3898.6</v>
          </cell>
          <cell r="FA21">
            <v>0</v>
          </cell>
          <cell r="FB21">
            <v>0</v>
          </cell>
          <cell r="FC21">
            <v>4876.8999999999996</v>
          </cell>
          <cell r="FD21">
            <v>6645.8</v>
          </cell>
          <cell r="FE21">
            <v>469</v>
          </cell>
          <cell r="FF21">
            <v>1082</v>
          </cell>
          <cell r="FG21">
            <v>-92</v>
          </cell>
          <cell r="FI21">
            <v>-183</v>
          </cell>
          <cell r="FK21">
            <v>1.1073</v>
          </cell>
          <cell r="FL21">
            <v>1.0992999999999999</v>
          </cell>
          <cell r="FM21">
            <v>1.0015000000000001</v>
          </cell>
          <cell r="FN21">
            <v>96</v>
          </cell>
          <cell r="FO21">
            <v>88</v>
          </cell>
          <cell r="FP21">
            <v>189</v>
          </cell>
          <cell r="FQ21">
            <v>182</v>
          </cell>
          <cell r="FR21">
            <v>1089</v>
          </cell>
          <cell r="FT21">
            <v>0</v>
          </cell>
          <cell r="FU21">
            <v>13</v>
          </cell>
          <cell r="FW21">
            <v>13</v>
          </cell>
          <cell r="FX21">
            <v>0.131373788453434</v>
          </cell>
          <cell r="FY21">
            <v>0.15865040081329301</v>
          </cell>
          <cell r="FZ21">
            <v>0.23903234062041201</v>
          </cell>
          <cell r="GA21">
            <v>2.3649355042049099E-3</v>
          </cell>
          <cell r="GB21">
            <v>3.3497542827039802E-5</v>
          </cell>
          <cell r="GC21">
            <v>5.7069446263580795E-5</v>
          </cell>
        </row>
        <row r="22">
          <cell r="A22">
            <v>6018</v>
          </cell>
          <cell r="B22" t="str">
            <v>Dan Mandli</v>
          </cell>
          <cell r="C22" t="str">
            <v>MONTFORT-200602</v>
          </cell>
          <cell r="D22" t="str">
            <v>MONTFORT</v>
          </cell>
          <cell r="E22">
            <v>200602</v>
          </cell>
          <cell r="F22">
            <v>20</v>
          </cell>
          <cell r="G22" t="str">
            <v>Wind</v>
          </cell>
          <cell r="H22" t="str">
            <v>ROW</v>
          </cell>
          <cell r="I22">
            <v>1</v>
          </cell>
          <cell r="J22" t="str">
            <v>GE 1.5</v>
          </cell>
          <cell r="K22">
            <v>0.71992771576089798</v>
          </cell>
          <cell r="L22" t="str">
            <v>CM: (6.7%) Pitch system, (5.9%) Controller, (5%) PM</v>
          </cell>
          <cell r="M22">
            <v>0.92030360013985901</v>
          </cell>
          <cell r="N22" t="str">
            <v>YTD: (2.2%) Pitch System, (1.8%) PM, (1.4%) Controller YE:</v>
          </cell>
          <cell r="O22">
            <v>0.96740016299918496</v>
          </cell>
          <cell r="P22" t="str">
            <v>Y</v>
          </cell>
          <cell r="Q22">
            <v>4921</v>
          </cell>
          <cell r="R22">
            <v>6125</v>
          </cell>
          <cell r="S22" t="str">
            <v>CM: Extreme cold contributed to higher than expected EFOR. Added to completion of GE Retrofit projects for 81% of negative variance.</v>
          </cell>
          <cell r="T22">
            <v>11644</v>
          </cell>
          <cell r="U22">
            <v>12053</v>
          </cell>
          <cell r="V22">
            <v>61927</v>
          </cell>
          <cell r="W22">
            <v>62336</v>
          </cell>
          <cell r="X22" t="str">
            <v>YE: Expect on target performance for rest of ye</v>
          </cell>
          <cell r="Y22">
            <v>4.6317829457364297E-2</v>
          </cell>
          <cell r="Z22">
            <v>2.6421404682274201E-2</v>
          </cell>
          <cell r="AA22">
            <v>2.1600000000000001E-2</v>
          </cell>
          <cell r="AB22">
            <v>1.84E-2</v>
          </cell>
          <cell r="AC22">
            <v>3.8199999999999998E-2</v>
          </cell>
          <cell r="AD22">
            <v>1.3555853E-2</v>
          </cell>
          <cell r="AE22" t="str">
            <v>CM: Pitch (1.13%) Controller (0.97%) Brake (0.84%)</v>
          </cell>
          <cell r="AF22">
            <v>2.2499999999999999E-2</v>
          </cell>
          <cell r="AG22">
            <v>1.35E-2</v>
          </cell>
          <cell r="AH22" t="str">
            <v>YTD: Pitch (0.78%) Controller (0.52%) Brake (0.4%) YE: reforcast 02_2006</v>
          </cell>
          <cell r="AI22">
            <v>1.2999999999999999E-2</v>
          </cell>
          <cell r="AJ22">
            <v>1.15E-2</v>
          </cell>
          <cell r="AK22" t="str">
            <v>YE: reforcast 02_20</v>
          </cell>
          <cell r="AL22">
            <v>0.9536</v>
          </cell>
          <cell r="AM22">
            <v>0.98044414700000004</v>
          </cell>
          <cell r="AN22" t="str">
            <v>CM: Pitch (1.13%) Controller (0.97%) Braking (0.83%), Planned Maintenace (0.83%)</v>
          </cell>
          <cell r="AO22">
            <v>0.97119999999999995</v>
          </cell>
          <cell r="AP22">
            <v>0.98229999999999995</v>
          </cell>
          <cell r="AQ22" t="str">
            <v>YTD: Pitch (0.77%) Planned (0.67%) Controller (0.51%) YE: on target</v>
          </cell>
          <cell r="AR22">
            <v>0.98150000000000004</v>
          </cell>
          <cell r="AS22">
            <v>0.98150000000000004</v>
          </cell>
          <cell r="AT22" t="str">
            <v>YE: on targ</v>
          </cell>
          <cell r="AU22">
            <v>0</v>
          </cell>
          <cell r="AV22">
            <v>0</v>
          </cell>
          <cell r="AX22">
            <v>3</v>
          </cell>
          <cell r="AY22" t="str">
            <v>YE:FPLE assumes operations 7-1-06 with 3 Employe</v>
          </cell>
          <cell r="AZ22">
            <v>0</v>
          </cell>
          <cell r="BC22" t="str">
            <v>Y</v>
          </cell>
          <cell r="BF22" t="str">
            <v>Y</v>
          </cell>
          <cell r="BG22">
            <v>70514</v>
          </cell>
          <cell r="BH22">
            <v>75552</v>
          </cell>
          <cell r="BI22" t="str">
            <v>CM: Favorable payroll $3K, interconnect $1K, rent and lease $4k, and fee exp. $1k. Offset by outside services ($4K).</v>
          </cell>
          <cell r="BJ22">
            <v>136417</v>
          </cell>
          <cell r="BK22">
            <v>151253</v>
          </cell>
          <cell r="BL22" t="str">
            <v>YTD: Favorable payroll 8K, interconnect $1K, spare parts $6K, rent and lease $4K. Offset by outside service ($4K) YE: Favorable spare parts $6K, rent and lease $4K, and fee expense $2K. Offset by outside services ($4K).</v>
          </cell>
          <cell r="BM22">
            <v>749301</v>
          </cell>
          <cell r="BN22">
            <v>756388</v>
          </cell>
          <cell r="BO22" t="str">
            <v>YE: Favorable spare parts $6K, rent and lease $4K, and fee expense $2K. Offset by outside services ($4K</v>
          </cell>
          <cell r="BP22">
            <v>331705</v>
          </cell>
          <cell r="BQ22">
            <v>428000</v>
          </cell>
          <cell r="BR22">
            <v>821080</v>
          </cell>
          <cell r="BS22">
            <v>839000</v>
          </cell>
          <cell r="BT22">
            <v>4355280</v>
          </cell>
          <cell r="BU22">
            <v>4381000</v>
          </cell>
          <cell r="BV22" t="str">
            <v>YE: Expect on target performance for rest of ye</v>
          </cell>
          <cell r="BW22">
            <v>-118</v>
          </cell>
          <cell r="BX22">
            <v>-229</v>
          </cell>
          <cell r="BY22">
            <v>-239</v>
          </cell>
          <cell r="BZ22">
            <v>-316</v>
          </cell>
          <cell r="CA22">
            <v>-976</v>
          </cell>
          <cell r="CB22">
            <v>-15</v>
          </cell>
          <cell r="CC22">
            <v>0</v>
          </cell>
          <cell r="CD22">
            <v>0</v>
          </cell>
          <cell r="CK22">
            <v>38</v>
          </cell>
          <cell r="CL22">
            <v>38</v>
          </cell>
          <cell r="CM22">
            <v>7</v>
          </cell>
          <cell r="CN22">
            <v>15</v>
          </cell>
          <cell r="CO22">
            <v>50</v>
          </cell>
          <cell r="CP22">
            <v>56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6</v>
          </cell>
          <cell r="CY22">
            <v>58</v>
          </cell>
          <cell r="CZ22">
            <v>84</v>
          </cell>
          <cell r="DA22">
            <v>43</v>
          </cell>
          <cell r="DB22">
            <v>43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43</v>
          </cell>
          <cell r="DJ22">
            <v>74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239</v>
          </cell>
          <cell r="DT22">
            <v>316</v>
          </cell>
          <cell r="DU22">
            <v>98.73</v>
          </cell>
          <cell r="DV22">
            <v>98.73</v>
          </cell>
          <cell r="DW22">
            <v>18.649999999999999</v>
          </cell>
          <cell r="DX22">
            <v>36.090000000000003</v>
          </cell>
          <cell r="DY22">
            <v>131.41999999999999</v>
          </cell>
          <cell r="DZ22">
            <v>145.28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12.67</v>
          </cell>
          <cell r="EI22">
            <v>152.12</v>
          </cell>
          <cell r="EJ22">
            <v>208.38</v>
          </cell>
          <cell r="EK22">
            <v>112.22</v>
          </cell>
          <cell r="EL22">
            <v>112.22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110.53</v>
          </cell>
          <cell r="ET22">
            <v>177.28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623.66999999999996</v>
          </cell>
          <cell r="FD22">
            <v>790.65</v>
          </cell>
          <cell r="FE22">
            <v>48</v>
          </cell>
          <cell r="FF22">
            <v>80</v>
          </cell>
          <cell r="FG22">
            <v>-118</v>
          </cell>
          <cell r="FI22">
            <v>-229</v>
          </cell>
          <cell r="FK22">
            <v>0.71989999999999998</v>
          </cell>
          <cell r="FL22">
            <v>0.92030000000000001</v>
          </cell>
          <cell r="FM22">
            <v>0.96740000000000004</v>
          </cell>
          <cell r="FN22">
            <v>0</v>
          </cell>
          <cell r="FO22">
            <v>0</v>
          </cell>
          <cell r="FP22">
            <v>12</v>
          </cell>
          <cell r="FQ22">
            <v>0</v>
          </cell>
          <cell r="FR22">
            <v>36</v>
          </cell>
          <cell r="FT22">
            <v>0</v>
          </cell>
          <cell r="FU22">
            <v>0</v>
          </cell>
          <cell r="FW22">
            <v>3</v>
          </cell>
          <cell r="FX22">
            <v>0.24409722222222199</v>
          </cell>
          <cell r="FY22">
            <v>0.27410546139359698</v>
          </cell>
          <cell r="FZ22">
            <v>0.23564307458143099</v>
          </cell>
          <cell r="GA22">
            <v>3.5009703196347002E-3</v>
          </cell>
          <cell r="GB22">
            <v>2.8053736947434552E-4</v>
          </cell>
          <cell r="GC22">
            <v>1.7072078852556122E-4</v>
          </cell>
        </row>
        <row r="23">
          <cell r="A23">
            <v>6084</v>
          </cell>
          <cell r="B23" t="str">
            <v>Jim Kutey</v>
          </cell>
          <cell r="C23" t="str">
            <v>MOUNTNR-200602</v>
          </cell>
          <cell r="D23" t="str">
            <v>MOUNTNR</v>
          </cell>
          <cell r="E23">
            <v>200602</v>
          </cell>
          <cell r="F23">
            <v>44</v>
          </cell>
          <cell r="G23" t="str">
            <v>Wind</v>
          </cell>
          <cell r="H23" t="str">
            <v>NORTHEAST</v>
          </cell>
          <cell r="I23">
            <v>1</v>
          </cell>
          <cell r="J23" t="str">
            <v>Micon 1.5</v>
          </cell>
          <cell r="K23">
            <v>1.12714034425509</v>
          </cell>
          <cell r="L23" t="str">
            <v>CM:Pitch (0.73) Generator ( 0.57) gearbox (0.14)</v>
          </cell>
          <cell r="M23">
            <v>1.14436858322632</v>
          </cell>
          <cell r="N23" t="str">
            <v>YTD:Pitch (0.59%) Generator (0.29%) Gearbox (0.14%) YE:100.92%</v>
          </cell>
          <cell r="O23">
            <v>1.00918032786885</v>
          </cell>
          <cell r="P23" t="str">
            <v>YE:100.9</v>
          </cell>
          <cell r="Q23">
            <v>23127</v>
          </cell>
          <cell r="R23">
            <v>25019</v>
          </cell>
          <cell r="S23" t="str">
            <v>CM:Less than forecasted wind resource</v>
          </cell>
          <cell r="T23">
            <v>47005</v>
          </cell>
          <cell r="U23">
            <v>52263</v>
          </cell>
          <cell r="V23">
            <v>171370</v>
          </cell>
          <cell r="W23">
            <v>176628</v>
          </cell>
          <cell r="X23" t="str">
            <v>YE:Less than forecasted wind resour</v>
          </cell>
          <cell r="Y23">
            <v>1.885751861358E-2</v>
          </cell>
          <cell r="Z23">
            <v>1.50761139456673E-2</v>
          </cell>
          <cell r="AA23">
            <v>2.9100000000000001E-2</v>
          </cell>
          <cell r="AB23">
            <v>3.0499999999999999E-2</v>
          </cell>
          <cell r="AC23">
            <v>1.7899999999999999E-2</v>
          </cell>
          <cell r="AD23">
            <v>4.9248693000000003E-2</v>
          </cell>
          <cell r="AE23" t="str">
            <v>CM: Pitch (0.73) Generator ( 0.57) gearbox (0.14)</v>
          </cell>
          <cell r="AF23">
            <v>1.35E-2</v>
          </cell>
          <cell r="AG23">
            <v>5.1400000000000001E-2</v>
          </cell>
          <cell r="AH23" t="str">
            <v>YTD: Pitch (0.53%) Generator ((0.27%) Gearbox (0.12%) YE:less than predicted downtime</v>
          </cell>
          <cell r="AI23">
            <v>2.8799999999999999E-2</v>
          </cell>
          <cell r="AJ23">
            <v>2.9000000000000001E-2</v>
          </cell>
          <cell r="AK23" t="str">
            <v>YE:less than predicted downti</v>
          </cell>
          <cell r="AL23">
            <v>0.98109999999999997</v>
          </cell>
          <cell r="AM23">
            <v>0.94752494799999998</v>
          </cell>
          <cell r="AN23" t="str">
            <v>CM: pitch (0.77%) generator (0.60%) Gearbox (0.15%)</v>
          </cell>
          <cell r="AO23">
            <v>0.98499999999999999</v>
          </cell>
          <cell r="AP23">
            <v>0.94530000000000003</v>
          </cell>
          <cell r="AQ23" t="str">
            <v>YTD: pitch (0.58%) generator (0.28)gearbox (0.13%) YE: less than predicted downtime</v>
          </cell>
          <cell r="AR23">
            <v>0.96819999999999995</v>
          </cell>
          <cell r="AS23">
            <v>0.96779999999999999</v>
          </cell>
          <cell r="AT23" t="str">
            <v>YE: less than predicted downti</v>
          </cell>
          <cell r="AU23">
            <v>7</v>
          </cell>
          <cell r="AV23">
            <v>7</v>
          </cell>
          <cell r="AX23">
            <v>7</v>
          </cell>
          <cell r="AY23" t="str">
            <v>YE:4 wind techs, 1 plant tech, 1 plant lead, 1 HV tech that is shared throughout wind east.</v>
          </cell>
          <cell r="AZ23">
            <v>0</v>
          </cell>
          <cell r="BC23" t="str">
            <v>YE: Target of no recordabl</v>
          </cell>
          <cell r="BF23" t="str">
            <v>YE: target of 0 environmental inciden</v>
          </cell>
          <cell r="BG23">
            <v>49165</v>
          </cell>
          <cell r="BH23">
            <v>95353</v>
          </cell>
          <cell r="BI23" t="str">
            <v>CM:$41k variance in parts timing issue will get hit in March</v>
          </cell>
          <cell r="BJ23">
            <v>156709</v>
          </cell>
          <cell r="BK23">
            <v>268549</v>
          </cell>
          <cell r="BL23" t="str">
            <v>YTD:$106k variance in parts timing issue will even out in March YE:will be on target by year end</v>
          </cell>
          <cell r="BM23">
            <v>1308948.8</v>
          </cell>
          <cell r="BN23">
            <v>1420788</v>
          </cell>
          <cell r="BO23" t="str">
            <v>YE:will be on target by year e</v>
          </cell>
          <cell r="BP23">
            <v>888435</v>
          </cell>
          <cell r="BQ23">
            <v>858000</v>
          </cell>
          <cell r="BR23">
            <v>1938163.69</v>
          </cell>
          <cell r="BS23">
            <v>1746000</v>
          </cell>
          <cell r="BT23">
            <v>5256447</v>
          </cell>
          <cell r="BU23">
            <v>5064000</v>
          </cell>
          <cell r="BW23">
            <v>-786</v>
          </cell>
          <cell r="BX23">
            <v>-1642</v>
          </cell>
          <cell r="BY23">
            <v>-444.5</v>
          </cell>
          <cell r="BZ23">
            <v>-719.5</v>
          </cell>
          <cell r="CA23">
            <v>-1447</v>
          </cell>
          <cell r="CB23">
            <v>1644</v>
          </cell>
          <cell r="CC23">
            <v>0</v>
          </cell>
          <cell r="CD23">
            <v>0</v>
          </cell>
          <cell r="CK23">
            <v>141.9</v>
          </cell>
          <cell r="CL23">
            <v>141.9</v>
          </cell>
          <cell r="CM23">
            <v>35.700000000000003</v>
          </cell>
          <cell r="CN23">
            <v>64.7</v>
          </cell>
          <cell r="CO23">
            <v>15.1</v>
          </cell>
          <cell r="CP23">
            <v>60.1</v>
          </cell>
          <cell r="CQ23">
            <v>4.5999999999999996</v>
          </cell>
          <cell r="CR23">
            <v>4.5999999999999996</v>
          </cell>
          <cell r="CS23">
            <v>0</v>
          </cell>
          <cell r="CT23">
            <v>0</v>
          </cell>
          <cell r="CU23">
            <v>14.2</v>
          </cell>
          <cell r="CV23">
            <v>37.200000000000003</v>
          </cell>
          <cell r="CW23">
            <v>29.2</v>
          </cell>
          <cell r="CX23">
            <v>64.2</v>
          </cell>
          <cell r="CY23">
            <v>180.1</v>
          </cell>
          <cell r="CZ23">
            <v>278.10000000000002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23.7</v>
          </cell>
          <cell r="DJ23">
            <v>68.7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444.5</v>
          </cell>
          <cell r="DT23">
            <v>719.5</v>
          </cell>
          <cell r="DU23">
            <v>178</v>
          </cell>
          <cell r="DV23">
            <v>178</v>
          </cell>
          <cell r="DW23">
            <v>44.8</v>
          </cell>
          <cell r="DX23">
            <v>84.8</v>
          </cell>
          <cell r="DY23">
            <v>19</v>
          </cell>
          <cell r="DZ23">
            <v>80</v>
          </cell>
          <cell r="EA23">
            <v>5.8</v>
          </cell>
          <cell r="EB23">
            <v>5.8</v>
          </cell>
          <cell r="EC23">
            <v>0</v>
          </cell>
          <cell r="ED23">
            <v>0</v>
          </cell>
          <cell r="EE23">
            <v>17.8</v>
          </cell>
          <cell r="EF23">
            <v>48.8</v>
          </cell>
          <cell r="EG23">
            <v>36.6</v>
          </cell>
          <cell r="EH23">
            <v>83.6</v>
          </cell>
          <cell r="EI23">
            <v>225.9</v>
          </cell>
          <cell r="EJ23">
            <v>359.9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29.7</v>
          </cell>
          <cell r="ET23">
            <v>90.7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557.6</v>
          </cell>
          <cell r="FD23">
            <v>931.6</v>
          </cell>
          <cell r="FE23">
            <v>357</v>
          </cell>
          <cell r="FF23">
            <v>915</v>
          </cell>
          <cell r="FG23">
            <v>-786</v>
          </cell>
          <cell r="FI23">
            <v>-1642</v>
          </cell>
          <cell r="FK23">
            <v>1.1271</v>
          </cell>
          <cell r="FM23">
            <v>1.0092000000000001</v>
          </cell>
          <cell r="FN23">
            <v>14</v>
          </cell>
          <cell r="FO23">
            <v>14</v>
          </cell>
          <cell r="FP23">
            <v>28</v>
          </cell>
          <cell r="FQ23">
            <v>28</v>
          </cell>
          <cell r="FT23">
            <v>7</v>
          </cell>
          <cell r="FU23">
            <v>7</v>
          </cell>
          <cell r="FW23">
            <v>7</v>
          </cell>
          <cell r="FX23">
            <v>0.52144209956709997</v>
          </cell>
          <cell r="FY23">
            <v>0.50296396165040202</v>
          </cell>
          <cell r="FZ23">
            <v>0.296405839214058</v>
          </cell>
          <cell r="GA23">
            <v>2.1816625155666302E-3</v>
          </cell>
          <cell r="GB23">
            <v>6.1779775220533698E-4</v>
          </cell>
          <cell r="GC23">
            <v>4.1350381301841313E-4</v>
          </cell>
        </row>
        <row r="24">
          <cell r="A24">
            <v>6094</v>
          </cell>
          <cell r="B24" t="str">
            <v>Dan Mandli</v>
          </cell>
          <cell r="C24" t="str">
            <v>NDAKOTA-200602</v>
          </cell>
          <cell r="D24" t="str">
            <v>NDAKOTA</v>
          </cell>
          <cell r="E24">
            <v>200602</v>
          </cell>
          <cell r="F24">
            <v>41</v>
          </cell>
          <cell r="G24" t="str">
            <v>Wind</v>
          </cell>
          <cell r="H24" t="str">
            <v>ROW</v>
          </cell>
          <cell r="I24">
            <v>1</v>
          </cell>
          <cell r="J24" t="str">
            <v>GE 1.5</v>
          </cell>
          <cell r="K24">
            <v>1.11599154175791</v>
          </cell>
          <cell r="L24" t="str">
            <v>CM:</v>
          </cell>
          <cell r="M24">
            <v>1.08391766859725</v>
          </cell>
          <cell r="N24" t="str">
            <v>YTD: YE:</v>
          </cell>
          <cell r="O24">
            <v>1</v>
          </cell>
          <cell r="P24" t="str">
            <v>Y</v>
          </cell>
          <cell r="Q24">
            <v>17700</v>
          </cell>
          <cell r="R24">
            <v>21290</v>
          </cell>
          <cell r="S24" t="str">
            <v>CM: (3389) Wind, (201) EAF/EFOR losses</v>
          </cell>
          <cell r="T24">
            <v>36228</v>
          </cell>
          <cell r="U24">
            <v>44329</v>
          </cell>
          <cell r="V24">
            <v>206214</v>
          </cell>
          <cell r="W24">
            <v>214315</v>
          </cell>
          <cell r="X24" t="str">
            <v>Y</v>
          </cell>
          <cell r="Y24">
            <v>1.12144923912061E-2</v>
          </cell>
          <cell r="Z24">
            <v>1.49746207509544E-2</v>
          </cell>
          <cell r="AA24">
            <v>1.7999999999999999E-2</v>
          </cell>
          <cell r="AB24">
            <v>1.7999999999999999E-2</v>
          </cell>
          <cell r="AC24">
            <v>9.2999999999999992E-3</v>
          </cell>
          <cell r="AD24">
            <v>2.8027710000000001E-2</v>
          </cell>
          <cell r="AE24" t="str">
            <v>CM:(0.34%) Pitch system, (0.28%) Gearbox, (0.28%) Conroller</v>
          </cell>
          <cell r="AF24">
            <v>9.5999999999999992E-3</v>
          </cell>
          <cell r="AG24">
            <v>2.86E-2</v>
          </cell>
          <cell r="AH24" t="str">
            <v>YTD: (0.18%) Pitch System, (0.15%) Gearbox, (0.15%) Controller YE: on target</v>
          </cell>
          <cell r="AI24">
            <v>1.5800000000000002E-2</v>
          </cell>
          <cell r="AJ24">
            <v>1.5800000000000002E-2</v>
          </cell>
          <cell r="AK24" t="str">
            <v>YE: on targ</v>
          </cell>
          <cell r="AL24">
            <v>0.98819999999999997</v>
          </cell>
          <cell r="AM24">
            <v>0.96497228999999995</v>
          </cell>
          <cell r="AN24" t="str">
            <v>CM:(0.34%) Pitch system, (0.28%) Gearbox, (0.28%) Conroller</v>
          </cell>
          <cell r="AO24">
            <v>0.99370000000000003</v>
          </cell>
          <cell r="AP24">
            <v>0.96640000000000004</v>
          </cell>
          <cell r="AQ24" t="str">
            <v>YTD: (0.18%) Pitch System, (0.15%) Gearbox, (0.15%) Controller YE: on target</v>
          </cell>
          <cell r="AR24">
            <v>0.97940000000000005</v>
          </cell>
          <cell r="AS24">
            <v>0.97940000000000005</v>
          </cell>
          <cell r="AT24" t="str">
            <v>YE: on targ</v>
          </cell>
          <cell r="AU24">
            <v>6</v>
          </cell>
          <cell r="AV24">
            <v>6</v>
          </cell>
          <cell r="AX24">
            <v>5</v>
          </cell>
          <cell r="AY24" t="str">
            <v>YE:4 wind tec</v>
          </cell>
          <cell r="AZ24">
            <v>0</v>
          </cell>
          <cell r="BC24" t="str">
            <v>YE: No OSHA Recordables to repor</v>
          </cell>
          <cell r="BF24" t="str">
            <v>YE: No minor incidents to repor</v>
          </cell>
          <cell r="BG24">
            <v>61827</v>
          </cell>
          <cell r="BH24">
            <v>56445</v>
          </cell>
          <cell r="BI24" t="str">
            <v>CM: Favorable payroll $4K, outside service $3K (timing issue on snow removal and tool calibration), safety equip $1K. Offset by Utilities ($2K), Shop Equip and Tools ($1K), Spare parts ($4K), software expense ($5K), rent expense ($1K)</v>
          </cell>
          <cell r="BJ24">
            <v>100629</v>
          </cell>
          <cell r="BK24">
            <v>123898</v>
          </cell>
          <cell r="BL24" t="str">
            <v>YTD: Favorable payroll $10K and spare parts $13K (timing issue). YE:Favorable payroll $10K, spare parts $100K, Outside service $5K, utilites $1K, safety Equip $1K. Offset by other site O&amp;M ($116K), software expense ($5K) and travel and meals ($2K).</v>
          </cell>
          <cell r="BM24">
            <v>886788</v>
          </cell>
          <cell r="BN24">
            <v>881431</v>
          </cell>
          <cell r="BO24" t="str">
            <v>YE:Favorable payroll $10K, spare parts $100K, Outside service $5K, utilites $1K, safety Equip $1K. Offset by other site O&amp;M ($116K), software expense ($5K) and travel and meals ($2K</v>
          </cell>
          <cell r="BP24">
            <v>280564</v>
          </cell>
          <cell r="BQ24">
            <v>361000</v>
          </cell>
          <cell r="BR24">
            <v>597859</v>
          </cell>
          <cell r="BS24">
            <v>751000</v>
          </cell>
          <cell r="BT24">
            <v>3016109</v>
          </cell>
          <cell r="BU24">
            <v>3197000</v>
          </cell>
          <cell r="BW24">
            <v>-584</v>
          </cell>
          <cell r="BX24">
            <v>-1174</v>
          </cell>
          <cell r="BY24">
            <v>-200.74780000000001</v>
          </cell>
          <cell r="BZ24">
            <v>-550.74779999999998</v>
          </cell>
          <cell r="CA24">
            <v>-3389</v>
          </cell>
          <cell r="CB24">
            <v>-3389</v>
          </cell>
          <cell r="CC24">
            <v>0</v>
          </cell>
          <cell r="CD24">
            <v>0</v>
          </cell>
          <cell r="CK24">
            <v>6</v>
          </cell>
          <cell r="CL24">
            <v>6</v>
          </cell>
          <cell r="CM24">
            <v>42.93</v>
          </cell>
          <cell r="CN24">
            <v>42.93</v>
          </cell>
          <cell r="CO24">
            <v>50.17</v>
          </cell>
          <cell r="CP24">
            <v>50.17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6.9699999999999998E-2</v>
          </cell>
          <cell r="CV24">
            <v>6.9699999999999998E-2</v>
          </cell>
          <cell r="CW24">
            <v>1.9900000000000001E-2</v>
          </cell>
          <cell r="CX24">
            <v>150.01990000000001</v>
          </cell>
          <cell r="CY24">
            <v>67.898200000000003</v>
          </cell>
          <cell r="CZ24">
            <v>217.8982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50</v>
          </cell>
          <cell r="DG24">
            <v>0</v>
          </cell>
          <cell r="DH24">
            <v>0</v>
          </cell>
          <cell r="DI24">
            <v>33.659999999999997</v>
          </cell>
          <cell r="DJ24">
            <v>33.659999999999997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200.74780000000001</v>
          </cell>
          <cell r="DT24">
            <v>550.74779999999998</v>
          </cell>
          <cell r="DU24">
            <v>4</v>
          </cell>
          <cell r="DV24">
            <v>4</v>
          </cell>
          <cell r="DW24">
            <v>80</v>
          </cell>
          <cell r="DX24">
            <v>80</v>
          </cell>
          <cell r="DY24">
            <v>79.099999999999994</v>
          </cell>
          <cell r="DZ24">
            <v>79.099999999999994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0.1</v>
          </cell>
          <cell r="EF24">
            <v>0.1</v>
          </cell>
          <cell r="EG24">
            <v>1.5</v>
          </cell>
          <cell r="EH24">
            <v>1.5</v>
          </cell>
          <cell r="EI24">
            <v>97.7</v>
          </cell>
          <cell r="EJ24">
            <v>97.7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70.3</v>
          </cell>
          <cell r="ET24">
            <v>70.3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332.7</v>
          </cell>
          <cell r="FD24">
            <v>332.7</v>
          </cell>
          <cell r="FE24">
            <v>254</v>
          </cell>
          <cell r="FF24">
            <v>254</v>
          </cell>
          <cell r="FG24">
            <v>-584</v>
          </cell>
          <cell r="FI24">
            <v>-1174</v>
          </cell>
          <cell r="FK24">
            <v>1.1160000000000001</v>
          </cell>
          <cell r="FL24">
            <v>1.0839000000000001</v>
          </cell>
          <cell r="FM24">
            <v>1.0344</v>
          </cell>
          <cell r="FN24">
            <v>8</v>
          </cell>
          <cell r="FO24">
            <v>8</v>
          </cell>
          <cell r="FP24">
            <v>18</v>
          </cell>
          <cell r="FQ24">
            <v>18</v>
          </cell>
          <cell r="FR24">
            <v>98</v>
          </cell>
          <cell r="FT24">
            <v>6</v>
          </cell>
          <cell r="FU24">
            <v>6</v>
          </cell>
          <cell r="FW24">
            <v>5</v>
          </cell>
          <cell r="FX24">
            <v>0.428281068524971</v>
          </cell>
          <cell r="FY24">
            <v>0.41601212622295702</v>
          </cell>
          <cell r="FZ24">
            <v>0.38277090990087997</v>
          </cell>
          <cell r="GA24">
            <v>7.3059360730593598E-4</v>
          </cell>
          <cell r="GB24">
            <v>2.4565760156638246E-4</v>
          </cell>
          <cell r="GC24">
            <v>2.2662994074719911E-4</v>
          </cell>
        </row>
        <row r="25">
          <cell r="A25">
            <v>6099</v>
          </cell>
          <cell r="B25" t="str">
            <v>Dan Mandli</v>
          </cell>
          <cell r="C25" t="str">
            <v>NEWMEXICO-200602</v>
          </cell>
          <cell r="D25" t="str">
            <v>NEWMEXICO</v>
          </cell>
          <cell r="E25">
            <v>200602</v>
          </cell>
          <cell r="F25">
            <v>136</v>
          </cell>
          <cell r="G25" t="str">
            <v>Wind</v>
          </cell>
          <cell r="H25" t="str">
            <v>ROW</v>
          </cell>
          <cell r="I25">
            <v>1</v>
          </cell>
          <cell r="J25" t="str">
            <v>GE 1.5</v>
          </cell>
          <cell r="K25">
            <v>0.94703012669902698</v>
          </cell>
          <cell r="L25" t="str">
            <v>CM: Controller (1.75%). Planned Maintenance (1.4%). Pitch(1.3%).</v>
          </cell>
          <cell r="M25">
            <v>0.93368210697230802</v>
          </cell>
          <cell r="N25" t="str">
            <v>YTD: Controller (1.99%). Pitch (1.6%) Planned Mainentance (1.26%). YE: We may be at risk missing the year end targets due to collection</v>
          </cell>
          <cell r="O25">
            <v>0.97765136123526997</v>
          </cell>
          <cell r="P25" t="str">
            <v>YE: We may be at risk missing the year end targets due to collection system risk, SPCC construction, GE Retros/Parts issue</v>
          </cell>
          <cell r="Q25">
            <v>49385</v>
          </cell>
          <cell r="R25">
            <v>50816</v>
          </cell>
          <cell r="T25">
            <v>105933</v>
          </cell>
          <cell r="U25">
            <v>104884</v>
          </cell>
          <cell r="V25">
            <v>535017</v>
          </cell>
          <cell r="W25">
            <v>533968</v>
          </cell>
          <cell r="Y25">
            <v>2.2034666925424301E-2</v>
          </cell>
          <cell r="Z25">
            <v>2.13336388210883E-2</v>
          </cell>
          <cell r="AA25">
            <v>1.78E-2</v>
          </cell>
          <cell r="AB25">
            <v>1.5599999999999999E-2</v>
          </cell>
          <cell r="AC25">
            <v>2.53E-2</v>
          </cell>
          <cell r="AD25">
            <v>1.3934869000000001E-2</v>
          </cell>
          <cell r="AE25" t="str">
            <v>CM: Controller (1.05%). Pitch (0.94%).</v>
          </cell>
          <cell r="AF25">
            <v>2.6100000000000002E-2</v>
          </cell>
          <cell r="AG25">
            <v>1.26E-2</v>
          </cell>
          <cell r="AH25" t="str">
            <v>YTD: Controller (1.06%). Pitch(0.95%). YE: We may be at risk missing the year e</v>
          </cell>
          <cell r="AI25">
            <v>1.41E-2</v>
          </cell>
          <cell r="AJ25">
            <v>1.1900000000000001E-2</v>
          </cell>
          <cell r="AK25" t="str">
            <v>YE: We may be at risk missing the year end targets due to collection system risk, SPCC construction, GE Retros/Parts issue</v>
          </cell>
          <cell r="AL25">
            <v>0.9637</v>
          </cell>
          <cell r="AM25">
            <v>0.97506513100000003</v>
          </cell>
          <cell r="AN25" t="str">
            <v>CM: Planned (1.09%). Controller (1.05%). Pitch (0.94%).</v>
          </cell>
          <cell r="AO25">
            <v>0.96589999999999998</v>
          </cell>
          <cell r="AP25">
            <v>0.97689999999999999</v>
          </cell>
          <cell r="AQ25" t="str">
            <v>YTD: Controller (1.06%). Pitch(0.95%). Planned (0.78%). YE: We may be at risk missing the year end targets due to</v>
          </cell>
          <cell r="AR25">
            <v>0.98040000000000005</v>
          </cell>
          <cell r="AS25">
            <v>0.98199999999999998</v>
          </cell>
          <cell r="AT25" t="str">
            <v>YE: We may be at risk missing the year end targets due to collection system risk, SPCC construction, GE Retros/Parts issue</v>
          </cell>
          <cell r="AU25">
            <v>8</v>
          </cell>
          <cell r="AV25">
            <v>9</v>
          </cell>
          <cell r="AX25">
            <v>9</v>
          </cell>
          <cell r="AY25" t="str">
            <v>Y</v>
          </cell>
          <cell r="AZ25">
            <v>0</v>
          </cell>
          <cell r="BG25">
            <v>136390</v>
          </cell>
          <cell r="BH25">
            <v>167542</v>
          </cell>
          <cell r="BI25" t="str">
            <v>CM: $31K due to timing, environmental projects yet to be finished during the year.</v>
          </cell>
          <cell r="BJ25">
            <v>350440</v>
          </cell>
          <cell r="BK25">
            <v>439887</v>
          </cell>
          <cell r="BL25" t="str">
            <v>YTD: $89K due to timing, environmental projects yet to be finished during the year. YE: Plan to be on target.</v>
          </cell>
          <cell r="BM25">
            <v>2893958.44</v>
          </cell>
          <cell r="BN25">
            <v>2950051</v>
          </cell>
          <cell r="BO25" t="str">
            <v>YE: Plan to be on target.</v>
          </cell>
          <cell r="BP25">
            <v>1035325.2</v>
          </cell>
          <cell r="BQ25">
            <v>1053000</v>
          </cell>
          <cell r="BR25">
            <v>2205960.37</v>
          </cell>
          <cell r="BS25">
            <v>2090000</v>
          </cell>
          <cell r="BT25">
            <v>9756799</v>
          </cell>
          <cell r="BU25">
            <v>9624000</v>
          </cell>
          <cell r="BW25">
            <v>-870</v>
          </cell>
          <cell r="BX25">
            <v>-1571</v>
          </cell>
          <cell r="BY25">
            <v>-1112.7</v>
          </cell>
          <cell r="BZ25">
            <v>-2309.1999999999998</v>
          </cell>
          <cell r="CA25">
            <v>-317.17</v>
          </cell>
          <cell r="CB25">
            <v>3361.83</v>
          </cell>
          <cell r="CC25">
            <v>0</v>
          </cell>
          <cell r="CD25">
            <v>0</v>
          </cell>
          <cell r="CK25">
            <v>15</v>
          </cell>
          <cell r="CL25">
            <v>102</v>
          </cell>
          <cell r="CM25">
            <v>112.9</v>
          </cell>
          <cell r="CN25">
            <v>361.9</v>
          </cell>
          <cell r="CO25">
            <v>365</v>
          </cell>
          <cell r="CP25">
            <v>699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2</v>
          </cell>
          <cell r="CV25">
            <v>16</v>
          </cell>
          <cell r="CW25">
            <v>57.9</v>
          </cell>
          <cell r="CX25">
            <v>143.9</v>
          </cell>
          <cell r="CY25">
            <v>264.60000000000002</v>
          </cell>
          <cell r="CZ25">
            <v>544.6</v>
          </cell>
          <cell r="DA25">
            <v>4.5999999999999996</v>
          </cell>
          <cell r="DB25">
            <v>5.6</v>
          </cell>
          <cell r="DC25">
            <v>0</v>
          </cell>
          <cell r="DD25">
            <v>0</v>
          </cell>
          <cell r="DE25">
            <v>0</v>
          </cell>
          <cell r="DF25">
            <v>1.5</v>
          </cell>
          <cell r="DG25">
            <v>0</v>
          </cell>
          <cell r="DH25">
            <v>0</v>
          </cell>
          <cell r="DI25">
            <v>290.7</v>
          </cell>
          <cell r="DJ25">
            <v>434.7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1112.7</v>
          </cell>
          <cell r="DT25">
            <v>2309.1999999999998</v>
          </cell>
          <cell r="DU25">
            <v>50</v>
          </cell>
          <cell r="DV25">
            <v>206</v>
          </cell>
          <cell r="DW25">
            <v>232.8</v>
          </cell>
          <cell r="DX25">
            <v>619.79999999999995</v>
          </cell>
          <cell r="DY25">
            <v>960.9</v>
          </cell>
          <cell r="DZ25">
            <v>2044.9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16</v>
          </cell>
          <cell r="EF25">
            <v>36</v>
          </cell>
          <cell r="EG25">
            <v>159</v>
          </cell>
          <cell r="EH25">
            <v>279</v>
          </cell>
          <cell r="EI25">
            <v>873</v>
          </cell>
          <cell r="EJ25">
            <v>1809</v>
          </cell>
          <cell r="EK25">
            <v>17.899999999999999</v>
          </cell>
          <cell r="EL25">
            <v>19.899999999999999</v>
          </cell>
          <cell r="EM25">
            <v>0</v>
          </cell>
          <cell r="EN25">
            <v>0</v>
          </cell>
          <cell r="EO25">
            <v>0</v>
          </cell>
          <cell r="EP25">
            <v>5.5</v>
          </cell>
          <cell r="EQ25">
            <v>0</v>
          </cell>
          <cell r="ER25">
            <v>0</v>
          </cell>
          <cell r="ES25">
            <v>1008</v>
          </cell>
          <cell r="ET25">
            <v>1523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3317.6</v>
          </cell>
          <cell r="FD25">
            <v>6543.1</v>
          </cell>
          <cell r="FE25">
            <v>2002</v>
          </cell>
          <cell r="FF25">
            <v>4645</v>
          </cell>
          <cell r="FG25">
            <v>-870</v>
          </cell>
          <cell r="FI25">
            <v>-1571</v>
          </cell>
          <cell r="FK25">
            <v>0.94699999999999995</v>
          </cell>
          <cell r="FL25">
            <v>0.93369999999999997</v>
          </cell>
          <cell r="FM25">
            <v>0.97770000000000001</v>
          </cell>
          <cell r="FN25">
            <v>17</v>
          </cell>
          <cell r="FO25">
            <v>16</v>
          </cell>
          <cell r="FP25">
            <v>34</v>
          </cell>
          <cell r="FQ25">
            <v>32</v>
          </cell>
          <cell r="FR25">
            <v>192</v>
          </cell>
          <cell r="FT25">
            <v>8</v>
          </cell>
          <cell r="FU25">
            <v>9</v>
          </cell>
          <cell r="FW25">
            <v>9</v>
          </cell>
          <cell r="FX25">
            <v>0.36024305555555602</v>
          </cell>
          <cell r="FY25">
            <v>0.36672274842140201</v>
          </cell>
          <cell r="FZ25">
            <v>0.299387254901961</v>
          </cell>
          <cell r="GA25">
            <v>4.2137557077625599E-3</v>
          </cell>
          <cell r="GB25">
            <v>1.8646167093730739E-3</v>
          </cell>
          <cell r="GC25">
            <v>1.801662636329337E-3</v>
          </cell>
        </row>
        <row r="26">
          <cell r="A26">
            <v>6095</v>
          </cell>
          <cell r="B26" t="str">
            <v>Dan Mandli</v>
          </cell>
          <cell r="C26" t="str">
            <v>OKLAHOMA1-200602</v>
          </cell>
          <cell r="D26" t="str">
            <v>OKLAHOMA1</v>
          </cell>
          <cell r="E26">
            <v>200602</v>
          </cell>
          <cell r="F26">
            <v>34</v>
          </cell>
          <cell r="G26" t="str">
            <v>Wind</v>
          </cell>
          <cell r="H26" t="str">
            <v>ROW</v>
          </cell>
          <cell r="I26">
            <v>1</v>
          </cell>
          <cell r="J26" t="str">
            <v>GE 1.5</v>
          </cell>
          <cell r="K26">
            <v>0.95968700342355295</v>
          </cell>
          <cell r="L26" t="str">
            <v>CM:Pitch(1.77%),Cont.(0.77%),Gearbox(0.73%)</v>
          </cell>
          <cell r="M26">
            <v>1.0148392058516</v>
          </cell>
          <cell r="N26" t="str">
            <v>YTD: YE:</v>
          </cell>
          <cell r="O26">
            <v>0.96341835179351698</v>
          </cell>
          <cell r="P26" t="str">
            <v>Y</v>
          </cell>
          <cell r="Q26">
            <v>10777</v>
          </cell>
          <cell r="R26">
            <v>10889</v>
          </cell>
          <cell r="S26" t="str">
            <v>CM: EAF(252MW),Wind 140MW</v>
          </cell>
          <cell r="T26">
            <v>28259</v>
          </cell>
          <cell r="U26">
            <v>21381</v>
          </cell>
          <cell r="V26">
            <v>156587</v>
          </cell>
          <cell r="W26">
            <v>149709</v>
          </cell>
          <cell r="X26" t="str">
            <v>YE</v>
          </cell>
          <cell r="Y26">
            <v>2.2851537546324401E-2</v>
          </cell>
          <cell r="Z26">
            <v>1.7405114649949399E-2</v>
          </cell>
          <cell r="AA26">
            <v>1.95E-2</v>
          </cell>
          <cell r="AB26">
            <v>1.5900000000000001E-2</v>
          </cell>
          <cell r="AC26">
            <v>3.4299999999999997E-2</v>
          </cell>
          <cell r="AD26">
            <v>1.6841155999999999E-2</v>
          </cell>
          <cell r="AE26" t="str">
            <v>CM:Pitch(2.21%), Control(0.57%),Gearbox(0.41%)</v>
          </cell>
          <cell r="AF26">
            <v>2.41E-2</v>
          </cell>
          <cell r="AG26">
            <v>1.7000000000000001E-2</v>
          </cell>
          <cell r="AH26" t="str">
            <v>YTD:Pitch(1.23%), Control(0.39%), Gen. Pwr. Cont.(0.39%) YE:Negative Impact of GE Planned Retro's</v>
          </cell>
          <cell r="AI26">
            <v>1.7999999999999999E-2</v>
          </cell>
          <cell r="AJ26">
            <v>1.3299999999999999E-2</v>
          </cell>
          <cell r="AK26" t="str">
            <v>YE:Negative Impact of GE Planned Retro</v>
          </cell>
          <cell r="AL26">
            <v>0.95909999999999995</v>
          </cell>
          <cell r="AM26">
            <v>0.98115884399999997</v>
          </cell>
          <cell r="AN26" t="str">
            <v>CM:Pitch(2.21%), PMs(0.65%), Control(0.57%)</v>
          </cell>
          <cell r="AO26">
            <v>0.97</v>
          </cell>
          <cell r="AP26">
            <v>0.98099999999999998</v>
          </cell>
          <cell r="AQ26" t="str">
            <v>YTD:Pitch(1.23%),PMs(0.60%), Control(0.39%) YE:Negative Impact GE Planned Retro's</v>
          </cell>
          <cell r="AR26">
            <v>0.97350000000000003</v>
          </cell>
          <cell r="AS26">
            <v>0.98150000000000004</v>
          </cell>
          <cell r="AT26" t="str">
            <v>YE:Negative Impact GE Planned Retro</v>
          </cell>
          <cell r="AU26">
            <v>6</v>
          </cell>
          <cell r="AV26">
            <v>3</v>
          </cell>
          <cell r="AX26">
            <v>3</v>
          </cell>
          <cell r="AY26" t="str">
            <v>YE:Site Complime</v>
          </cell>
          <cell r="AZ26">
            <v>0</v>
          </cell>
          <cell r="BC26" t="str">
            <v>Y</v>
          </cell>
          <cell r="BF26" t="str">
            <v>YE:1-2 Non-Reportable 2-Spd. Ret</v>
          </cell>
          <cell r="BG26">
            <v>66505</v>
          </cell>
          <cell r="BH26">
            <v>54330</v>
          </cell>
          <cell r="BI26" t="str">
            <v>CM:Spare Parts($16,000),Payroll($4,000),Outside Services $6,000, Chem. Oil &amp; Lubr. $3,000</v>
          </cell>
          <cell r="BJ26">
            <v>107863</v>
          </cell>
          <cell r="BK26">
            <v>115621</v>
          </cell>
          <cell r="BL26" t="str">
            <v>YTD:Other Site O&amp;M($38,000),Outside Services $26,000 YE:Other Site O&amp;M($38,000),Outside Services $26,000, Travel Meals $4,000</v>
          </cell>
          <cell r="BM26">
            <v>666153</v>
          </cell>
          <cell r="BN26">
            <v>660545</v>
          </cell>
          <cell r="BO26" t="str">
            <v>YE:Other Site O&amp;M($38,000),Outside Services $26,000, Travel Meals $4,0</v>
          </cell>
          <cell r="BP26">
            <v>121920</v>
          </cell>
          <cell r="BQ26">
            <v>142000</v>
          </cell>
          <cell r="BR26">
            <v>349016</v>
          </cell>
          <cell r="BS26">
            <v>268000</v>
          </cell>
          <cell r="BT26">
            <v>2177270</v>
          </cell>
          <cell r="BU26">
            <v>2110000</v>
          </cell>
          <cell r="BW26">
            <v>-210</v>
          </cell>
          <cell r="BX26">
            <v>-410</v>
          </cell>
          <cell r="BY26">
            <v>-252.03030000000001</v>
          </cell>
          <cell r="BZ26">
            <v>-500.56349999999998</v>
          </cell>
          <cell r="CA26">
            <v>139.88999999999999</v>
          </cell>
          <cell r="CB26">
            <v>7378.37</v>
          </cell>
          <cell r="CC26">
            <v>0</v>
          </cell>
          <cell r="CD26">
            <v>0</v>
          </cell>
          <cell r="CK26">
            <v>6.2426000000000004</v>
          </cell>
          <cell r="CL26">
            <v>20.010899999999999</v>
          </cell>
          <cell r="CM26">
            <v>44.944499999999998</v>
          </cell>
          <cell r="CN26">
            <v>81.029399999999995</v>
          </cell>
          <cell r="CO26">
            <v>47.101999999999997</v>
          </cell>
          <cell r="CP26">
            <v>90.475499999999997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0.76400000000000001</v>
          </cell>
          <cell r="CV26">
            <v>3.5587</v>
          </cell>
          <cell r="CW26">
            <v>20.2117</v>
          </cell>
          <cell r="CX26">
            <v>68.422899999999998</v>
          </cell>
          <cell r="CY26">
            <v>111.17059999999999</v>
          </cell>
          <cell r="CZ26">
            <v>169.3939</v>
          </cell>
          <cell r="DA26">
            <v>0</v>
          </cell>
          <cell r="DB26">
            <v>8.7316000000000003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21.594899999999999</v>
          </cell>
          <cell r="DJ26">
            <v>58.940600000000003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252.03030000000001</v>
          </cell>
          <cell r="DT26">
            <v>500.56349999999998</v>
          </cell>
          <cell r="DU26">
            <v>5.5</v>
          </cell>
          <cell r="DV26">
            <v>24.1</v>
          </cell>
          <cell r="DW26">
            <v>92.8</v>
          </cell>
          <cell r="DX26">
            <v>144</v>
          </cell>
          <cell r="DY26">
            <v>126.3</v>
          </cell>
          <cell r="DZ26">
            <v>190.5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1.6</v>
          </cell>
          <cell r="EF26">
            <v>5.0999999999999996</v>
          </cell>
          <cell r="EG26">
            <v>50.7</v>
          </cell>
          <cell r="EH26">
            <v>180.6</v>
          </cell>
          <cell r="EI26">
            <v>505.8</v>
          </cell>
          <cell r="EJ26">
            <v>574.29999999999995</v>
          </cell>
          <cell r="EK26">
            <v>0</v>
          </cell>
          <cell r="EL26">
            <v>16.399999999999999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152.4</v>
          </cell>
          <cell r="ET26">
            <v>282.5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935.1</v>
          </cell>
          <cell r="FD26">
            <v>1417.5</v>
          </cell>
          <cell r="FE26">
            <v>468</v>
          </cell>
          <cell r="FF26">
            <v>468</v>
          </cell>
          <cell r="FG26">
            <v>-210</v>
          </cell>
          <cell r="FI26">
            <v>-410</v>
          </cell>
          <cell r="FK26">
            <v>0.9597</v>
          </cell>
          <cell r="FL26">
            <v>1.0147999999999999</v>
          </cell>
          <cell r="FM26">
            <v>0.99390000000000001</v>
          </cell>
          <cell r="FN26">
            <v>10</v>
          </cell>
          <cell r="FO26">
            <v>10</v>
          </cell>
          <cell r="FP26">
            <v>20</v>
          </cell>
          <cell r="FQ26">
            <v>20</v>
          </cell>
          <cell r="FR26">
            <v>120</v>
          </cell>
          <cell r="FT26">
            <v>6</v>
          </cell>
          <cell r="FU26">
            <v>3</v>
          </cell>
          <cell r="FW26">
            <v>3</v>
          </cell>
          <cell r="FX26">
            <v>0.314454948646125</v>
          </cell>
          <cell r="FY26">
            <v>0.39131217458734902</v>
          </cell>
          <cell r="FZ26">
            <v>0.350494672754947</v>
          </cell>
          <cell r="GA26">
            <v>3.81077088369594E-3</v>
          </cell>
          <cell r="GB26">
            <v>5.5165301404759733E-4</v>
          </cell>
          <cell r="GC26">
            <v>4.4378796972001372E-4</v>
          </cell>
        </row>
        <row r="27">
          <cell r="A27">
            <v>6107</v>
          </cell>
          <cell r="B27" t="str">
            <v>Dan Mandli</v>
          </cell>
          <cell r="C27" t="str">
            <v>OKLAHOMA2-200602</v>
          </cell>
          <cell r="D27" t="str">
            <v>OKLAHOMA2</v>
          </cell>
          <cell r="E27">
            <v>200602</v>
          </cell>
          <cell r="F27">
            <v>34</v>
          </cell>
          <cell r="G27" t="str">
            <v>Wind</v>
          </cell>
          <cell r="H27" t="str">
            <v>ROW</v>
          </cell>
          <cell r="I27">
            <v>1</v>
          </cell>
          <cell r="J27" t="str">
            <v>GE 1.5</v>
          </cell>
          <cell r="K27">
            <v>1.02705251368131</v>
          </cell>
          <cell r="L27" t="str">
            <v>CM:</v>
          </cell>
          <cell r="M27">
            <v>0.98098611038044303</v>
          </cell>
          <cell r="N27" t="str">
            <v>YTD: Control(0.59%), Gen.Pwr.Cont.(0.42%), Pitch(0.40%) YE:</v>
          </cell>
          <cell r="O27">
            <v>0.96341835179351698</v>
          </cell>
          <cell r="P27" t="str">
            <v>Y</v>
          </cell>
          <cell r="Q27">
            <v>11160</v>
          </cell>
          <cell r="R27">
            <v>11336</v>
          </cell>
          <cell r="S27" t="str">
            <v>CM: EAF(185MW)Wind 9MW</v>
          </cell>
          <cell r="T27">
            <v>28430</v>
          </cell>
          <cell r="U27">
            <v>22000</v>
          </cell>
          <cell r="V27">
            <v>163155</v>
          </cell>
          <cell r="W27">
            <v>156725</v>
          </cell>
          <cell r="X27" t="str">
            <v>YE:EAF(600MW)Wind 7030</v>
          </cell>
          <cell r="Y27">
            <v>1.6328696833315299E-2</v>
          </cell>
          <cell r="Z27">
            <v>2.0665642849470998E-2</v>
          </cell>
          <cell r="AA27">
            <v>1.95E-2</v>
          </cell>
          <cell r="AB27">
            <v>1.5900000000000001E-2</v>
          </cell>
          <cell r="AC27">
            <v>2.8500000000000001E-2</v>
          </cell>
          <cell r="AD27">
            <v>1.6841155999999999E-2</v>
          </cell>
          <cell r="AE27" t="str">
            <v>CM:Pitch(1.78%),Control(0.40%),Gearbox(0.40%)</v>
          </cell>
          <cell r="AF27">
            <v>2.7799999999999998E-2</v>
          </cell>
          <cell r="AG27">
            <v>1.7000000000000001E-2</v>
          </cell>
          <cell r="AH27" t="str">
            <v>YTD:Pitch(1.02%),Control(0.81%),Gen.Pwr.Cont.(0.57%) YE:Negative Impact from GE planned Retro's</v>
          </cell>
          <cell r="AI27">
            <v>1.7999999999999999E-2</v>
          </cell>
          <cell r="AJ27">
            <v>1.3299999999999999E-2</v>
          </cell>
          <cell r="AK27" t="str">
            <v>YE:Negative Impact from GE planned Retro's</v>
          </cell>
          <cell r="AL27">
            <v>0.9698</v>
          </cell>
          <cell r="AM27">
            <v>0.98115884399999997</v>
          </cell>
          <cell r="AN27" t="str">
            <v>CM: Pitch(1.78%), Control 0.40%),Gearbox(0.40%)</v>
          </cell>
          <cell r="AO27">
            <v>0.96989999999999998</v>
          </cell>
          <cell r="AP27">
            <v>0.98099999999999998</v>
          </cell>
          <cell r="AQ27" t="str">
            <v>YTD:Pitch(1.02%),Control(0.81%),Gen.Pwr.Control(0.57%) YE:Negative Impact from GE planned Retro's</v>
          </cell>
          <cell r="AR27">
            <v>0.97350000000000003</v>
          </cell>
          <cell r="AS27">
            <v>0.98150000000000004</v>
          </cell>
          <cell r="AT27" t="str">
            <v>YE:Negative Impact from GE planned Retro</v>
          </cell>
          <cell r="AU27">
            <v>0</v>
          </cell>
          <cell r="AV27">
            <v>3</v>
          </cell>
          <cell r="AX27">
            <v>3</v>
          </cell>
          <cell r="AY27" t="str">
            <v>YE:Site Complimen</v>
          </cell>
          <cell r="AZ27">
            <v>0</v>
          </cell>
          <cell r="BC27" t="str">
            <v>Y</v>
          </cell>
          <cell r="BF27" t="str">
            <v>Y</v>
          </cell>
          <cell r="BG27">
            <v>28859</v>
          </cell>
          <cell r="BH27">
            <v>51708</v>
          </cell>
          <cell r="BI27" t="str">
            <v>CM:Spare Parts $18,000, Outside Services Other $7,000</v>
          </cell>
          <cell r="BJ27">
            <v>62549</v>
          </cell>
          <cell r="BK27">
            <v>111361</v>
          </cell>
          <cell r="BL27" t="str">
            <v>YTD:Spare Parts $36,000, Outside Services Other $7,000, Chem. Oil&amp;Lubr. $5,000 YE:Other Site O&amp;M($46,000), Spare Parts $45,000, Outsid</v>
          </cell>
          <cell r="BM27">
            <v>588733.97</v>
          </cell>
          <cell r="BN27">
            <v>621404</v>
          </cell>
          <cell r="BO27" t="str">
            <v>YE:Other Site O&amp;M($46,000), Spare Parts $45,000, Outside Services $27,0</v>
          </cell>
          <cell r="BP27">
            <v>265449</v>
          </cell>
          <cell r="BQ27">
            <v>244000</v>
          </cell>
          <cell r="BR27">
            <v>667997</v>
          </cell>
          <cell r="BS27">
            <v>461000</v>
          </cell>
          <cell r="BT27">
            <v>3696590</v>
          </cell>
          <cell r="BU27">
            <v>3506000</v>
          </cell>
          <cell r="BW27">
            <v>-218</v>
          </cell>
          <cell r="BX27">
            <v>-422</v>
          </cell>
          <cell r="BY27">
            <v>-185.25319999999999</v>
          </cell>
          <cell r="BZ27">
            <v>-599.92200000000003</v>
          </cell>
          <cell r="CA27">
            <v>9.08</v>
          </cell>
          <cell r="CB27">
            <v>7030.05</v>
          </cell>
          <cell r="CC27">
            <v>0</v>
          </cell>
          <cell r="CD27">
            <v>0</v>
          </cell>
          <cell r="CK27">
            <v>5.3540000000000001</v>
          </cell>
          <cell r="CL27">
            <v>12.823700000000001</v>
          </cell>
          <cell r="CM27">
            <v>41.521700000000003</v>
          </cell>
          <cell r="CN27">
            <v>61.556600000000003</v>
          </cell>
          <cell r="CO27">
            <v>13.605600000000001</v>
          </cell>
          <cell r="CP27">
            <v>188.31780000000001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1.1758999999999999</v>
          </cell>
          <cell r="CV27">
            <v>3.5354999999999999</v>
          </cell>
          <cell r="CW27">
            <v>17.8522</v>
          </cell>
          <cell r="CX27">
            <v>132.04429999999999</v>
          </cell>
          <cell r="CY27">
            <v>88.585999999999999</v>
          </cell>
          <cell r="CZ27">
            <v>127.68640000000001</v>
          </cell>
          <cell r="DA27">
            <v>2.0495999999999999</v>
          </cell>
          <cell r="DB27">
            <v>14.710800000000001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15.1082</v>
          </cell>
          <cell r="DJ27">
            <v>59.246899999999997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185.25319999999999</v>
          </cell>
          <cell r="DT27">
            <v>599.92200000000003</v>
          </cell>
          <cell r="DU27">
            <v>26.2</v>
          </cell>
          <cell r="DV27">
            <v>33.4</v>
          </cell>
          <cell r="DW27">
            <v>90.3</v>
          </cell>
          <cell r="DX27">
            <v>110.7</v>
          </cell>
          <cell r="DY27">
            <v>88.7</v>
          </cell>
          <cell r="DZ27">
            <v>385.1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2.4</v>
          </cell>
          <cell r="EF27">
            <v>5.2</v>
          </cell>
          <cell r="EG27">
            <v>33.6</v>
          </cell>
          <cell r="EH27">
            <v>278.60000000000002</v>
          </cell>
          <cell r="EI27">
            <v>405.2</v>
          </cell>
          <cell r="EJ27">
            <v>495.3</v>
          </cell>
          <cell r="EK27">
            <v>5.2</v>
          </cell>
          <cell r="EL27">
            <v>30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38.4</v>
          </cell>
          <cell r="ET27">
            <v>111.9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690</v>
          </cell>
          <cell r="FD27">
            <v>1450.2</v>
          </cell>
          <cell r="FE27">
            <v>355</v>
          </cell>
          <cell r="FF27">
            <v>355</v>
          </cell>
          <cell r="FG27">
            <v>-218</v>
          </cell>
          <cell r="FI27">
            <v>-422</v>
          </cell>
          <cell r="FK27">
            <v>1.0270999999999999</v>
          </cell>
          <cell r="FL27">
            <v>0.98099999999999998</v>
          </cell>
          <cell r="FM27">
            <v>0.98880000000000001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T27">
            <v>0</v>
          </cell>
          <cell r="FU27">
            <v>3</v>
          </cell>
          <cell r="FW27">
            <v>3</v>
          </cell>
          <cell r="FX27">
            <v>0.32563025210084001</v>
          </cell>
          <cell r="FY27">
            <v>0.393680070898416</v>
          </cell>
          <cell r="FZ27">
            <v>0.36519607843137297</v>
          </cell>
          <cell r="GA27">
            <v>4.4933521353747001E-3</v>
          </cell>
          <cell r="GB27">
            <v>4.7466045048419662E-4</v>
          </cell>
          <cell r="GC27">
            <v>5.150191155934631E-4</v>
          </cell>
        </row>
        <row r="28">
          <cell r="A28">
            <v>6093</v>
          </cell>
          <cell r="B28" t="str">
            <v>Dan Mandli</v>
          </cell>
          <cell r="C28" t="str">
            <v>SDAKOTA-200602</v>
          </cell>
          <cell r="D28" t="str">
            <v>SDAKOTA</v>
          </cell>
          <cell r="E28">
            <v>200602</v>
          </cell>
          <cell r="F28">
            <v>27</v>
          </cell>
          <cell r="G28" t="str">
            <v>Wind</v>
          </cell>
          <cell r="H28" t="str">
            <v>ROW</v>
          </cell>
          <cell r="I28">
            <v>1</v>
          </cell>
          <cell r="J28" t="str">
            <v>GE 1.5</v>
          </cell>
          <cell r="K28">
            <v>1.0300653526204</v>
          </cell>
          <cell r="L28" t="str">
            <v>CM:</v>
          </cell>
          <cell r="M28">
            <v>0.87645924982815404</v>
          </cell>
          <cell r="N28" t="str">
            <v>YTD:(5.2%) Controller, (2.35%) Gen Pwr Cntl, (1.6%) Pitch System YE:</v>
          </cell>
          <cell r="O28">
            <v>1</v>
          </cell>
          <cell r="P28" t="str">
            <v>Y</v>
          </cell>
          <cell r="Q28">
            <v>11878</v>
          </cell>
          <cell r="R28">
            <v>12185</v>
          </cell>
          <cell r="S28" t="str">
            <v>CM:(205) Wind, (98) EAF/EFOR, (4) Curtailment</v>
          </cell>
          <cell r="T28">
            <v>23834</v>
          </cell>
          <cell r="U28">
            <v>25783</v>
          </cell>
          <cell r="V28">
            <v>154295</v>
          </cell>
          <cell r="W28">
            <v>156244</v>
          </cell>
          <cell r="X28" t="str">
            <v>Y</v>
          </cell>
          <cell r="Y28">
            <v>2.5619496981438401E-2</v>
          </cell>
          <cell r="Z28">
            <v>4.03044546941983E-2</v>
          </cell>
          <cell r="AA28">
            <v>1.7600000000000001E-2</v>
          </cell>
          <cell r="AB28">
            <v>1.7600000000000001E-2</v>
          </cell>
          <cell r="AC28">
            <v>3.5799999999999998E-2</v>
          </cell>
          <cell r="AD28">
            <v>2.5272435999999999E-2</v>
          </cell>
          <cell r="AE28" t="str">
            <v>CM: (1.76%) Controller (0.77%) Gen Pwr Cntl (0.70%) Pitch System</v>
          </cell>
          <cell r="AF28">
            <v>5.4600000000000003E-2</v>
          </cell>
          <cell r="AG28">
            <v>2.53E-2</v>
          </cell>
          <cell r="AH28" t="str">
            <v>YTD: (1.91%) Controller, (1.04%) Gen Pwr Cntl, (0.75%) Generator YE: on target</v>
          </cell>
          <cell r="AI28">
            <v>1.5599999999999999E-2</v>
          </cell>
          <cell r="AJ28">
            <v>1.5599999999999999E-2</v>
          </cell>
          <cell r="AK28" t="str">
            <v>YE: on targ</v>
          </cell>
          <cell r="AL28">
            <v>0.96330000000000005</v>
          </cell>
          <cell r="AM28">
            <v>0.96772756400000004</v>
          </cell>
          <cell r="AN28" t="str">
            <v>CM: (1.76%) Controller (0.77%) Gen Pwr Cntl (0.70%) Pitch System</v>
          </cell>
          <cell r="AO28">
            <v>0.94220000000000004</v>
          </cell>
          <cell r="AP28">
            <v>0.96919999999999995</v>
          </cell>
          <cell r="AQ28" t="str">
            <v>YTD: (1.91%) Controller, (1.04%) Gen Pwr Cntl, (0.75%) Generator YE: on target</v>
          </cell>
          <cell r="AR28">
            <v>0.97950000000000004</v>
          </cell>
          <cell r="AS28">
            <v>0.97950000000000004</v>
          </cell>
          <cell r="AT28" t="str">
            <v>YE: on targ</v>
          </cell>
          <cell r="AU28">
            <v>3</v>
          </cell>
          <cell r="AV28">
            <v>3</v>
          </cell>
          <cell r="AX28">
            <v>3</v>
          </cell>
          <cell r="AY28" t="str">
            <v>YE: 1 Production Leader and 2 Wind Techs.</v>
          </cell>
          <cell r="AZ28">
            <v>0</v>
          </cell>
          <cell r="BC28" t="str">
            <v>YE: No OSHA recordables to repor</v>
          </cell>
          <cell r="BF28" t="str">
            <v>YE: No minor incidents to repor</v>
          </cell>
          <cell r="BG28">
            <v>41306</v>
          </cell>
          <cell r="BH28">
            <v>34859</v>
          </cell>
          <cell r="BI28" t="str">
            <v>CM: Favorable spare parts $2K and outside service $2K ofset by payroll ($5K) and software expense ($5K).</v>
          </cell>
          <cell r="BJ28">
            <v>130559</v>
          </cell>
          <cell r="BK28">
            <v>79790</v>
          </cell>
          <cell r="BL28" t="str">
            <v>YTD: Favorable spare parts $3K, utilities and interconnect $2K offset by unfavorable payroll ($8K), outside service (generator slipring repair) ($41K), software expense ($5K) and travel ($2K). YE: Favorable spare parts $68K offset by unfavorable payroll (</v>
          </cell>
          <cell r="BM28">
            <v>530325.01</v>
          </cell>
          <cell r="BN28">
            <v>520306</v>
          </cell>
          <cell r="BO28" t="str">
            <v>YE: Favorable spare parts $68K offset by unfavorable payroll ($8K), other site O&amp;M ($24K), Outside services ($41K) and software expense ($5K</v>
          </cell>
          <cell r="BP28">
            <v>163925</v>
          </cell>
          <cell r="BQ28">
            <v>172000</v>
          </cell>
          <cell r="BR28">
            <v>277347</v>
          </cell>
          <cell r="BS28">
            <v>358000</v>
          </cell>
          <cell r="BT28">
            <v>2123246</v>
          </cell>
          <cell r="BU28">
            <v>2163000</v>
          </cell>
          <cell r="BW28">
            <v>-379</v>
          </cell>
          <cell r="BX28">
            <v>-750</v>
          </cell>
          <cell r="BY28">
            <v>-316.19589999999999</v>
          </cell>
          <cell r="BZ28">
            <v>-1004.8458000000001</v>
          </cell>
          <cell r="CA28">
            <v>-205</v>
          </cell>
          <cell r="CB28">
            <v>-1195.3499999999999</v>
          </cell>
          <cell r="CC28">
            <v>-4</v>
          </cell>
          <cell r="CD28">
            <v>-4</v>
          </cell>
          <cell r="CK28">
            <v>0</v>
          </cell>
          <cell r="CL28">
            <v>23.582599999999999</v>
          </cell>
          <cell r="CM28">
            <v>10.020300000000001</v>
          </cell>
          <cell r="CN28">
            <v>61.688400000000001</v>
          </cell>
          <cell r="CO28">
            <v>157.99639999999999</v>
          </cell>
          <cell r="CP28">
            <v>423.90249999999997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0.36449999999999999</v>
          </cell>
          <cell r="CW28">
            <v>41.729500000000002</v>
          </cell>
          <cell r="CX28">
            <v>188.44479999999999</v>
          </cell>
          <cell r="CY28">
            <v>92.084900000000005</v>
          </cell>
          <cell r="CZ28">
            <v>128.13990000000001</v>
          </cell>
          <cell r="DA28">
            <v>4.5841000000000003</v>
          </cell>
          <cell r="DB28">
            <v>6.6643999999999997</v>
          </cell>
          <cell r="DC28">
            <v>0</v>
          </cell>
          <cell r="DD28">
            <v>131.1508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5.8944000000000001</v>
          </cell>
          <cell r="DJ28">
            <v>37.015099999999997</v>
          </cell>
          <cell r="DK28">
            <v>0</v>
          </cell>
          <cell r="DL28">
            <v>0</v>
          </cell>
          <cell r="DM28">
            <v>0</v>
          </cell>
          <cell r="DN28">
            <v>6.4999999999999997E-3</v>
          </cell>
          <cell r="DO28">
            <v>0</v>
          </cell>
          <cell r="DP28">
            <v>0</v>
          </cell>
          <cell r="DQ28">
            <v>3.8862999999999999</v>
          </cell>
          <cell r="DR28">
            <v>3.8862999999999999</v>
          </cell>
          <cell r="DS28">
            <v>316.19589999999999</v>
          </cell>
          <cell r="DT28">
            <v>1004.8458000000001</v>
          </cell>
          <cell r="DU28">
            <v>0</v>
          </cell>
          <cell r="DV28">
            <v>297.60000000000002</v>
          </cell>
          <cell r="DW28">
            <v>20</v>
          </cell>
          <cell r="DX28">
            <v>120.7</v>
          </cell>
          <cell r="DY28">
            <v>319.7</v>
          </cell>
          <cell r="DZ28">
            <v>751.5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5.5</v>
          </cell>
          <cell r="EG28">
            <v>139.5</v>
          </cell>
          <cell r="EH28">
            <v>396.6</v>
          </cell>
          <cell r="EI28">
            <v>129.69999999999999</v>
          </cell>
          <cell r="EJ28">
            <v>219.3</v>
          </cell>
          <cell r="EK28">
            <v>17.100000000000001</v>
          </cell>
          <cell r="EL28">
            <v>19.5</v>
          </cell>
          <cell r="EM28">
            <v>0</v>
          </cell>
          <cell r="EN28">
            <v>289.8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16.8</v>
          </cell>
          <cell r="ET28">
            <v>125.2</v>
          </cell>
          <cell r="EU28">
            <v>0</v>
          </cell>
          <cell r="EV28">
            <v>0</v>
          </cell>
          <cell r="EW28">
            <v>0</v>
          </cell>
          <cell r="EX28">
            <v>0.2</v>
          </cell>
          <cell r="EY28">
            <v>0</v>
          </cell>
          <cell r="EZ28">
            <v>0</v>
          </cell>
          <cell r="FA28">
            <v>23.8</v>
          </cell>
          <cell r="FB28">
            <v>23.8</v>
          </cell>
          <cell r="FC28">
            <v>666.6</v>
          </cell>
          <cell r="FD28">
            <v>2249.6999999999998</v>
          </cell>
          <cell r="FE28">
            <v>436</v>
          </cell>
          <cell r="FF28">
            <v>1841</v>
          </cell>
          <cell r="FG28">
            <v>-379</v>
          </cell>
          <cell r="FI28">
            <v>-750</v>
          </cell>
          <cell r="FK28">
            <v>1.0301</v>
          </cell>
          <cell r="FL28">
            <v>0.87649999999999995</v>
          </cell>
          <cell r="FM28">
            <v>1</v>
          </cell>
          <cell r="FN28">
            <v>6</v>
          </cell>
          <cell r="FO28">
            <v>6</v>
          </cell>
          <cell r="FP28">
            <v>12</v>
          </cell>
          <cell r="FQ28">
            <v>12</v>
          </cell>
          <cell r="FR28">
            <v>72</v>
          </cell>
          <cell r="FT28">
            <v>3</v>
          </cell>
          <cell r="FU28">
            <v>3</v>
          </cell>
          <cell r="FW28">
            <v>3</v>
          </cell>
          <cell r="FX28">
            <v>0.436434450323339</v>
          </cell>
          <cell r="FY28">
            <v>0.41560298528283501</v>
          </cell>
          <cell r="FZ28">
            <v>0.43490332036755203</v>
          </cell>
          <cell r="GA28">
            <v>8.9823270759343803E-3</v>
          </cell>
          <cell r="GB28">
            <v>6.3460039786353544E-4</v>
          </cell>
          <cell r="GC28">
            <v>8.4799105441053151E-4</v>
          </cell>
        </row>
        <row r="29">
          <cell r="A29">
            <v>6114</v>
          </cell>
          <cell r="B29" t="str">
            <v>Mike Barrios</v>
          </cell>
          <cell r="C29" t="str">
            <v>SKYRIVER-200602</v>
          </cell>
          <cell r="D29" t="str">
            <v>SKYRIVER</v>
          </cell>
          <cell r="E29">
            <v>200602</v>
          </cell>
          <cell r="F29">
            <v>342</v>
          </cell>
          <cell r="G29" t="str">
            <v>Wind</v>
          </cell>
          <cell r="H29" t="str">
            <v>CALIFORNIA</v>
          </cell>
          <cell r="I29">
            <v>1</v>
          </cell>
          <cell r="J29" t="str">
            <v>Other So Cal</v>
          </cell>
          <cell r="K29">
            <v>0.51726505893292196</v>
          </cell>
          <cell r="L29" t="str">
            <v>CM:Gbx (40.87%), Contr (4.38%), Gen (3.03%)</v>
          </cell>
          <cell r="M29">
            <v>0.452110882633325</v>
          </cell>
          <cell r="N29" t="str">
            <v>YTD:Gbx (3.12%), Conllection(7.22%), Contr (4.45%) YE:</v>
          </cell>
          <cell r="O29">
            <v>0.78396641752841201</v>
          </cell>
          <cell r="P29" t="str">
            <v>Y</v>
          </cell>
          <cell r="Q29">
            <v>12493</v>
          </cell>
          <cell r="R29">
            <v>14664</v>
          </cell>
          <cell r="S29" t="str">
            <v>CM:Less than expected wind</v>
          </cell>
          <cell r="T29">
            <v>33197</v>
          </cell>
          <cell r="U29">
            <v>28914</v>
          </cell>
          <cell r="V29">
            <v>217209</v>
          </cell>
          <cell r="W29">
            <v>212926</v>
          </cell>
          <cell r="X29" t="str">
            <v>YE:Better than expected wi</v>
          </cell>
          <cell r="Y29">
            <v>6.0768496312390501E-2</v>
          </cell>
          <cell r="Z29">
            <v>7.2180795760712804E-2</v>
          </cell>
          <cell r="AA29">
            <v>4.4400000000000002E-2</v>
          </cell>
          <cell r="AB29">
            <v>2.3300000000000001E-2</v>
          </cell>
          <cell r="AC29">
            <v>6.4199999999999993E-2</v>
          </cell>
          <cell r="AD29">
            <v>5.8571087000000001E-2</v>
          </cell>
          <cell r="AE29" t="str">
            <v>CM:Gbx (5.29%), Controller (0.53%), Pitch (0.26%)</v>
          </cell>
          <cell r="AF29">
            <v>7.7100000000000002E-2</v>
          </cell>
          <cell r="AG29">
            <v>4.58E-2</v>
          </cell>
          <cell r="AH29" t="str">
            <v>YTD:Gbx (4.74%), Collection (0.92%), Weather (0.52% YE:</v>
          </cell>
          <cell r="AI29">
            <v>2.3900000000000001E-2</v>
          </cell>
          <cell r="AJ29">
            <v>1.8700000000000001E-2</v>
          </cell>
          <cell r="AK29" t="str">
            <v>Y</v>
          </cell>
          <cell r="AL29">
            <v>0.9173</v>
          </cell>
          <cell r="AM29">
            <v>0.93917625400000004</v>
          </cell>
          <cell r="AN29" t="str">
            <v>CM:Gbx(0.53%), Utility (0.19%), Controller (0.06%)</v>
          </cell>
          <cell r="AO29">
            <v>0.91369999999999996</v>
          </cell>
          <cell r="AP29">
            <v>0.94689999999999996</v>
          </cell>
          <cell r="AQ29" t="str">
            <v>YTD:Gbx (4.7%), Collection (0.10%), Utility (0.09%) YE:</v>
          </cell>
          <cell r="AR29">
            <v>0.9657</v>
          </cell>
          <cell r="AS29">
            <v>0.97119999999999995</v>
          </cell>
          <cell r="AT29" t="str">
            <v>Y</v>
          </cell>
          <cell r="AU29">
            <v>1</v>
          </cell>
          <cell r="AV29">
            <v>1</v>
          </cell>
          <cell r="AX29">
            <v>1</v>
          </cell>
          <cell r="AY29" t="str">
            <v>YE:1 FPLE employ</v>
          </cell>
          <cell r="AZ29">
            <v>0</v>
          </cell>
          <cell r="BC29" t="str">
            <v>YE:No OSHA recordables</v>
          </cell>
          <cell r="BF29" t="str">
            <v>YE:No enviromental inciden</v>
          </cell>
          <cell r="BG29">
            <v>196028.04</v>
          </cell>
          <cell r="BH29">
            <v>257248</v>
          </cell>
          <cell r="BI29" t="str">
            <v>CM:$30K UG testing timing, $26K Sagebrush mnt timing, $5K O&amp;M fee</v>
          </cell>
          <cell r="BJ29">
            <v>468415</v>
          </cell>
          <cell r="BK29">
            <v>483419</v>
          </cell>
          <cell r="BL29" t="str">
            <v>YTD:$60K UG testing timing, $42K Sagebrush Mnt timing, ($85K) Road repair YE:Expect to be $204K over plan by YE (checkbooked)</v>
          </cell>
          <cell r="BM29">
            <v>2569865.0499999998</v>
          </cell>
          <cell r="BN29">
            <v>2617839</v>
          </cell>
          <cell r="BO29" t="str">
            <v>YE:Expect to be $204K over plan by YE (checkbooke</v>
          </cell>
          <cell r="BP29">
            <v>430920</v>
          </cell>
          <cell r="BQ29">
            <v>460000</v>
          </cell>
          <cell r="BR29">
            <v>1172805.27</v>
          </cell>
          <cell r="BS29">
            <v>934000</v>
          </cell>
          <cell r="BT29">
            <v>10516663</v>
          </cell>
          <cell r="BU29">
            <v>10245000</v>
          </cell>
          <cell r="BW29">
            <v>-201</v>
          </cell>
          <cell r="BX29">
            <v>-571</v>
          </cell>
          <cell r="BY29">
            <v>-832.9</v>
          </cell>
          <cell r="BZ29">
            <v>-2607.1999999999998</v>
          </cell>
          <cell r="CA29">
            <v>-1338</v>
          </cell>
          <cell r="CB29">
            <v>6890</v>
          </cell>
          <cell r="CC29">
            <v>0</v>
          </cell>
          <cell r="CD29">
            <v>0</v>
          </cell>
          <cell r="CK29">
            <v>47.4</v>
          </cell>
          <cell r="CL29">
            <v>159.80000000000001</v>
          </cell>
          <cell r="CM29">
            <v>646.9</v>
          </cell>
          <cell r="CN29">
            <v>1517.6</v>
          </cell>
          <cell r="CO29">
            <v>69.3</v>
          </cell>
          <cell r="CP29">
            <v>153.4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5.3</v>
          </cell>
          <cell r="CV29">
            <v>5.3</v>
          </cell>
          <cell r="CW29">
            <v>0</v>
          </cell>
          <cell r="CX29">
            <v>0</v>
          </cell>
          <cell r="CY29">
            <v>30.4</v>
          </cell>
          <cell r="CZ29">
            <v>177.6</v>
          </cell>
          <cell r="DA29">
            <v>7</v>
          </cell>
          <cell r="DB29">
            <v>42.1</v>
          </cell>
          <cell r="DC29">
            <v>0</v>
          </cell>
          <cell r="DD29">
            <v>194</v>
          </cell>
          <cell r="DE29">
            <v>0</v>
          </cell>
          <cell r="DF29">
            <v>0</v>
          </cell>
          <cell r="DG29">
            <v>0.7</v>
          </cell>
          <cell r="DH29">
            <v>328.7</v>
          </cell>
          <cell r="DI29">
            <v>1.3</v>
          </cell>
          <cell r="DJ29">
            <v>3.8</v>
          </cell>
          <cell r="DK29">
            <v>0</v>
          </cell>
          <cell r="DL29">
            <v>0.3</v>
          </cell>
          <cell r="DM29">
            <v>0</v>
          </cell>
          <cell r="DN29">
            <v>0</v>
          </cell>
          <cell r="DO29">
            <v>24.6</v>
          </cell>
          <cell r="DP29">
            <v>24.6</v>
          </cell>
          <cell r="DQ29">
            <v>0</v>
          </cell>
          <cell r="DR29">
            <v>0</v>
          </cell>
          <cell r="DS29">
            <v>832.9</v>
          </cell>
          <cell r="DT29">
            <v>2607.1999999999998</v>
          </cell>
          <cell r="DU29">
            <v>462</v>
          </cell>
          <cell r="DV29">
            <v>1811.9</v>
          </cell>
          <cell r="DW29">
            <v>12166</v>
          </cell>
          <cell r="DX29">
            <v>22795.599999999999</v>
          </cell>
          <cell r="DY29">
            <v>1217</v>
          </cell>
          <cell r="DZ29">
            <v>2213.5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126</v>
          </cell>
          <cell r="EF29">
            <v>329.5</v>
          </cell>
          <cell r="EG29">
            <v>0</v>
          </cell>
          <cell r="EH29">
            <v>0</v>
          </cell>
          <cell r="EI29">
            <v>605</v>
          </cell>
          <cell r="EJ29">
            <v>2520.5</v>
          </cell>
          <cell r="EK29">
            <v>172</v>
          </cell>
          <cell r="EL29">
            <v>603.79999999999995</v>
          </cell>
          <cell r="EM29">
            <v>0</v>
          </cell>
          <cell r="EN29">
            <v>2647</v>
          </cell>
          <cell r="EO29">
            <v>0</v>
          </cell>
          <cell r="EP29">
            <v>0</v>
          </cell>
          <cell r="EQ29">
            <v>4</v>
          </cell>
          <cell r="ER29">
            <v>4701.8999999999996</v>
          </cell>
          <cell r="ES29">
            <v>33</v>
          </cell>
          <cell r="ET29">
            <v>57.2</v>
          </cell>
          <cell r="EU29">
            <v>0</v>
          </cell>
          <cell r="EV29">
            <v>4.3</v>
          </cell>
          <cell r="EW29">
            <v>0</v>
          </cell>
          <cell r="EX29">
            <v>0</v>
          </cell>
          <cell r="EY29">
            <v>4231</v>
          </cell>
          <cell r="EZ29">
            <v>4231</v>
          </cell>
          <cell r="FA29">
            <v>0</v>
          </cell>
          <cell r="FB29">
            <v>0</v>
          </cell>
          <cell r="FC29">
            <v>19016</v>
          </cell>
          <cell r="FD29">
            <v>41916.199999999997</v>
          </cell>
          <cell r="FE29">
            <v>226</v>
          </cell>
          <cell r="FF29">
            <v>503</v>
          </cell>
          <cell r="FG29">
            <v>-201</v>
          </cell>
          <cell r="FI29">
            <v>-571</v>
          </cell>
          <cell r="FK29">
            <v>0.51729999999999998</v>
          </cell>
          <cell r="FL29">
            <v>0.4521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T29">
            <v>1</v>
          </cell>
          <cell r="FU29">
            <v>1</v>
          </cell>
          <cell r="FW29">
            <v>1</v>
          </cell>
          <cell r="FX29">
            <v>0.24159550109842501</v>
          </cell>
          <cell r="FY29">
            <v>0.304668083684835</v>
          </cell>
          <cell r="FZ29">
            <v>0.32222934301761502</v>
          </cell>
          <cell r="GA29">
            <v>1.39720019226148E-2</v>
          </cell>
          <cell r="GB29">
            <v>1.1969493149315228E-3</v>
          </cell>
          <cell r="GC29">
            <v>1.6678420133831961E-3</v>
          </cell>
        </row>
        <row r="30">
          <cell r="A30">
            <v>6104</v>
          </cell>
          <cell r="B30" t="str">
            <v>Dan Mandli</v>
          </cell>
          <cell r="C30" t="str">
            <v>SOMERSET-200602</v>
          </cell>
          <cell r="D30" t="str">
            <v>SOMERSET</v>
          </cell>
          <cell r="E30">
            <v>200602</v>
          </cell>
          <cell r="F30">
            <v>6</v>
          </cell>
          <cell r="G30" t="str">
            <v>Wind</v>
          </cell>
          <cell r="H30" t="str">
            <v>NORTHEAST</v>
          </cell>
          <cell r="I30">
            <v>1</v>
          </cell>
          <cell r="J30" t="str">
            <v>GE 1.5</v>
          </cell>
          <cell r="K30">
            <v>0</v>
          </cell>
          <cell r="L30" t="str">
            <v>CM:Gen power Cntl (55%), Generator (35%), Gearbox (9%)</v>
          </cell>
          <cell r="M30">
            <v>0</v>
          </cell>
          <cell r="N30" t="str">
            <v>YTD:Gene Power cntl (48%),Generator (30%) YE:Gen Power cntl (15%), Gearbox (10%),Generator (5%)</v>
          </cell>
          <cell r="O30">
            <v>0.69988732971422696</v>
          </cell>
          <cell r="P30" t="str">
            <v>YE:Gen Power cntl (15%), Gearbox (10%),Generator (5</v>
          </cell>
          <cell r="Q30">
            <v>1948</v>
          </cell>
          <cell r="R30">
            <v>2507</v>
          </cell>
          <cell r="S30" t="str">
            <v>CM: Wind 179MWh, EAF (738MWh)</v>
          </cell>
          <cell r="T30">
            <v>4958</v>
          </cell>
          <cell r="U30">
            <v>5109</v>
          </cell>
          <cell r="V30">
            <v>20940</v>
          </cell>
          <cell r="W30">
            <v>21091</v>
          </cell>
          <cell r="X30" t="str">
            <v>Y</v>
          </cell>
          <cell r="Y30">
            <v>0.27462297523738599</v>
          </cell>
          <cell r="Z30">
            <v>0.13268608414239499</v>
          </cell>
          <cell r="AA30">
            <v>5.2999999999999999E-2</v>
          </cell>
          <cell r="AB30">
            <v>2.3699999999999999E-2</v>
          </cell>
          <cell r="AC30">
            <v>0.28220000000000001</v>
          </cell>
          <cell r="AD30">
            <v>2.7244056999999999E-2</v>
          </cell>
          <cell r="AE30" t="str">
            <v>CM:Gen power cntl (15.4%), Generator (10.2%), Gearbox (2.3%)</v>
          </cell>
          <cell r="AF30">
            <v>0.15559999999999999</v>
          </cell>
          <cell r="AG30">
            <v>2.7799999999999998E-2</v>
          </cell>
          <cell r="AH30" t="str">
            <v>YTD:Gen power cntl (7.7%), Generator (5.1%), Gearbox (1.15%) YE: reforcast 02_2006</v>
          </cell>
          <cell r="AI30">
            <v>4.5400000000000003E-2</v>
          </cell>
          <cell r="AJ30">
            <v>1.9099999999999999E-2</v>
          </cell>
          <cell r="AK30" t="str">
            <v>YE: reforcast 02_20</v>
          </cell>
          <cell r="AL30">
            <v>0.71779999999999999</v>
          </cell>
          <cell r="AM30">
            <v>0.97025594299999995</v>
          </cell>
          <cell r="AN30" t="str">
            <v>CM:Gene power cntl (15.4%), Generator (10.2%), Gearbox (2.3%)</v>
          </cell>
          <cell r="AO30">
            <v>0.84440000000000004</v>
          </cell>
          <cell r="AP30">
            <v>0.97</v>
          </cell>
          <cell r="AQ30" t="str">
            <v>YTD:Gen power cntl (7.7%), Generator (5.1%), Gearbox (1.15%) YE: reforcast 02_2006</v>
          </cell>
          <cell r="AR30">
            <v>0.94740000000000002</v>
          </cell>
          <cell r="AS30">
            <v>0.97450000000000003</v>
          </cell>
          <cell r="AT30" t="str">
            <v>YE: reforcast 02_20</v>
          </cell>
          <cell r="AU30">
            <v>0</v>
          </cell>
          <cell r="AV30">
            <v>0</v>
          </cell>
          <cell r="AX30">
            <v>1</v>
          </cell>
          <cell r="AY30" t="str">
            <v>YE:Need to hire two new employees for Mill Run &amp; Somers</v>
          </cell>
          <cell r="AZ30">
            <v>0</v>
          </cell>
          <cell r="BC30" t="str">
            <v>Y</v>
          </cell>
          <cell r="BF30" t="str">
            <v>Y</v>
          </cell>
          <cell r="BG30">
            <v>21571</v>
          </cell>
          <cell r="BH30">
            <v>30965</v>
          </cell>
          <cell r="BI30" t="str">
            <v>CM:parts 8K, payroll 3K, OSI (1K)</v>
          </cell>
          <cell r="BJ30">
            <v>48319</v>
          </cell>
          <cell r="BK30">
            <v>57298</v>
          </cell>
          <cell r="BL30" t="str">
            <v>YTD:Payroll 7K, parts 10K, electric (6K), OSI (2K) YE:Payroll 7K, parts 10K, electric</v>
          </cell>
          <cell r="BM30">
            <v>264717</v>
          </cell>
          <cell r="BN30">
            <v>273696</v>
          </cell>
          <cell r="BO30" t="str">
            <v>YE:Payroll 7K, parts 10K, electric (6K), OSI (2K)</v>
          </cell>
          <cell r="BP30">
            <v>40874.839999999997</v>
          </cell>
          <cell r="BQ30">
            <v>47000</v>
          </cell>
          <cell r="BR30">
            <v>128741</v>
          </cell>
          <cell r="BS30">
            <v>103000</v>
          </cell>
          <cell r="BT30">
            <v>325077</v>
          </cell>
          <cell r="BU30">
            <v>299000</v>
          </cell>
          <cell r="BW30">
            <v>-61</v>
          </cell>
          <cell r="BX30">
            <v>-124</v>
          </cell>
          <cell r="BY30">
            <v>-737.5</v>
          </cell>
          <cell r="BZ30">
            <v>-877.5</v>
          </cell>
          <cell r="CA30">
            <v>178.54</v>
          </cell>
          <cell r="CB30">
            <v>726.08</v>
          </cell>
          <cell r="CC30">
            <v>0</v>
          </cell>
          <cell r="CD30">
            <v>-119</v>
          </cell>
          <cell r="CK30">
            <v>260</v>
          </cell>
          <cell r="CL30">
            <v>260</v>
          </cell>
          <cell r="CM30">
            <v>63</v>
          </cell>
          <cell r="CN30">
            <v>63</v>
          </cell>
          <cell r="CO30">
            <v>6.5</v>
          </cell>
          <cell r="CP30">
            <v>6.5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407</v>
          </cell>
          <cell r="CX30">
            <v>425</v>
          </cell>
          <cell r="CY30">
            <v>1</v>
          </cell>
          <cell r="CZ30">
            <v>2</v>
          </cell>
          <cell r="DA30">
            <v>0</v>
          </cell>
          <cell r="DB30">
            <v>2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119</v>
          </cell>
          <cell r="DS30">
            <v>737.5</v>
          </cell>
          <cell r="DT30">
            <v>877.5</v>
          </cell>
          <cell r="DU30">
            <v>410</v>
          </cell>
          <cell r="DV30">
            <v>410</v>
          </cell>
          <cell r="DW30">
            <v>92</v>
          </cell>
          <cell r="DX30">
            <v>92</v>
          </cell>
          <cell r="DY30">
            <v>10</v>
          </cell>
          <cell r="DZ30">
            <v>10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622</v>
          </cell>
          <cell r="EH30">
            <v>646</v>
          </cell>
          <cell r="EI30">
            <v>4</v>
          </cell>
          <cell r="EJ30">
            <v>6</v>
          </cell>
          <cell r="EK30">
            <v>0</v>
          </cell>
          <cell r="EL30">
            <v>5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98</v>
          </cell>
          <cell r="FC30">
            <v>1138</v>
          </cell>
          <cell r="FD30">
            <v>1267</v>
          </cell>
          <cell r="FG30">
            <v>-61</v>
          </cell>
          <cell r="FI30">
            <v>-124</v>
          </cell>
          <cell r="FK30">
            <v>0</v>
          </cell>
          <cell r="FL30">
            <v>0</v>
          </cell>
          <cell r="FM30">
            <v>0.69989999999999997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T30">
            <v>0</v>
          </cell>
          <cell r="FU30">
            <v>0</v>
          </cell>
          <cell r="FW30">
            <v>1</v>
          </cell>
          <cell r="FX30">
            <v>0.32208994708994698</v>
          </cell>
          <cell r="FY30">
            <v>0.38904582548650302</v>
          </cell>
          <cell r="FZ30">
            <v>0.26560121765601202</v>
          </cell>
          <cell r="GA30">
            <v>2.4105783866057801E-2</v>
          </cell>
          <cell r="GB30">
            <v>8.203892376868996E-4</v>
          </cell>
          <cell r="GC30">
            <v>5.0271032854580088E-4</v>
          </cell>
        </row>
        <row r="31">
          <cell r="A31">
            <v>6004</v>
          </cell>
          <cell r="B31" t="str">
            <v>Mike Barrios</v>
          </cell>
          <cell r="C31" t="str">
            <v>SOUTHWEST MESA-200602</v>
          </cell>
          <cell r="D31" t="str">
            <v>SOUTHWEST MESA</v>
          </cell>
          <cell r="E31">
            <v>200602</v>
          </cell>
          <cell r="F31">
            <v>107</v>
          </cell>
          <cell r="G31" t="str">
            <v>Wind</v>
          </cell>
          <cell r="H31" t="str">
            <v>ERCOT</v>
          </cell>
          <cell r="I31">
            <v>1</v>
          </cell>
          <cell r="J31" t="str">
            <v>Micon 750</v>
          </cell>
          <cell r="K31">
            <v>0.90792855805719097</v>
          </cell>
          <cell r="L31" t="str">
            <v>CM: Yaw (1.18%), Controller (0.34%), POF (0.13%)</v>
          </cell>
          <cell r="M31">
            <v>0.893258252568916</v>
          </cell>
          <cell r="N31" t="str">
            <v>YTD: Yaw (1.20%), Controller (0.34%), POF (0.27%) YE: YTD plus target</v>
          </cell>
          <cell r="O31">
            <v>0.981801637852593</v>
          </cell>
          <cell r="P31" t="str">
            <v>YE: YTD plus targ</v>
          </cell>
          <cell r="Q31">
            <v>14517</v>
          </cell>
          <cell r="R31">
            <v>15597</v>
          </cell>
          <cell r="S31" t="str">
            <v>CM: Wind (-733), EAF (282)</v>
          </cell>
          <cell r="T31">
            <v>31912</v>
          </cell>
          <cell r="U31">
            <v>31193</v>
          </cell>
          <cell r="V31">
            <v>206459</v>
          </cell>
          <cell r="W31">
            <v>205740</v>
          </cell>
          <cell r="X31" t="str">
            <v>YE: Wind (2000), EAF (66</v>
          </cell>
          <cell r="Y31">
            <v>1.90314785683009E-2</v>
          </cell>
          <cell r="Z31">
            <v>2.04685004131516E-2</v>
          </cell>
          <cell r="AA31">
            <v>1.2699999999999999E-2</v>
          </cell>
          <cell r="AB31">
            <v>1.09E-2</v>
          </cell>
          <cell r="AC31">
            <v>1.89E-2</v>
          </cell>
          <cell r="AD31">
            <v>9.330695E-3</v>
          </cell>
          <cell r="AE31" t="str">
            <v>CM: Yaw (1.01%), Controller (0.59%), Blade (0.11%)</v>
          </cell>
          <cell r="AF31">
            <v>1.7100000000000001E-2</v>
          </cell>
          <cell r="AG31">
            <v>9.2999999999999992E-3</v>
          </cell>
          <cell r="AH31" t="str">
            <v>YTD: Yaw (0.97%), Controller (0.40%), Blade (0.19%) YE: YTD plus target</v>
          </cell>
          <cell r="AI31">
            <v>1.15E-2</v>
          </cell>
          <cell r="AJ31">
            <v>1.03E-2</v>
          </cell>
          <cell r="AK31" t="str">
            <v>YE: YTD plus targ</v>
          </cell>
          <cell r="AL31">
            <v>0.97960000000000003</v>
          </cell>
          <cell r="AM31">
            <v>0.98849474900000001</v>
          </cell>
          <cell r="AN31" t="str">
            <v>CM: Yaw (1.01%), Controller (0.59%), POF (0.14%)</v>
          </cell>
          <cell r="AO31">
            <v>0.98019999999999996</v>
          </cell>
          <cell r="AP31">
            <v>0.98850000000000005</v>
          </cell>
          <cell r="AQ31" t="str">
            <v>YTD: Yaw (Yaw (0.97%), Controller (0.40%), POF (0.27%) YE: YTD plus target</v>
          </cell>
          <cell r="AR31">
            <v>0.98609999999999998</v>
          </cell>
          <cell r="AS31">
            <v>0.98760000000000003</v>
          </cell>
          <cell r="AT31" t="str">
            <v>YE: YTD plus targ</v>
          </cell>
          <cell r="AU31">
            <v>6</v>
          </cell>
          <cell r="AV31">
            <v>5</v>
          </cell>
          <cell r="AX31">
            <v>5</v>
          </cell>
          <cell r="AY31" t="str">
            <v>YE: At bugeted leve</v>
          </cell>
          <cell r="AZ31">
            <v>0</v>
          </cell>
          <cell r="BC31" t="str">
            <v>YE: 1-13-2006 finger inju</v>
          </cell>
          <cell r="BF31" t="str">
            <v>YE: No Inciden</v>
          </cell>
          <cell r="BG31">
            <v>77433</v>
          </cell>
          <cell r="BH31">
            <v>83667</v>
          </cell>
          <cell r="BI31" t="str">
            <v>CM:$5K Payroll (VWF timing), $4K Utilities</v>
          </cell>
          <cell r="BJ31">
            <v>208030</v>
          </cell>
          <cell r="BK31">
            <v>172820</v>
          </cell>
          <cell r="BL31" t="str">
            <v>YTD: ($32K) GBX rebuilds carried fwd from 2005 YE: YTD plus target</v>
          </cell>
          <cell r="BM31">
            <v>1092172.1200000001</v>
          </cell>
          <cell r="BN31">
            <v>1082656</v>
          </cell>
          <cell r="BO31" t="str">
            <v>YE: YTD plus targ</v>
          </cell>
          <cell r="BP31">
            <v>330371</v>
          </cell>
          <cell r="BQ31">
            <v>317000</v>
          </cell>
          <cell r="BR31">
            <v>618400</v>
          </cell>
          <cell r="BS31">
            <v>625000</v>
          </cell>
          <cell r="BT31">
            <v>3132920</v>
          </cell>
          <cell r="BU31">
            <v>3114000</v>
          </cell>
          <cell r="BW31">
            <v>-156</v>
          </cell>
          <cell r="BX31">
            <v>-312</v>
          </cell>
          <cell r="BY31">
            <v>-281.64</v>
          </cell>
          <cell r="BZ31">
            <v>-666.84</v>
          </cell>
          <cell r="CA31">
            <v>-733</v>
          </cell>
          <cell r="CB31">
            <v>2000</v>
          </cell>
          <cell r="CC31">
            <v>-66</v>
          </cell>
          <cell r="CD31">
            <v>-341</v>
          </cell>
          <cell r="CK31">
            <v>1.03</v>
          </cell>
          <cell r="CL31">
            <v>9.2100000000000009</v>
          </cell>
          <cell r="CM31">
            <v>15.44</v>
          </cell>
          <cell r="CN31">
            <v>29.18</v>
          </cell>
          <cell r="CO31">
            <v>51.1</v>
          </cell>
          <cell r="CP31">
            <v>106.52</v>
          </cell>
          <cell r="CQ31">
            <v>14.78</v>
          </cell>
          <cell r="CR31">
            <v>51.66</v>
          </cell>
          <cell r="CS31">
            <v>0</v>
          </cell>
          <cell r="CT31">
            <v>0</v>
          </cell>
          <cell r="CU31">
            <v>174.44</v>
          </cell>
          <cell r="CV31">
            <v>379.33</v>
          </cell>
          <cell r="CW31">
            <v>2.1800000000000002</v>
          </cell>
          <cell r="CX31">
            <v>3.42</v>
          </cell>
          <cell r="CY31">
            <v>0</v>
          </cell>
          <cell r="CZ31">
            <v>0</v>
          </cell>
          <cell r="DA31">
            <v>1.19</v>
          </cell>
          <cell r="DB31">
            <v>1.19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0.93</v>
          </cell>
          <cell r="DH31">
            <v>1.86</v>
          </cell>
          <cell r="DI31">
            <v>20.55</v>
          </cell>
          <cell r="DJ31">
            <v>84.47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281.64</v>
          </cell>
          <cell r="DT31">
            <v>666.84</v>
          </cell>
          <cell r="DU31">
            <v>4.5</v>
          </cell>
          <cell r="DV31">
            <v>43.5</v>
          </cell>
          <cell r="DW31">
            <v>45.9</v>
          </cell>
          <cell r="DX31">
            <v>85.3</v>
          </cell>
          <cell r="DY31">
            <v>421.3</v>
          </cell>
          <cell r="DZ31">
            <v>607.20000000000005</v>
          </cell>
          <cell r="EA31">
            <v>81.400000000000006</v>
          </cell>
          <cell r="EB31">
            <v>284.39999999999998</v>
          </cell>
          <cell r="EC31">
            <v>0</v>
          </cell>
          <cell r="ED31">
            <v>0</v>
          </cell>
          <cell r="EE31">
            <v>727.9</v>
          </cell>
          <cell r="EF31">
            <v>1463.5</v>
          </cell>
          <cell r="EG31">
            <v>5.3</v>
          </cell>
          <cell r="EH31">
            <v>20</v>
          </cell>
          <cell r="EI31">
            <v>0</v>
          </cell>
          <cell r="EJ31">
            <v>0</v>
          </cell>
          <cell r="EK31">
            <v>10.5</v>
          </cell>
          <cell r="EL31">
            <v>10.5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64.8</v>
          </cell>
          <cell r="ER31">
            <v>78</v>
          </cell>
          <cell r="ES31">
            <v>101.7</v>
          </cell>
          <cell r="ET31">
            <v>410.4</v>
          </cell>
          <cell r="EU31">
            <v>0</v>
          </cell>
          <cell r="EV31">
            <v>0.1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1463.3</v>
          </cell>
          <cell r="FD31">
            <v>3002.9</v>
          </cell>
          <cell r="FE31">
            <v>293</v>
          </cell>
          <cell r="FF31">
            <v>676</v>
          </cell>
          <cell r="FG31">
            <v>-156</v>
          </cell>
          <cell r="FH31">
            <v>-371</v>
          </cell>
          <cell r="FI31">
            <v>-312</v>
          </cell>
          <cell r="FJ31">
            <v>-742</v>
          </cell>
          <cell r="FK31">
            <v>0.90790000000000004</v>
          </cell>
          <cell r="FM31">
            <v>0.98380000000000001</v>
          </cell>
          <cell r="FN31">
            <v>15</v>
          </cell>
          <cell r="FO31">
            <v>10</v>
          </cell>
          <cell r="FP31">
            <v>25</v>
          </cell>
          <cell r="FQ31">
            <v>20</v>
          </cell>
          <cell r="FR31">
            <v>125</v>
          </cell>
          <cell r="FT31">
            <v>6</v>
          </cell>
          <cell r="FU31">
            <v>5</v>
          </cell>
          <cell r="FW31">
            <v>5</v>
          </cell>
          <cell r="FX31">
            <v>0.288420274651917</v>
          </cell>
          <cell r="FY31">
            <v>0.300890829957835</v>
          </cell>
          <cell r="FZ31">
            <v>0.31466460608055802</v>
          </cell>
          <cell r="GA31">
            <v>2.7658643792941601E-3</v>
          </cell>
          <cell r="GB31">
            <v>4.0946112324069257E-4</v>
          </cell>
          <cell r="GC31">
            <v>3.5559187311963751E-4</v>
          </cell>
        </row>
        <row r="32">
          <cell r="A32">
            <v>6017</v>
          </cell>
          <cell r="B32" t="str">
            <v>Mike Barrios</v>
          </cell>
          <cell r="C32" t="str">
            <v>STATELINE-200602</v>
          </cell>
          <cell r="D32" t="str">
            <v>STATELINE</v>
          </cell>
          <cell r="E32">
            <v>200602</v>
          </cell>
          <cell r="F32">
            <v>454</v>
          </cell>
          <cell r="G32" t="str">
            <v>Wind</v>
          </cell>
          <cell r="H32" t="str">
            <v>ROW</v>
          </cell>
          <cell r="I32">
            <v>1</v>
          </cell>
          <cell r="J32" t="str">
            <v>V47</v>
          </cell>
          <cell r="K32">
            <v>0.52783815319934102</v>
          </cell>
          <cell r="L32" t="str">
            <v>CM: Generators (2.08%), Collection System (1.16%) &amp; Gearboxes (.88%).</v>
          </cell>
          <cell r="M32">
            <v>0.58993201789718996</v>
          </cell>
          <cell r="N32" t="str">
            <v>YTD: Generators (2.28%), Collection System (1.12%) &amp; VRCC Components (.82%). YE: Generators</v>
          </cell>
          <cell r="O32">
            <v>0.87417554540842202</v>
          </cell>
          <cell r="P32" t="str">
            <v>YE: Generato</v>
          </cell>
          <cell r="Q32">
            <v>53416</v>
          </cell>
          <cell r="R32">
            <v>50933</v>
          </cell>
          <cell r="S32" t="str">
            <v>CM: Wind resources bettter than projected.</v>
          </cell>
          <cell r="T32">
            <v>159510</v>
          </cell>
          <cell r="U32">
            <v>116721</v>
          </cell>
          <cell r="V32">
            <v>750186</v>
          </cell>
          <cell r="W32">
            <v>707397</v>
          </cell>
          <cell r="X32" t="str">
            <v>YE: Plan to meet targe</v>
          </cell>
          <cell r="Y32">
            <v>6.0321928049960401E-2</v>
          </cell>
          <cell r="Z32">
            <v>5.7213783320527199E-2</v>
          </cell>
          <cell r="AA32">
            <v>2.69E-2</v>
          </cell>
          <cell r="AB32">
            <v>1.4500000000000001E-2</v>
          </cell>
          <cell r="AC32">
            <v>4.4200000000000003E-2</v>
          </cell>
          <cell r="AD32">
            <v>1.5659422999999999E-2</v>
          </cell>
          <cell r="AE32" t="str">
            <v>CM: Generators (1.96%), Collection System (.67%) &amp; Gearboxes (.62%).</v>
          </cell>
          <cell r="AF32">
            <v>4.9799999999999997E-2</v>
          </cell>
          <cell r="AG32">
            <v>1.8599999999999998E-2</v>
          </cell>
          <cell r="AH32" t="str">
            <v>YTD: Generators (2.21%), Collectin System (.87%) &amp; VRCC Components (.65%). YE: Generators</v>
          </cell>
          <cell r="AI32">
            <v>2.64E-2</v>
          </cell>
          <cell r="AJ32">
            <v>1.6E-2</v>
          </cell>
          <cell r="AK32" t="str">
            <v>YE: Generato</v>
          </cell>
          <cell r="AL32">
            <v>0.95540000000000003</v>
          </cell>
          <cell r="AM32">
            <v>0.98103852499999999</v>
          </cell>
          <cell r="AN32" t="str">
            <v>CM: Generators (1.96%), Collection System (.67%) &amp; Gearboxes (.62%).</v>
          </cell>
          <cell r="AO32">
            <v>0.94940000000000002</v>
          </cell>
          <cell r="AP32">
            <v>0.97789999999999999</v>
          </cell>
          <cell r="AQ32" t="str">
            <v>YTD: Generators (2.21%), Collectin System (.87%) &amp; VRCC Components (.65%). YE: Generators</v>
          </cell>
          <cell r="AR32">
            <v>0.96379999999999999</v>
          </cell>
          <cell r="AS32">
            <v>0.97289999999999999</v>
          </cell>
          <cell r="AT32" t="str">
            <v>YE: Generato</v>
          </cell>
          <cell r="AU32">
            <v>18</v>
          </cell>
          <cell r="AV32">
            <v>22</v>
          </cell>
          <cell r="AX32">
            <v>22</v>
          </cell>
          <cell r="AY32" t="str">
            <v>YE: Plan to fill open postion</v>
          </cell>
          <cell r="AZ32">
            <v>0</v>
          </cell>
          <cell r="BC32" t="str">
            <v>YE: Zero OSHA recordable</v>
          </cell>
          <cell r="BF32" t="str">
            <v>YE: Zero environmental incident</v>
          </cell>
          <cell r="BG32">
            <v>165233.03</v>
          </cell>
          <cell r="BH32">
            <v>368590</v>
          </cell>
          <cell r="BI32" t="str">
            <v>CM: Parts ($101K - Rebands $13K, rewinds $23K checkbooked + $63K timing on filters), Payroll help with VWF and less manpower than planned ($39K), Timing of oil &amp; lubes ($19K) &amp; Utilities ($22K) &amp; Timing of weed spraying ($21K).</v>
          </cell>
          <cell r="BJ32">
            <v>382739</v>
          </cell>
          <cell r="BK32">
            <v>655790</v>
          </cell>
          <cell r="BL32" t="str">
            <v>YTD: Parts ($156K - Rebands $26K, rewinds $46K checkbooked + $63K timing on filters), Payroll help with VWF and less manpower than planned ($55K), Timing of oil &amp; lubes ($19K) &amp; Timing of weed spraying ($28K). Will checkbook $50K from payroll. YE: Plan to</v>
          </cell>
          <cell r="BM32">
            <v>3720142.56</v>
          </cell>
          <cell r="BN32">
            <v>3959998</v>
          </cell>
          <cell r="BO32" t="str">
            <v>YE: Plan to meet target. Checkbook deposit of $270K for generator rewinds, $10K Scada &amp; $50K Payroll. Total $330</v>
          </cell>
          <cell r="BP32">
            <v>851685</v>
          </cell>
          <cell r="BQ32">
            <v>591000</v>
          </cell>
          <cell r="BR32">
            <v>2950571</v>
          </cell>
          <cell r="BS32">
            <v>1631000</v>
          </cell>
          <cell r="BT32">
            <v>11181530</v>
          </cell>
          <cell r="BU32">
            <v>9895000</v>
          </cell>
          <cell r="BW32">
            <v>-666</v>
          </cell>
          <cell r="BX32">
            <v>-2007</v>
          </cell>
          <cell r="BY32">
            <v>-3429</v>
          </cell>
          <cell r="BZ32">
            <v>-10035</v>
          </cell>
          <cell r="CA32">
            <v>5911</v>
          </cell>
          <cell r="CB32">
            <v>52823</v>
          </cell>
          <cell r="CC32">
            <v>0</v>
          </cell>
          <cell r="CD32">
            <v>0</v>
          </cell>
          <cell r="CK32">
            <v>1181</v>
          </cell>
          <cell r="CL32">
            <v>3860</v>
          </cell>
          <cell r="CM32">
            <v>500</v>
          </cell>
          <cell r="CN32">
            <v>974</v>
          </cell>
          <cell r="CO32">
            <v>36</v>
          </cell>
          <cell r="CP32">
            <v>94</v>
          </cell>
          <cell r="CQ32">
            <v>0</v>
          </cell>
          <cell r="CR32">
            <v>0</v>
          </cell>
          <cell r="CS32">
            <v>0</v>
          </cell>
          <cell r="CT32">
            <v>23</v>
          </cell>
          <cell r="CU32">
            <v>144</v>
          </cell>
          <cell r="CV32">
            <v>272</v>
          </cell>
          <cell r="CW32">
            <v>472</v>
          </cell>
          <cell r="CX32">
            <v>1395</v>
          </cell>
          <cell r="CY32">
            <v>31</v>
          </cell>
          <cell r="CZ32">
            <v>123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658</v>
          </cell>
          <cell r="DH32">
            <v>1902</v>
          </cell>
          <cell r="DI32">
            <v>28</v>
          </cell>
          <cell r="DJ32">
            <v>123</v>
          </cell>
          <cell r="DK32">
            <v>379</v>
          </cell>
          <cell r="DL32">
            <v>914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355</v>
          </cell>
          <cell r="DS32">
            <v>3429</v>
          </cell>
          <cell r="DT32">
            <v>10035</v>
          </cell>
          <cell r="DU32">
            <v>5991</v>
          </cell>
          <cell r="DV32">
            <v>14231</v>
          </cell>
          <cell r="DW32">
            <v>1883</v>
          </cell>
          <cell r="DX32">
            <v>3179</v>
          </cell>
          <cell r="DY32">
            <v>368</v>
          </cell>
          <cell r="DZ32">
            <v>547</v>
          </cell>
          <cell r="EA32">
            <v>0</v>
          </cell>
          <cell r="EB32">
            <v>0</v>
          </cell>
          <cell r="EC32">
            <v>0</v>
          </cell>
          <cell r="ED32">
            <v>92</v>
          </cell>
          <cell r="EE32">
            <v>482</v>
          </cell>
          <cell r="EF32">
            <v>987</v>
          </cell>
          <cell r="EG32">
            <v>1621</v>
          </cell>
          <cell r="EH32">
            <v>4177</v>
          </cell>
          <cell r="EI32">
            <v>162</v>
          </cell>
          <cell r="EJ32">
            <v>458</v>
          </cell>
          <cell r="EK32">
            <v>21</v>
          </cell>
          <cell r="EL32">
            <v>21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2043</v>
          </cell>
          <cell r="ER32">
            <v>5563</v>
          </cell>
          <cell r="ES32">
            <v>121</v>
          </cell>
          <cell r="ET32">
            <v>508</v>
          </cell>
          <cell r="EU32">
            <v>899</v>
          </cell>
          <cell r="EV32">
            <v>2086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7</v>
          </cell>
          <cell r="FB32">
            <v>663</v>
          </cell>
          <cell r="FC32">
            <v>13598</v>
          </cell>
          <cell r="FD32">
            <v>32512</v>
          </cell>
          <cell r="FE32">
            <v>2627</v>
          </cell>
          <cell r="FF32">
            <v>5234</v>
          </cell>
          <cell r="FG32">
            <v>-666</v>
          </cell>
          <cell r="FI32">
            <v>-2007</v>
          </cell>
          <cell r="FN32">
            <v>27</v>
          </cell>
          <cell r="FO32">
            <v>34</v>
          </cell>
          <cell r="FP32">
            <v>63</v>
          </cell>
          <cell r="FQ32">
            <v>68</v>
          </cell>
          <cell r="FR32">
            <v>408</v>
          </cell>
          <cell r="FT32">
            <v>18</v>
          </cell>
          <cell r="FU32">
            <v>22</v>
          </cell>
          <cell r="FW32">
            <v>22</v>
          </cell>
          <cell r="FX32">
            <v>0.26527865184252802</v>
          </cell>
          <cell r="FY32">
            <v>0.375945484864323</v>
          </cell>
          <cell r="FZ32">
            <v>0.28580186634920801</v>
          </cell>
          <cell r="GA32">
            <v>8.0471908756260899E-3</v>
          </cell>
          <cell r="GB32">
            <v>3.5234460414369051E-3</v>
          </cell>
          <cell r="GC32">
            <v>5.176294187908206E-3</v>
          </cell>
        </row>
        <row r="33">
          <cell r="A33">
            <v>6063</v>
          </cell>
          <cell r="B33" t="str">
            <v>Mike Barrios</v>
          </cell>
          <cell r="C33" t="str">
            <v>TPC-200602</v>
          </cell>
          <cell r="D33" t="str">
            <v>TPC</v>
          </cell>
          <cell r="E33">
            <v>200602</v>
          </cell>
          <cell r="F33">
            <v>100</v>
          </cell>
          <cell r="G33" t="str">
            <v>Wind</v>
          </cell>
          <cell r="H33" t="str">
            <v>CALIFORNIA</v>
          </cell>
          <cell r="I33">
            <v>0.5</v>
          </cell>
          <cell r="J33" t="str">
            <v>Other So Cal</v>
          </cell>
          <cell r="K33">
            <v>0.80108814458550204</v>
          </cell>
          <cell r="L33" t="str">
            <v>CM: Pitch (15.24%), Gbx (2.48%), PM (2.18%)</v>
          </cell>
          <cell r="M33">
            <v>0.892623083889029</v>
          </cell>
          <cell r="N33" t="str">
            <v>YTD:Pitch (7.43%), Gbx (2.09%), PM (1.23%) YE:Adjusted Feb 06</v>
          </cell>
          <cell r="O33">
            <v>0.96961409905803697</v>
          </cell>
          <cell r="P33" t="str">
            <v>YE:Adjusted Feb</v>
          </cell>
          <cell r="Q33">
            <v>3177</v>
          </cell>
          <cell r="R33">
            <v>3382</v>
          </cell>
          <cell r="S33" t="str">
            <v>CM: Low wind resource</v>
          </cell>
          <cell r="T33">
            <v>8038</v>
          </cell>
          <cell r="U33">
            <v>6394</v>
          </cell>
          <cell r="V33">
            <v>76682</v>
          </cell>
          <cell r="W33">
            <v>75039</v>
          </cell>
          <cell r="X33" t="str">
            <v>YE:Better than plan wi</v>
          </cell>
          <cell r="Y33">
            <v>3.3788510081810198E-2</v>
          </cell>
          <cell r="Z33">
            <v>2.36970278509917E-2</v>
          </cell>
          <cell r="AA33">
            <v>1.5699999999999999E-2</v>
          </cell>
          <cell r="AB33">
            <v>1.2699999999999999E-2</v>
          </cell>
          <cell r="AC33">
            <v>1.3599999999999999E-2</v>
          </cell>
          <cell r="AD33">
            <v>1.0022646E-2</v>
          </cell>
          <cell r="AE33" t="str">
            <v>CM: Gbx (0.66%), Pitch (0.57%), Controller (0.05%)</v>
          </cell>
          <cell r="AF33">
            <v>1.44E-2</v>
          </cell>
          <cell r="AG33">
            <v>9.5999999999999992E-3</v>
          </cell>
          <cell r="AH33" t="str">
            <v>YTD: Gbx (0.55%), Pitch (0.52%), Yaw (0.13%) YE:</v>
          </cell>
          <cell r="AI33">
            <v>8.6E-3</v>
          </cell>
          <cell r="AJ33">
            <v>7.7999999999999996E-3</v>
          </cell>
          <cell r="AK33" t="str">
            <v>Y</v>
          </cell>
          <cell r="AL33">
            <v>0.98119999999999996</v>
          </cell>
          <cell r="AM33">
            <v>0.986917347</v>
          </cell>
          <cell r="AN33" t="str">
            <v>CM: Gbx (0.7%), Pitch (0.6%), PM (0.4%)</v>
          </cell>
          <cell r="AO33">
            <v>0.9819</v>
          </cell>
          <cell r="AP33">
            <v>0.98399999999999999</v>
          </cell>
          <cell r="AQ33" t="str">
            <v>YTD: Gbx (0.6%), Pitch (0.6%), PM (0.3%) YE:On target</v>
          </cell>
          <cell r="AR33">
            <v>0.98480000000000001</v>
          </cell>
          <cell r="AS33">
            <v>0.98509999999999998</v>
          </cell>
          <cell r="AT33" t="str">
            <v>YE:On targ</v>
          </cell>
          <cell r="AU33">
            <v>2</v>
          </cell>
          <cell r="AV33">
            <v>2</v>
          </cell>
          <cell r="AX33">
            <v>2</v>
          </cell>
          <cell r="AY33" t="str">
            <v>YE: On targ</v>
          </cell>
          <cell r="AZ33">
            <v>0</v>
          </cell>
          <cell r="BC33" t="str">
            <v>Y</v>
          </cell>
          <cell r="BF33" t="str">
            <v>Y</v>
          </cell>
          <cell r="BG33">
            <v>62965</v>
          </cell>
          <cell r="BH33">
            <v>83573</v>
          </cell>
          <cell r="BI33" t="str">
            <v>CM: $15k parts (timing), $5k Payrol</v>
          </cell>
          <cell r="BJ33">
            <v>147840</v>
          </cell>
          <cell r="BK33">
            <v>166954</v>
          </cell>
          <cell r="BL33" t="str">
            <v>YTD:$14k parts (timing), $5k Payrol YE: $15k parts (timing), $5k Payrol</v>
          </cell>
          <cell r="BM33">
            <v>1092452.78</v>
          </cell>
          <cell r="BN33">
            <v>1112927</v>
          </cell>
          <cell r="BO33" t="str">
            <v>YE: $15k parts (timing), $5k Payr</v>
          </cell>
          <cell r="BP33">
            <v>101812</v>
          </cell>
          <cell r="BQ33">
            <v>73000</v>
          </cell>
          <cell r="BR33">
            <v>245766</v>
          </cell>
          <cell r="BS33">
            <v>125000</v>
          </cell>
          <cell r="BT33">
            <v>3568973</v>
          </cell>
          <cell r="BU33">
            <v>3447000</v>
          </cell>
          <cell r="BW33">
            <v>-40</v>
          </cell>
          <cell r="BX33">
            <v>-80</v>
          </cell>
          <cell r="BY33">
            <v>-115.3</v>
          </cell>
          <cell r="BZ33">
            <v>-199.3</v>
          </cell>
          <cell r="CA33">
            <v>-90</v>
          </cell>
          <cell r="CB33">
            <v>1842</v>
          </cell>
          <cell r="CC33">
            <v>0</v>
          </cell>
          <cell r="CD33">
            <v>0</v>
          </cell>
          <cell r="CK33">
            <v>0.4</v>
          </cell>
          <cell r="CL33">
            <v>0.4</v>
          </cell>
          <cell r="CM33">
            <v>13.5</v>
          </cell>
          <cell r="CN33">
            <v>36.4</v>
          </cell>
          <cell r="CO33">
            <v>0.6</v>
          </cell>
          <cell r="CP33">
            <v>5.2</v>
          </cell>
          <cell r="CQ33">
            <v>0</v>
          </cell>
          <cell r="CR33">
            <v>1.6</v>
          </cell>
          <cell r="CS33">
            <v>0</v>
          </cell>
          <cell r="CT33">
            <v>0</v>
          </cell>
          <cell r="CU33">
            <v>0.6</v>
          </cell>
          <cell r="CV33">
            <v>14.5</v>
          </cell>
          <cell r="CW33">
            <v>0</v>
          </cell>
          <cell r="CX33">
            <v>0</v>
          </cell>
          <cell r="CY33">
            <v>83.2</v>
          </cell>
          <cell r="CZ33">
            <v>113.8</v>
          </cell>
          <cell r="DA33">
            <v>0</v>
          </cell>
          <cell r="DB33">
            <v>1.7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0.9</v>
          </cell>
          <cell r="DH33">
            <v>1.4</v>
          </cell>
          <cell r="DI33">
            <v>11.9</v>
          </cell>
          <cell r="DJ33">
            <v>20.100000000000001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4.2</v>
          </cell>
          <cell r="DP33">
            <v>4.2</v>
          </cell>
          <cell r="DQ33">
            <v>0</v>
          </cell>
          <cell r="DR33">
            <v>0</v>
          </cell>
          <cell r="DS33">
            <v>115.3</v>
          </cell>
          <cell r="DT33">
            <v>199.3</v>
          </cell>
          <cell r="DU33">
            <v>23.8</v>
          </cell>
          <cell r="DV33">
            <v>24.4</v>
          </cell>
          <cell r="DW33">
            <v>497.6</v>
          </cell>
          <cell r="DX33">
            <v>881.4</v>
          </cell>
          <cell r="DY33">
            <v>40.700000000000003</v>
          </cell>
          <cell r="DZ33">
            <v>144.9</v>
          </cell>
          <cell r="EA33">
            <v>0</v>
          </cell>
          <cell r="EB33">
            <v>111.2</v>
          </cell>
          <cell r="EC33">
            <v>0</v>
          </cell>
          <cell r="ED33">
            <v>0</v>
          </cell>
          <cell r="EE33">
            <v>27.1</v>
          </cell>
          <cell r="EF33">
            <v>220.1</v>
          </cell>
          <cell r="EG33">
            <v>0</v>
          </cell>
          <cell r="EH33">
            <v>0</v>
          </cell>
          <cell r="EI33">
            <v>431.7</v>
          </cell>
          <cell r="EJ33">
            <v>836.7</v>
          </cell>
          <cell r="EK33">
            <v>0</v>
          </cell>
          <cell r="EL33">
            <v>34.200000000000003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9.5</v>
          </cell>
          <cell r="ER33">
            <v>69.599999999999994</v>
          </cell>
          <cell r="ES33">
            <v>252.6</v>
          </cell>
          <cell r="ET33">
            <v>377</v>
          </cell>
          <cell r="EU33">
            <v>0</v>
          </cell>
          <cell r="EV33">
            <v>1.6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1283</v>
          </cell>
          <cell r="FD33">
            <v>2701.1</v>
          </cell>
          <cell r="FE33">
            <v>33</v>
          </cell>
          <cell r="FF33">
            <v>88</v>
          </cell>
          <cell r="FG33">
            <v>-40</v>
          </cell>
          <cell r="FI33">
            <v>-80</v>
          </cell>
          <cell r="FK33">
            <v>0.80110000000000003</v>
          </cell>
          <cell r="FL33">
            <v>0.89259999999999995</v>
          </cell>
          <cell r="FM33">
            <v>0.96960000000000002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T33">
            <v>2</v>
          </cell>
          <cell r="FU33">
            <v>2</v>
          </cell>
          <cell r="FW33">
            <v>2</v>
          </cell>
          <cell r="FX33">
            <v>0.16438381680906</v>
          </cell>
          <cell r="FY33">
            <v>0.197376692361488</v>
          </cell>
          <cell r="FZ33">
            <v>0.30436901836010199</v>
          </cell>
          <cell r="GA33">
            <v>2.6530821917808201E-3</v>
          </cell>
          <cell r="GB33">
            <v>6.4480755254231218E-5</v>
          </cell>
          <cell r="GC33">
            <v>7.5424456099949748E-5</v>
          </cell>
        </row>
        <row r="34">
          <cell r="A34">
            <v>6002</v>
          </cell>
          <cell r="B34" t="str">
            <v>Mike Barrios</v>
          </cell>
          <cell r="C34" t="str">
            <v>VANSYCLE-200602</v>
          </cell>
          <cell r="D34" t="str">
            <v>VANSYCLE</v>
          </cell>
          <cell r="E34">
            <v>200602</v>
          </cell>
          <cell r="F34">
            <v>38</v>
          </cell>
          <cell r="G34" t="str">
            <v>Wind</v>
          </cell>
          <cell r="H34" t="str">
            <v>ROW</v>
          </cell>
          <cell r="I34">
            <v>1</v>
          </cell>
          <cell r="J34" t="str">
            <v>V47</v>
          </cell>
          <cell r="K34">
            <v>0.107302985159151</v>
          </cell>
          <cell r="L34" t="str">
            <v>CM: Gearboxes (11.00%), VRCC Components (.05%) &amp;I Yaw sys (.03%).</v>
          </cell>
          <cell r="M34">
            <v>0.28308467054088199</v>
          </cell>
          <cell r="N34" t="str">
            <v>YTD: Gearboxes (9.16%), Pitch (.20%) &amp; Controller (.11%). YE: Gearboxes.</v>
          </cell>
          <cell r="O34">
            <v>0.70251482314455105</v>
          </cell>
          <cell r="P34" t="str">
            <v>YE: Gearboxe</v>
          </cell>
          <cell r="Q34">
            <v>5477</v>
          </cell>
          <cell r="R34">
            <v>5652</v>
          </cell>
          <cell r="S34" t="str">
            <v>CM: Gearboxes</v>
          </cell>
          <cell r="T34">
            <v>16946</v>
          </cell>
          <cell r="U34">
            <v>12413</v>
          </cell>
          <cell r="V34">
            <v>77873</v>
          </cell>
          <cell r="W34">
            <v>73340</v>
          </cell>
          <cell r="X34" t="str">
            <v>YE: Plan to meet targe</v>
          </cell>
          <cell r="Y34">
            <v>0.11116520610191501</v>
          </cell>
          <cell r="Z34">
            <v>9.5827553089318104E-2</v>
          </cell>
          <cell r="AA34">
            <v>5.0900000000000001E-2</v>
          </cell>
          <cell r="AB34">
            <v>2.18E-2</v>
          </cell>
          <cell r="AC34">
            <v>0.1208</v>
          </cell>
          <cell r="AD34">
            <v>2.0160455000000001E-2</v>
          </cell>
          <cell r="AE34" t="str">
            <v>CM: Gearboxes (11.96%), Yaw sys (.09%) &amp; VRCC Components (.02%).</v>
          </cell>
          <cell r="AF34">
            <v>0.106</v>
          </cell>
          <cell r="AG34">
            <v>2.2499999999999999E-2</v>
          </cell>
          <cell r="AH34" t="str">
            <v>YTD: Gearboxes (10.25%), Pitch (.12%) &amp; Yaw sys (.09%). YE: Gearboxes</v>
          </cell>
          <cell r="AI34">
            <v>4.7300000000000002E-2</v>
          </cell>
          <cell r="AJ34">
            <v>1.95E-2</v>
          </cell>
          <cell r="AK34" t="str">
            <v>YE: Gearbox</v>
          </cell>
          <cell r="AL34">
            <v>0.87890000000000001</v>
          </cell>
          <cell r="AM34">
            <v>0.97206738400000003</v>
          </cell>
          <cell r="AN34" t="str">
            <v>CM: Gearboxes (11.96%), Yaw sys (.09%) &amp; VRCC Components (.02%).</v>
          </cell>
          <cell r="AO34">
            <v>0.89390000000000003</v>
          </cell>
          <cell r="AP34">
            <v>0.96950000000000003</v>
          </cell>
          <cell r="AQ34" t="str">
            <v>YTD: Gearboxes (10.25%), Pitch (.12%) &amp; Yaw sys (.09%). YE: Gearboxes</v>
          </cell>
          <cell r="AR34">
            <v>0.96440000000000003</v>
          </cell>
          <cell r="AS34">
            <v>0.9728</v>
          </cell>
          <cell r="AT34" t="str">
            <v>YE: Gearbox</v>
          </cell>
          <cell r="AU34">
            <v>0</v>
          </cell>
          <cell r="AV34">
            <v>2</v>
          </cell>
          <cell r="AX34">
            <v>2</v>
          </cell>
          <cell r="AY34" t="str">
            <v>YE: Plan to fill postio</v>
          </cell>
          <cell r="AZ34">
            <v>0</v>
          </cell>
          <cell r="BC34" t="str">
            <v>YE: Zero OSHA recordable</v>
          </cell>
          <cell r="BF34" t="str">
            <v>YE: Zero environmental incident</v>
          </cell>
          <cell r="BG34">
            <v>13136</v>
          </cell>
          <cell r="BH34">
            <v>29105</v>
          </cell>
          <cell r="BI34" t="str">
            <v>CM: Parts - less failures than predicted ($8K), Payroll - less manpower than plannd ($5K) &amp; Utilities ($1K).</v>
          </cell>
          <cell r="BJ34">
            <v>33965</v>
          </cell>
          <cell r="BK34">
            <v>63855</v>
          </cell>
          <cell r="BL34" t="str">
            <v>YTD: Parts - less failures than predicted ($11K), Payroll - less manpower than planned ($11K) &amp; Oil/Lubes - Timing isssue ($5K). YE: Plan to meet target.</v>
          </cell>
          <cell r="BM34">
            <v>350982</v>
          </cell>
          <cell r="BN34">
            <v>368211</v>
          </cell>
          <cell r="BO34" t="str">
            <v>YE: Plan to meet targe</v>
          </cell>
          <cell r="BP34">
            <v>224709</v>
          </cell>
          <cell r="BQ34">
            <v>216000</v>
          </cell>
          <cell r="BR34">
            <v>726132</v>
          </cell>
          <cell r="BS34">
            <v>483000</v>
          </cell>
          <cell r="BT34">
            <v>3077992</v>
          </cell>
          <cell r="BU34">
            <v>2847000</v>
          </cell>
          <cell r="BW34">
            <v>-132</v>
          </cell>
          <cell r="BX34">
            <v>-332</v>
          </cell>
          <cell r="BY34">
            <v>-685</v>
          </cell>
          <cell r="BZ34">
            <v>-1796</v>
          </cell>
          <cell r="CA34">
            <v>-175</v>
          </cell>
          <cell r="CB34">
            <v>5644</v>
          </cell>
          <cell r="CC34">
            <v>0</v>
          </cell>
          <cell r="CD34">
            <v>0</v>
          </cell>
          <cell r="CK34">
            <v>0</v>
          </cell>
          <cell r="CL34">
            <v>0</v>
          </cell>
          <cell r="CM34">
            <v>678</v>
          </cell>
          <cell r="CN34">
            <v>1717</v>
          </cell>
          <cell r="CO34">
            <v>1</v>
          </cell>
          <cell r="CP34">
            <v>21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2</v>
          </cell>
          <cell r="CV34">
            <v>7</v>
          </cell>
          <cell r="CW34">
            <v>3</v>
          </cell>
          <cell r="CX34">
            <v>4</v>
          </cell>
          <cell r="CY34">
            <v>1</v>
          </cell>
          <cell r="CZ34">
            <v>37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10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685</v>
          </cell>
          <cell r="DT34">
            <v>1796</v>
          </cell>
          <cell r="DU34">
            <v>0</v>
          </cell>
          <cell r="DV34">
            <v>0</v>
          </cell>
          <cell r="DW34">
            <v>3053</v>
          </cell>
          <cell r="DX34">
            <v>5514</v>
          </cell>
          <cell r="DY34">
            <v>2</v>
          </cell>
          <cell r="DZ34">
            <v>44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24</v>
          </cell>
          <cell r="EF34">
            <v>47</v>
          </cell>
          <cell r="EG34">
            <v>6</v>
          </cell>
          <cell r="EH34">
            <v>8</v>
          </cell>
          <cell r="EI34">
            <v>2</v>
          </cell>
          <cell r="EJ34">
            <v>63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</v>
          </cell>
          <cell r="ET34">
            <v>7</v>
          </cell>
          <cell r="EU34">
            <v>0</v>
          </cell>
          <cell r="EV34">
            <v>28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3094</v>
          </cell>
          <cell r="FD34">
            <v>5711</v>
          </cell>
          <cell r="FE34">
            <v>59</v>
          </cell>
          <cell r="FF34">
            <v>160</v>
          </cell>
          <cell r="FG34">
            <v>-132</v>
          </cell>
          <cell r="FI34">
            <v>-332</v>
          </cell>
          <cell r="FN34">
            <v>2</v>
          </cell>
          <cell r="FO34">
            <v>2</v>
          </cell>
          <cell r="FP34">
            <v>4</v>
          </cell>
          <cell r="FQ34">
            <v>4</v>
          </cell>
          <cell r="FR34">
            <v>24</v>
          </cell>
          <cell r="FT34">
            <v>0</v>
          </cell>
          <cell r="FU34">
            <v>2</v>
          </cell>
          <cell r="FW34">
            <v>2</v>
          </cell>
          <cell r="FX34">
            <v>0.324971994379889</v>
          </cell>
          <cell r="FY34">
            <v>0.47717360942160197</v>
          </cell>
          <cell r="FZ34">
            <v>0.35445023413660798</v>
          </cell>
          <cell r="GA34">
            <v>1.7135304013458301E-2</v>
          </cell>
          <cell r="GB34">
            <v>9.8737850313172044E-4</v>
          </cell>
          <cell r="GC34">
            <v>1.1705090084718538E-3</v>
          </cell>
        </row>
        <row r="35">
          <cell r="A35">
            <v>6113</v>
          </cell>
          <cell r="B35" t="str">
            <v>Mike Barrios</v>
          </cell>
          <cell r="C35" t="str">
            <v>VICTORYGDN-200602</v>
          </cell>
          <cell r="D35" t="str">
            <v>VICTORYGDN</v>
          </cell>
          <cell r="E35">
            <v>200602</v>
          </cell>
          <cell r="F35">
            <v>98</v>
          </cell>
          <cell r="G35" t="str">
            <v>Wind</v>
          </cell>
          <cell r="H35" t="str">
            <v>CALIFORNIA</v>
          </cell>
          <cell r="I35">
            <v>1</v>
          </cell>
          <cell r="J35" t="str">
            <v>Other So Cal</v>
          </cell>
          <cell r="K35">
            <v>1.0575398759164201</v>
          </cell>
          <cell r="L35" t="str">
            <v>CM: Less than plan failures</v>
          </cell>
          <cell r="M35">
            <v>0.96907038236545495</v>
          </cell>
          <cell r="N35" t="str">
            <v>YTD: Gbx (1.4%), Weather (0.86%), Control (0.84%) YE: Less than plan primarily</v>
          </cell>
          <cell r="O35">
            <v>0.85584296084245004</v>
          </cell>
          <cell r="P35" t="str">
            <v>YE: Less than plan primarily due to Gbx and weathe</v>
          </cell>
          <cell r="Q35">
            <v>2959</v>
          </cell>
          <cell r="R35">
            <v>3635</v>
          </cell>
          <cell r="S35" t="str">
            <v>CM:Less than expected wind</v>
          </cell>
          <cell r="T35">
            <v>8210</v>
          </cell>
          <cell r="U35">
            <v>7024</v>
          </cell>
          <cell r="V35">
            <v>50963</v>
          </cell>
          <cell r="W35">
            <v>49777</v>
          </cell>
          <cell r="X35" t="str">
            <v>YE:Better than expected wind in J</v>
          </cell>
          <cell r="Y35">
            <v>1.8964259664478501E-2</v>
          </cell>
          <cell r="Z35">
            <v>3.0009451795841201E-2</v>
          </cell>
          <cell r="AA35">
            <v>3.5999999999999997E-2</v>
          </cell>
          <cell r="AB35">
            <v>2.1899999999999999E-2</v>
          </cell>
          <cell r="AC35">
            <v>2.8199999999999999E-2</v>
          </cell>
          <cell r="AD35">
            <v>2.5810785999999999E-2</v>
          </cell>
          <cell r="AE35" t="str">
            <v>CM:Gbx (1.12%), Pitch (0.59%), Brake (0.47%)</v>
          </cell>
          <cell r="AF35">
            <v>4.1799999999999997E-2</v>
          </cell>
          <cell r="AG35">
            <v>2.5100000000000001E-2</v>
          </cell>
          <cell r="AH35" t="str">
            <v>YTD:Gbx (1.09%), Weather (0.88%), Pitch (0.69%) YE:</v>
          </cell>
          <cell r="AI35">
            <v>2.24E-2</v>
          </cell>
          <cell r="AJ35">
            <v>1.9699999999999999E-2</v>
          </cell>
          <cell r="AK35" t="str">
            <v>Y</v>
          </cell>
          <cell r="AL35">
            <v>0.95269999999999999</v>
          </cell>
          <cell r="AM35">
            <v>0.95261140499999997</v>
          </cell>
          <cell r="AN35" t="str">
            <v>CM:Utility (0.20%), Gbx (0.12%), Pitch (0.06%)</v>
          </cell>
          <cell r="AO35">
            <v>0.94869999999999999</v>
          </cell>
          <cell r="AP35">
            <v>0.96279999999999999</v>
          </cell>
          <cell r="AQ35" t="str">
            <v>YTD:Gbx ((1.1%), Weather (0.9%), Utility (0.9%) YE:</v>
          </cell>
          <cell r="AR35">
            <v>0.97499999999999998</v>
          </cell>
          <cell r="AS35">
            <v>0.97729999999999995</v>
          </cell>
          <cell r="AT35" t="str">
            <v>Y</v>
          </cell>
          <cell r="AU35">
            <v>0</v>
          </cell>
          <cell r="AV35">
            <v>0</v>
          </cell>
          <cell r="AX35">
            <v>0</v>
          </cell>
          <cell r="AY35" t="str">
            <v>YE:No full time FPLE employees on this site</v>
          </cell>
          <cell r="AZ35">
            <v>0</v>
          </cell>
          <cell r="BC35" t="str">
            <v>YE:No OSHA recordabl</v>
          </cell>
          <cell r="BF35" t="str">
            <v>YE:No issu</v>
          </cell>
          <cell r="BG35">
            <v>41869</v>
          </cell>
          <cell r="BH35">
            <v>64049</v>
          </cell>
          <cell r="BI35" t="str">
            <v>CM:$21K parts timing</v>
          </cell>
          <cell r="BJ35">
            <v>47422</v>
          </cell>
          <cell r="BK35">
            <v>123185</v>
          </cell>
          <cell r="BL35" t="str">
            <v>YTD:$50K O&amp;M Fee prior yr adj. (checkbooked), $21K parts timing YE:Expect to be at $60</v>
          </cell>
          <cell r="BM35">
            <v>580142</v>
          </cell>
          <cell r="BN35">
            <v>652645</v>
          </cell>
          <cell r="BO35" t="str">
            <v>YE:Expect to be at $600K at YE (plan less $50</v>
          </cell>
          <cell r="BP35">
            <v>122384</v>
          </cell>
          <cell r="BQ35">
            <v>109000</v>
          </cell>
          <cell r="BR35">
            <v>375964</v>
          </cell>
          <cell r="BS35">
            <v>208000</v>
          </cell>
          <cell r="BT35">
            <v>3234862</v>
          </cell>
          <cell r="BU35">
            <v>3070000</v>
          </cell>
          <cell r="BV35" t="str">
            <v>Y</v>
          </cell>
          <cell r="BW35">
            <v>-100</v>
          </cell>
          <cell r="BX35">
            <v>-196</v>
          </cell>
          <cell r="BY35">
            <v>-57.6</v>
          </cell>
          <cell r="BZ35">
            <v>-254.4</v>
          </cell>
          <cell r="CA35">
            <v>618</v>
          </cell>
          <cell r="CB35">
            <v>2677</v>
          </cell>
          <cell r="CC35">
            <v>0</v>
          </cell>
          <cell r="CD35">
            <v>0</v>
          </cell>
          <cell r="CK35">
            <v>2.7</v>
          </cell>
          <cell r="CL35">
            <v>22.2</v>
          </cell>
          <cell r="CM35">
            <v>23.7</v>
          </cell>
          <cell r="CN35">
            <v>65.3</v>
          </cell>
          <cell r="CO35">
            <v>10.3</v>
          </cell>
          <cell r="CP35">
            <v>42.3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1.9</v>
          </cell>
          <cell r="CV35">
            <v>8.3000000000000007</v>
          </cell>
          <cell r="CW35">
            <v>0</v>
          </cell>
          <cell r="CX35">
            <v>0</v>
          </cell>
          <cell r="CY35">
            <v>11.2</v>
          </cell>
          <cell r="CZ35">
            <v>35.9</v>
          </cell>
          <cell r="DA35">
            <v>7.1</v>
          </cell>
          <cell r="DB35">
            <v>17.600000000000001</v>
          </cell>
          <cell r="DC35">
            <v>0</v>
          </cell>
          <cell r="DD35">
            <v>52.5</v>
          </cell>
          <cell r="DE35">
            <v>0</v>
          </cell>
          <cell r="DF35">
            <v>0</v>
          </cell>
          <cell r="DG35">
            <v>0.1</v>
          </cell>
          <cell r="DH35">
            <v>9.6999999999999993</v>
          </cell>
          <cell r="DI35">
            <v>0</v>
          </cell>
          <cell r="DJ35">
            <v>0</v>
          </cell>
          <cell r="DK35">
            <v>0.2</v>
          </cell>
          <cell r="DL35">
            <v>0.2</v>
          </cell>
          <cell r="DM35">
            <v>0</v>
          </cell>
          <cell r="DN35">
            <v>0</v>
          </cell>
          <cell r="DO35">
            <v>0.4</v>
          </cell>
          <cell r="DP35">
            <v>0.4</v>
          </cell>
          <cell r="DQ35">
            <v>0</v>
          </cell>
          <cell r="DR35">
            <v>0</v>
          </cell>
          <cell r="DS35">
            <v>57.6</v>
          </cell>
          <cell r="DT35">
            <v>254.4</v>
          </cell>
          <cell r="DU35">
            <v>22.6</v>
          </cell>
          <cell r="DV35">
            <v>355.5</v>
          </cell>
          <cell r="DW35">
            <v>700.2</v>
          </cell>
          <cell r="DX35">
            <v>1459.6</v>
          </cell>
          <cell r="DY35">
            <v>260.2</v>
          </cell>
          <cell r="DZ35">
            <v>814.1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116.2</v>
          </cell>
          <cell r="EF35">
            <v>240.5</v>
          </cell>
          <cell r="EG35">
            <v>0</v>
          </cell>
          <cell r="EH35">
            <v>0</v>
          </cell>
          <cell r="EI35">
            <v>371.8</v>
          </cell>
          <cell r="EJ35">
            <v>929.7</v>
          </cell>
          <cell r="EK35">
            <v>294.2</v>
          </cell>
          <cell r="EL35">
            <v>444.8</v>
          </cell>
          <cell r="EM35">
            <v>0</v>
          </cell>
          <cell r="EN35">
            <v>1243.5999999999999</v>
          </cell>
          <cell r="EO35">
            <v>0</v>
          </cell>
          <cell r="EP35">
            <v>0</v>
          </cell>
          <cell r="EQ35">
            <v>1.2</v>
          </cell>
          <cell r="ER35">
            <v>191.4</v>
          </cell>
          <cell r="ES35">
            <v>5.0999999999999996</v>
          </cell>
          <cell r="ET35">
            <v>5.0999999999999996</v>
          </cell>
          <cell r="EU35">
            <v>2.9</v>
          </cell>
          <cell r="EV35">
            <v>2.9</v>
          </cell>
          <cell r="EW35">
            <v>0</v>
          </cell>
          <cell r="EX35">
            <v>0</v>
          </cell>
          <cell r="EY35">
            <v>1205</v>
          </cell>
          <cell r="EZ35">
            <v>1205</v>
          </cell>
          <cell r="FA35">
            <v>0</v>
          </cell>
          <cell r="FB35">
            <v>0</v>
          </cell>
          <cell r="FC35">
            <v>2979.4</v>
          </cell>
          <cell r="FD35">
            <v>6892.2</v>
          </cell>
          <cell r="FE35">
            <v>60</v>
          </cell>
          <cell r="FF35">
            <v>142</v>
          </cell>
          <cell r="FG35">
            <v>-100</v>
          </cell>
          <cell r="FI35">
            <v>-196</v>
          </cell>
          <cell r="FK35">
            <v>1.0575000000000001</v>
          </cell>
          <cell r="FL35">
            <v>0.96909999999999996</v>
          </cell>
          <cell r="FM35">
            <v>0.85580000000000001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T35">
            <v>0</v>
          </cell>
          <cell r="FU35">
            <v>0</v>
          </cell>
          <cell r="FW35">
            <v>0</v>
          </cell>
          <cell r="FX35">
            <v>0.19978556304554501</v>
          </cell>
          <cell r="FY35">
            <v>0.26306817599228899</v>
          </cell>
          <cell r="FZ35">
            <v>0.26396071070448901</v>
          </cell>
          <cell r="GA35">
            <v>8.0224350013978207E-3</v>
          </cell>
          <cell r="GB35">
            <v>1.2452830188679244E-4</v>
          </cell>
          <cell r="GC35">
            <v>2.2362540083447857E-4</v>
          </cell>
        </row>
        <row r="36">
          <cell r="A36">
            <v>6106</v>
          </cell>
          <cell r="B36" t="str">
            <v>Dan Mandli</v>
          </cell>
          <cell r="C36" t="str">
            <v>WAYMART-200602</v>
          </cell>
          <cell r="D36" t="str">
            <v>WAYMART</v>
          </cell>
          <cell r="E36">
            <v>200602</v>
          </cell>
          <cell r="F36">
            <v>43</v>
          </cell>
          <cell r="G36" t="str">
            <v>Wind</v>
          </cell>
          <cell r="H36" t="str">
            <v>NORTHEAST</v>
          </cell>
          <cell r="I36">
            <v>1</v>
          </cell>
          <cell r="J36" t="str">
            <v>GE 1.5</v>
          </cell>
          <cell r="K36">
            <v>1.0377448452073701</v>
          </cell>
          <cell r="L36" t="str">
            <v>CM:Higher than forecasted wind resources, mild winter weather</v>
          </cell>
          <cell r="M36">
            <v>1.04114324651962</v>
          </cell>
          <cell r="N36" t="str">
            <v>YTD: Higher than forecasted wind resources, mild winter weather YE:On Target</v>
          </cell>
          <cell r="O36">
            <v>1</v>
          </cell>
          <cell r="P36" t="str">
            <v>YE:On Targ</v>
          </cell>
          <cell r="Q36">
            <v>20231</v>
          </cell>
          <cell r="R36">
            <v>18063</v>
          </cell>
          <cell r="S36" t="str">
            <v>CM: Wind 2472 MWh, EAF (304 MWh)</v>
          </cell>
          <cell r="T36">
            <v>39586</v>
          </cell>
          <cell r="U36">
            <v>36378</v>
          </cell>
          <cell r="V36">
            <v>172712</v>
          </cell>
          <cell r="W36">
            <v>169504</v>
          </cell>
          <cell r="X36" t="str">
            <v>Y</v>
          </cell>
          <cell r="Y36">
            <v>1.47900798209471E-2</v>
          </cell>
          <cell r="Z36">
            <v>1.48531064504152E-2</v>
          </cell>
          <cell r="AA36">
            <v>1.84E-2</v>
          </cell>
          <cell r="AB36">
            <v>1.84E-2</v>
          </cell>
          <cell r="AC36">
            <v>1.8700000000000001E-2</v>
          </cell>
          <cell r="AD36">
            <v>2.0692668000000001E-2</v>
          </cell>
          <cell r="AE36" t="str">
            <v>CM: Gearbox (1.19%)Pitch (0.29%)Generator Power Control (0.25%)</v>
          </cell>
          <cell r="AF36">
            <v>1.8800000000000001E-2</v>
          </cell>
          <cell r="AG36">
            <v>2.2100000000000002E-2</v>
          </cell>
          <cell r="AH36" t="str">
            <v>YTD: Generator Power Control (0.66%)Gearbox (0.57%) Pitch (0.34%) YE: On Target</v>
          </cell>
          <cell r="AI36">
            <v>1.4999999999999999E-2</v>
          </cell>
          <cell r="AJ36">
            <v>1.4999999999999999E-2</v>
          </cell>
          <cell r="AK36" t="str">
            <v>YE: On Targ</v>
          </cell>
          <cell r="AL36">
            <v>0.97909999999999997</v>
          </cell>
          <cell r="AM36">
            <v>0.97530733199999997</v>
          </cell>
          <cell r="AN36" t="str">
            <v>CM: Gearbox (1.19%)Pitch (0.29%)Generator Power Control (0.25%)</v>
          </cell>
          <cell r="AO36">
            <v>0.97870000000000001</v>
          </cell>
          <cell r="AP36">
            <v>0.97340000000000004</v>
          </cell>
          <cell r="AQ36" t="str">
            <v>YTD: Generator Power Control (0.66%)Gearbox (0.57%) Pitch (0.34%) YE: On Target</v>
          </cell>
          <cell r="AR36">
            <v>0.97940000000000005</v>
          </cell>
          <cell r="AS36">
            <v>0.97940000000000005</v>
          </cell>
          <cell r="AT36" t="str">
            <v>YE: On Targ</v>
          </cell>
          <cell r="AU36">
            <v>5</v>
          </cell>
          <cell r="AV36">
            <v>6</v>
          </cell>
          <cell r="AX36">
            <v>7</v>
          </cell>
          <cell r="AY36" t="str">
            <v>YE: Year end target 7 employe</v>
          </cell>
          <cell r="AZ36">
            <v>0</v>
          </cell>
          <cell r="BC36" t="str">
            <v>YE: No OSHA recordable by year e</v>
          </cell>
          <cell r="BF36" t="str">
            <v>YE: On target for no environmental incidents for year e</v>
          </cell>
          <cell r="BG36">
            <v>72805</v>
          </cell>
          <cell r="BH36">
            <v>73828</v>
          </cell>
          <cell r="BI36" t="str">
            <v>CM:Fav: Payroll (9K), Utilities (3K), Unfav: Parts (12K)</v>
          </cell>
          <cell r="BJ36">
            <v>139499</v>
          </cell>
          <cell r="BK36">
            <v>151110</v>
          </cell>
          <cell r="BL36" t="str">
            <v>YTD:Fav: Parts (76K), Utilities (3K), Payroll (2K), Unfav: Site O&amp;M (63K), Outside service (24K) YE:</v>
          </cell>
          <cell r="BM36">
            <v>950707</v>
          </cell>
          <cell r="BN36">
            <v>955767</v>
          </cell>
          <cell r="BO36" t="str">
            <v>Y</v>
          </cell>
          <cell r="BP36">
            <v>636355</v>
          </cell>
          <cell r="BQ36">
            <v>519000</v>
          </cell>
          <cell r="BR36">
            <v>1218165.3600000001</v>
          </cell>
          <cell r="BS36">
            <v>1044000</v>
          </cell>
          <cell r="BT36">
            <v>4485863</v>
          </cell>
          <cell r="BU36">
            <v>4318000</v>
          </cell>
          <cell r="BW36">
            <v>-335</v>
          </cell>
          <cell r="BX36">
            <v>-692</v>
          </cell>
          <cell r="BY36">
            <v>-303.70999999999998</v>
          </cell>
          <cell r="BZ36">
            <v>-596.84</v>
          </cell>
          <cell r="CA36">
            <v>2472</v>
          </cell>
          <cell r="CB36">
            <v>-1539.84</v>
          </cell>
          <cell r="CC36">
            <v>0</v>
          </cell>
          <cell r="CD36">
            <v>0</v>
          </cell>
          <cell r="CK36">
            <v>0</v>
          </cell>
          <cell r="CL36">
            <v>0.13</v>
          </cell>
          <cell r="CM36">
            <v>172.57</v>
          </cell>
          <cell r="CN36">
            <v>181.06</v>
          </cell>
          <cell r="CO36">
            <v>11.2</v>
          </cell>
          <cell r="CP36">
            <v>67.650000000000006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19.87</v>
          </cell>
          <cell r="CV36">
            <v>26.24</v>
          </cell>
          <cell r="CW36">
            <v>33.869999999999997</v>
          </cell>
          <cell r="CX36">
            <v>169.53</v>
          </cell>
          <cell r="CY36">
            <v>54.28</v>
          </cell>
          <cell r="CZ36">
            <v>107.32</v>
          </cell>
          <cell r="DA36">
            <v>0.5</v>
          </cell>
          <cell r="DB36">
            <v>0.62</v>
          </cell>
          <cell r="DC36">
            <v>0</v>
          </cell>
          <cell r="DD36">
            <v>8.26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11.42</v>
          </cell>
          <cell r="DJ36">
            <v>35.22</v>
          </cell>
          <cell r="DK36">
            <v>0</v>
          </cell>
          <cell r="DL36">
            <v>0</v>
          </cell>
          <cell r="DM36">
            <v>0</v>
          </cell>
          <cell r="DN36">
            <v>0.81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303.70999999999998</v>
          </cell>
          <cell r="DT36">
            <v>596.84</v>
          </cell>
          <cell r="DU36">
            <v>0</v>
          </cell>
          <cell r="DV36">
            <v>0.1</v>
          </cell>
          <cell r="DW36">
            <v>336.5</v>
          </cell>
          <cell r="DX36">
            <v>345.3</v>
          </cell>
          <cell r="DY36">
            <v>20.5</v>
          </cell>
          <cell r="DZ36">
            <v>113.1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22.9</v>
          </cell>
          <cell r="EF36">
            <v>32</v>
          </cell>
          <cell r="EG36">
            <v>73.5</v>
          </cell>
          <cell r="EH36">
            <v>404.9</v>
          </cell>
          <cell r="EI36">
            <v>85.5</v>
          </cell>
          <cell r="EJ36">
            <v>213.8</v>
          </cell>
          <cell r="EK36">
            <v>2</v>
          </cell>
          <cell r="EL36">
            <v>2.2000000000000002</v>
          </cell>
          <cell r="EM36">
            <v>0</v>
          </cell>
          <cell r="EN36">
            <v>27.9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62.2</v>
          </cell>
          <cell r="ET36">
            <v>154.4</v>
          </cell>
          <cell r="EU36">
            <v>0</v>
          </cell>
          <cell r="EV36">
            <v>0</v>
          </cell>
          <cell r="EW36">
            <v>0</v>
          </cell>
          <cell r="EX36">
            <v>7.1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603.1</v>
          </cell>
          <cell r="FD36">
            <v>1300.8</v>
          </cell>
          <cell r="FE36">
            <v>736</v>
          </cell>
          <cell r="FF36">
            <v>1195</v>
          </cell>
          <cell r="FG36">
            <v>-335</v>
          </cell>
          <cell r="FI36">
            <v>-692</v>
          </cell>
          <cell r="FK36">
            <v>1.0377000000000001</v>
          </cell>
          <cell r="FL36">
            <v>1.0410999999999999</v>
          </cell>
          <cell r="FM36">
            <v>1</v>
          </cell>
          <cell r="FN36">
            <v>10</v>
          </cell>
          <cell r="FO36">
            <v>10</v>
          </cell>
          <cell r="FP36">
            <v>20</v>
          </cell>
          <cell r="FQ36">
            <v>20</v>
          </cell>
          <cell r="FR36">
            <v>120</v>
          </cell>
          <cell r="FT36">
            <v>5</v>
          </cell>
          <cell r="FU36">
            <v>6</v>
          </cell>
          <cell r="FW36">
            <v>7</v>
          </cell>
          <cell r="FX36">
            <v>0.46675433739387201</v>
          </cell>
          <cell r="FY36">
            <v>0.43342968510489199</v>
          </cell>
          <cell r="FZ36">
            <v>0.30567413542883398</v>
          </cell>
          <cell r="GA36">
            <v>3.0434320908994399E-3</v>
          </cell>
          <cell r="GB36">
            <v>5.6458969763266724E-4</v>
          </cell>
          <cell r="GC36">
            <v>4.8495468884297063E-4</v>
          </cell>
        </row>
        <row r="37">
          <cell r="A37">
            <v>3313</v>
          </cell>
          <cell r="B37" t="str">
            <v>Dan Mandli</v>
          </cell>
          <cell r="C37" t="str">
            <v>WEATHERFORD-200602</v>
          </cell>
          <cell r="D37" t="str">
            <v>WEATHERFORD</v>
          </cell>
          <cell r="E37">
            <v>200602</v>
          </cell>
          <cell r="F37">
            <v>98</v>
          </cell>
          <cell r="G37" t="str">
            <v>Wind</v>
          </cell>
          <cell r="H37" t="str">
            <v>ROW</v>
          </cell>
          <cell r="I37">
            <v>1</v>
          </cell>
          <cell r="J37" t="str">
            <v>GE 1.5</v>
          </cell>
          <cell r="K37">
            <v>1.0303337401189001</v>
          </cell>
          <cell r="L37" t="str">
            <v>CM:</v>
          </cell>
          <cell r="M37">
            <v>1.0124531132783201</v>
          </cell>
          <cell r="N37" t="str">
            <v>YTD: YE:</v>
          </cell>
          <cell r="O37">
            <v>0.96590204587724704</v>
          </cell>
          <cell r="P37" t="str">
            <v>Y</v>
          </cell>
          <cell r="Q37">
            <v>46196</v>
          </cell>
          <cell r="R37">
            <v>42309</v>
          </cell>
          <cell r="S37" t="str">
            <v>CM: 5,834 Wind, (1,947) EFOR losses</v>
          </cell>
          <cell r="T37">
            <v>103824</v>
          </cell>
          <cell r="U37">
            <v>89907</v>
          </cell>
          <cell r="V37">
            <v>542782</v>
          </cell>
          <cell r="W37">
            <v>528865</v>
          </cell>
          <cell r="X37" t="str">
            <v>Y</v>
          </cell>
          <cell r="Y37">
            <v>4.0443411689366701E-2</v>
          </cell>
          <cell r="Z37">
            <v>5.4763690922730701E-2</v>
          </cell>
          <cell r="AA37">
            <v>3.5499999999999997E-2</v>
          </cell>
          <cell r="AB37">
            <v>3.2199999999999999E-2</v>
          </cell>
          <cell r="AC37">
            <v>3.3599999999999998E-2</v>
          </cell>
          <cell r="AD37">
            <v>4.2952131999999997E-2</v>
          </cell>
          <cell r="AE37" t="str">
            <v>CM: Pitch system (2.49%), gen pwr ctlr (0.51%), controller (0.29%)</v>
          </cell>
          <cell r="AF37">
            <v>4.5999999999999999E-2</v>
          </cell>
          <cell r="AG37">
            <v>5.1499999999999997E-2</v>
          </cell>
          <cell r="AH37" t="str">
            <v>YTD: Pitch system (3.16%), Controller (0.5%), (0.2%) generator YE: on target. GE 136 software upgrade will improve pitch system prof</v>
          </cell>
          <cell r="AI37">
            <v>2.8299999999999999E-2</v>
          </cell>
          <cell r="AJ37">
            <v>2.8299999999999999E-2</v>
          </cell>
          <cell r="AK37" t="str">
            <v>YE: on target. GE 136 software upgrade will improve pitch system proforman</v>
          </cell>
          <cell r="AL37">
            <v>0.9637</v>
          </cell>
          <cell r="AM37">
            <v>0.95422133799999997</v>
          </cell>
          <cell r="AN37" t="str">
            <v>CM: Pitch system (2.49%), gen pwr ctlr (0.51%), controller (0.29%)</v>
          </cell>
          <cell r="AO37">
            <v>0.94969999999999999</v>
          </cell>
          <cell r="AP37">
            <v>0.94599999999999995</v>
          </cell>
          <cell r="AQ37" t="str">
            <v>YTD: Pitch system (3.16%), Controller (0.5%), PM's (0.45%) YE: on target. GE 136 software upgrade will improve pitch system prof</v>
          </cell>
          <cell r="AR37">
            <v>0.96409999999999996</v>
          </cell>
          <cell r="AS37">
            <v>0.96409999999999996</v>
          </cell>
          <cell r="AT37" t="str">
            <v>YE: on target. GE 136 software upgrade will improve pitch system proforman</v>
          </cell>
          <cell r="AU37">
            <v>3</v>
          </cell>
          <cell r="AV37">
            <v>5</v>
          </cell>
          <cell r="AX37">
            <v>6</v>
          </cell>
          <cell r="AY37" t="str">
            <v>YE: Change in plan. 3 Wind Turbine Tech vacancies, remove High Voltage Tech vacancy from this si</v>
          </cell>
          <cell r="AZ37">
            <v>0</v>
          </cell>
          <cell r="BC37" t="str">
            <v>YE:</v>
          </cell>
          <cell r="BF37" t="str">
            <v>Y</v>
          </cell>
          <cell r="BG37">
            <v>116647.99</v>
          </cell>
          <cell r="BH37">
            <v>117719</v>
          </cell>
          <cell r="BI37" t="str">
            <v>CM: Fav payroll 3,500, Fee Exp 37,000, O/S Services 7,100, Travel/Parts/Office Supplies 7,200 offset by Utilities 54,000</v>
          </cell>
          <cell r="BJ37">
            <v>181240</v>
          </cell>
          <cell r="BK37">
            <v>230561</v>
          </cell>
          <cell r="BL37" t="str">
            <v>YTD: Fav payroll 26,100, Fee Exp 37,000, O/S Services 15,400 Travel/Parts/Office Supplies 14,200 offset by Utilities 46,184 YE: Fav payroll 26,100, Fee Exp 37,000, O/S Services 15,400 Travel/Parts/Office Supplies 14,200 offset by Utilities 46,184</v>
          </cell>
          <cell r="BM37">
            <v>1383131.85</v>
          </cell>
          <cell r="BN37">
            <v>1424749</v>
          </cell>
          <cell r="BO37" t="str">
            <v>YE: Fav payroll 26,100, Fee Exp 37,000, O/S Services 15,400 Travel/Parts/Office Supplies 14,200 offset by Utilities 46,184</v>
          </cell>
          <cell r="BP37">
            <v>1151836.51</v>
          </cell>
          <cell r="BQ37">
            <v>1044000</v>
          </cell>
          <cell r="BR37">
            <v>2646199.7799999998</v>
          </cell>
          <cell r="BS37">
            <v>2246000</v>
          </cell>
          <cell r="BT37">
            <v>13574569</v>
          </cell>
          <cell r="BU37">
            <v>13093000</v>
          </cell>
          <cell r="BW37">
            <v>-2118</v>
          </cell>
          <cell r="BX37">
            <v>-5579</v>
          </cell>
          <cell r="BY37">
            <v>-1947.07</v>
          </cell>
          <cell r="BZ37">
            <v>-6015.2</v>
          </cell>
          <cell r="CA37">
            <v>5834</v>
          </cell>
          <cell r="CB37">
            <v>19932</v>
          </cell>
          <cell r="CC37">
            <v>0</v>
          </cell>
          <cell r="CD37">
            <v>0</v>
          </cell>
          <cell r="CK37">
            <v>0</v>
          </cell>
          <cell r="CL37">
            <v>195</v>
          </cell>
          <cell r="CM37">
            <v>21.78</v>
          </cell>
          <cell r="CN37">
            <v>104.79</v>
          </cell>
          <cell r="CO37">
            <v>93.39</v>
          </cell>
          <cell r="CP37">
            <v>367.85</v>
          </cell>
          <cell r="CQ37">
            <v>0</v>
          </cell>
          <cell r="CR37">
            <v>81.05</v>
          </cell>
          <cell r="CS37">
            <v>0</v>
          </cell>
          <cell r="CT37">
            <v>191.8</v>
          </cell>
          <cell r="CU37">
            <v>4.75</v>
          </cell>
          <cell r="CV37">
            <v>5.44</v>
          </cell>
          <cell r="CW37">
            <v>229</v>
          </cell>
          <cell r="CX37">
            <v>295.02</v>
          </cell>
          <cell r="CY37">
            <v>1525.87</v>
          </cell>
          <cell r="CZ37">
            <v>4511.42</v>
          </cell>
          <cell r="DA37">
            <v>2.21</v>
          </cell>
          <cell r="DB37">
            <v>19.64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69.5</v>
          </cell>
          <cell r="DJ37">
            <v>229.99</v>
          </cell>
          <cell r="DK37">
            <v>0</v>
          </cell>
          <cell r="DL37">
            <v>0</v>
          </cell>
          <cell r="DM37">
            <v>0.56999999999999995</v>
          </cell>
          <cell r="DN37">
            <v>13.2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1947.07</v>
          </cell>
          <cell r="DT37">
            <v>6015.2</v>
          </cell>
          <cell r="DU37">
            <v>0</v>
          </cell>
          <cell r="DV37">
            <v>293.3</v>
          </cell>
          <cell r="DW37">
            <v>20.7</v>
          </cell>
          <cell r="DX37">
            <v>108</v>
          </cell>
          <cell r="DY37">
            <v>189</v>
          </cell>
          <cell r="DZ37">
            <v>713.3</v>
          </cell>
          <cell r="EA37">
            <v>0</v>
          </cell>
          <cell r="EB37">
            <v>139.19999999999999</v>
          </cell>
          <cell r="EC37">
            <v>0</v>
          </cell>
          <cell r="ED37">
            <v>234.9</v>
          </cell>
          <cell r="EE37">
            <v>20.2</v>
          </cell>
          <cell r="EF37">
            <v>28.1</v>
          </cell>
          <cell r="EG37">
            <v>336</v>
          </cell>
          <cell r="EH37">
            <v>433.4</v>
          </cell>
          <cell r="EI37">
            <v>1641.8</v>
          </cell>
          <cell r="EJ37">
            <v>4459.3999999999996</v>
          </cell>
          <cell r="EK37">
            <v>3.6</v>
          </cell>
          <cell r="EL37">
            <v>24.9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176.9</v>
          </cell>
          <cell r="ET37">
            <v>619.6</v>
          </cell>
          <cell r="EU37">
            <v>0</v>
          </cell>
          <cell r="EV37">
            <v>0</v>
          </cell>
          <cell r="EW37">
            <v>2.9</v>
          </cell>
          <cell r="EX37">
            <v>28.8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2391.1</v>
          </cell>
          <cell r="FD37">
            <v>7082.9</v>
          </cell>
          <cell r="FE37">
            <v>9594</v>
          </cell>
          <cell r="FF37">
            <v>25255</v>
          </cell>
          <cell r="FG37">
            <v>-2118</v>
          </cell>
          <cell r="FI37">
            <v>-5579</v>
          </cell>
          <cell r="FK37">
            <v>1.0303</v>
          </cell>
          <cell r="FL37">
            <v>1.0125</v>
          </cell>
          <cell r="FM37">
            <v>0.96589999999999998</v>
          </cell>
          <cell r="FN37">
            <v>6</v>
          </cell>
          <cell r="FO37">
            <v>6</v>
          </cell>
          <cell r="FP37">
            <v>12</v>
          </cell>
          <cell r="FQ37">
            <v>12</v>
          </cell>
          <cell r="FT37">
            <v>3</v>
          </cell>
          <cell r="FU37">
            <v>5</v>
          </cell>
          <cell r="FW37">
            <v>6</v>
          </cell>
          <cell r="FX37">
            <v>0.46764658244250101</v>
          </cell>
          <cell r="FY37">
            <v>0.49878934624697302</v>
          </cell>
          <cell r="FZ37">
            <v>0.421506228062001</v>
          </cell>
          <cell r="GA37">
            <v>7.5287717826856802E-3</v>
          </cell>
          <cell r="GB37">
            <v>2.3164217950420768E-3</v>
          </cell>
          <cell r="GC37">
            <v>3.1121267865276605E-3</v>
          </cell>
        </row>
        <row r="38">
          <cell r="A38">
            <v>6013</v>
          </cell>
          <cell r="B38" t="str">
            <v>Mike Barrios</v>
          </cell>
          <cell r="C38" t="str">
            <v>WOODWARD-200602</v>
          </cell>
          <cell r="D38" t="str">
            <v>WOODWARD</v>
          </cell>
          <cell r="E38">
            <v>200602</v>
          </cell>
          <cell r="F38">
            <v>242</v>
          </cell>
          <cell r="G38" t="str">
            <v>Wind</v>
          </cell>
          <cell r="H38" t="str">
            <v>ERCOT</v>
          </cell>
          <cell r="I38">
            <v>1</v>
          </cell>
          <cell r="J38" t="str">
            <v>V47</v>
          </cell>
          <cell r="K38">
            <v>0.84202745994555495</v>
          </cell>
          <cell r="L38" t="str">
            <v>CM: Generator(0.53%), GBX(0.60%), POF (0.53%)</v>
          </cell>
          <cell r="M38">
            <v>0.74729606752926003</v>
          </cell>
          <cell r="N38" t="str">
            <v>YTD: Generator(0.40%), GBX(0.57%), POF(0.32%) YE: Generator(0.40%), GBX(0.57%), POF(0.32%)</v>
          </cell>
          <cell r="O38">
            <v>0.96454978223437704</v>
          </cell>
          <cell r="P38" t="str">
            <v>YE: Generator(0.40%), GBX(0.57%), POF(0.32</v>
          </cell>
          <cell r="Q38">
            <v>25814</v>
          </cell>
          <cell r="R38">
            <v>28447</v>
          </cell>
          <cell r="S38" t="str">
            <v>CM: Wind (-1782), EAF (-848)</v>
          </cell>
          <cell r="T38">
            <v>58409</v>
          </cell>
          <cell r="U38">
            <v>56894</v>
          </cell>
          <cell r="V38">
            <v>376803</v>
          </cell>
          <cell r="W38">
            <v>375288</v>
          </cell>
          <cell r="X38" t="str">
            <v>YE: Wind (3871), EAF (-235</v>
          </cell>
          <cell r="Y38">
            <v>3.01238701717065E-2</v>
          </cell>
          <cell r="Z38">
            <v>3.6869675567433799E-2</v>
          </cell>
          <cell r="AA38">
            <v>1.6199999999999999E-2</v>
          </cell>
          <cell r="AB38">
            <v>1.2699999999999999E-2</v>
          </cell>
          <cell r="AC38">
            <v>1.5900000000000001E-2</v>
          </cell>
          <cell r="AD38">
            <v>1.3468954999999999E-2</v>
          </cell>
          <cell r="AE38" t="str">
            <v>CM: Generator(0.53%), GBX(0.60%), Unplanned Offtaker(0.28%)</v>
          </cell>
          <cell r="AF38">
            <v>1.6E-2</v>
          </cell>
          <cell r="AG38">
            <v>1.32E-2</v>
          </cell>
          <cell r="AH38" t="str">
            <v>YTD: Generator(0.40%), GBX(0.57%), Unplanned Offtaker(0.16%) YE: Generator(0.40%), GBX(0.57%), Unplanned Offtaker(0.16%)</v>
          </cell>
          <cell r="AI38">
            <v>1.8599999999999998E-2</v>
          </cell>
          <cell r="AJ38">
            <v>1.4E-2</v>
          </cell>
          <cell r="AK38" t="str">
            <v>YE: Generator(0.40%), GBX(0.57%), Unplanned Offtaker(0.16</v>
          </cell>
          <cell r="AL38">
            <v>0.97870000000000001</v>
          </cell>
          <cell r="AM38">
            <v>0.97885651399999996</v>
          </cell>
          <cell r="AN38" t="str">
            <v>CM: Generator(0.53%), GBX(0.60%), POF (0.53%)</v>
          </cell>
          <cell r="AO38">
            <v>0.98080000000000001</v>
          </cell>
          <cell r="AP38">
            <v>0.97950000000000004</v>
          </cell>
          <cell r="AQ38" t="str">
            <v>YTD: Generator(0.40%), GBX(0.57%), POF(0.32%) YE: Generator(0.40%), GBX(0.57%), POF(0.32%)</v>
          </cell>
          <cell r="AR38">
            <v>0.97570000000000001</v>
          </cell>
          <cell r="AS38">
            <v>0.97960000000000003</v>
          </cell>
          <cell r="AT38" t="str">
            <v>YE: Generator(0.40%), GBX(0.57%), POF(0.32</v>
          </cell>
          <cell r="AU38">
            <v>23</v>
          </cell>
          <cell r="AV38">
            <v>22</v>
          </cell>
          <cell r="AX38">
            <v>22</v>
          </cell>
          <cell r="AY38" t="str">
            <v>YE:1 ADMIN. 1HV., and 1 I</v>
          </cell>
          <cell r="AZ38">
            <v>0</v>
          </cell>
          <cell r="BC38" t="str">
            <v>YE:no</v>
          </cell>
          <cell r="BF38" t="str">
            <v>YE:no</v>
          </cell>
          <cell r="BG38">
            <v>151945</v>
          </cell>
          <cell r="BH38">
            <v>170725</v>
          </cell>
          <cell r="BI38" t="str">
            <v>CM:$15K Generator Rebuild-timing,$4K EMS invoice less than accrual.</v>
          </cell>
          <cell r="BJ38">
            <v>266006</v>
          </cell>
          <cell r="BK38">
            <v>449048</v>
          </cell>
          <cell r="BL38" t="str">
            <v>YTD: $45K VWF Timing, $74K Shermco Gen. reclassed to Capital, $64K Generators timing (expense vs plan). YE: Expect to be on target.</v>
          </cell>
          <cell r="BM38">
            <v>1845704.8</v>
          </cell>
          <cell r="BN38">
            <v>1879420</v>
          </cell>
          <cell r="BO38" t="str">
            <v>YE: Expect to be on targe</v>
          </cell>
          <cell r="BP38">
            <v>-18761</v>
          </cell>
          <cell r="BQ38">
            <v>174000</v>
          </cell>
          <cell r="BR38">
            <v>274136</v>
          </cell>
          <cell r="BS38">
            <v>235000</v>
          </cell>
          <cell r="BT38">
            <v>2826775</v>
          </cell>
          <cell r="BU38">
            <v>3057000</v>
          </cell>
          <cell r="BW38">
            <v>-352</v>
          </cell>
          <cell r="BX38">
            <v>-685</v>
          </cell>
          <cell r="BY38">
            <v>-848.48</v>
          </cell>
          <cell r="BZ38">
            <v>-2356.9699999999998</v>
          </cell>
          <cell r="CA38">
            <v>-1782</v>
          </cell>
          <cell r="CB38">
            <v>3871</v>
          </cell>
          <cell r="CC38">
            <v>-3</v>
          </cell>
          <cell r="CD38">
            <v>-68.900000000000006</v>
          </cell>
          <cell r="CK38">
            <v>135.63</v>
          </cell>
          <cell r="CL38">
            <v>483.93</v>
          </cell>
          <cell r="CM38">
            <v>477.48</v>
          </cell>
          <cell r="CN38">
            <v>650.99</v>
          </cell>
          <cell r="CO38">
            <v>30.36</v>
          </cell>
          <cell r="CP38">
            <v>32.85</v>
          </cell>
          <cell r="CQ38">
            <v>0.18</v>
          </cell>
          <cell r="CR38">
            <v>0.18</v>
          </cell>
          <cell r="CS38">
            <v>0</v>
          </cell>
          <cell r="CT38">
            <v>0</v>
          </cell>
          <cell r="CU38">
            <v>25.63</v>
          </cell>
          <cell r="CV38">
            <v>27.23</v>
          </cell>
          <cell r="CW38">
            <v>0</v>
          </cell>
          <cell r="CX38">
            <v>0</v>
          </cell>
          <cell r="CY38">
            <v>7.54</v>
          </cell>
          <cell r="CZ38">
            <v>8.82</v>
          </cell>
          <cell r="DA38">
            <v>0</v>
          </cell>
          <cell r="DB38">
            <v>0</v>
          </cell>
          <cell r="DC38">
            <v>0</v>
          </cell>
          <cell r="DD38">
            <v>45.13</v>
          </cell>
          <cell r="DE38">
            <v>0</v>
          </cell>
          <cell r="DF38">
            <v>0</v>
          </cell>
          <cell r="DG38">
            <v>0</v>
          </cell>
          <cell r="DH38">
            <v>23.85</v>
          </cell>
          <cell r="DI38">
            <v>124.95</v>
          </cell>
          <cell r="DJ38">
            <v>909.58</v>
          </cell>
          <cell r="DK38">
            <v>0</v>
          </cell>
          <cell r="DL38">
            <v>0</v>
          </cell>
          <cell r="DM38">
            <v>0</v>
          </cell>
          <cell r="DN38">
            <v>53.4</v>
          </cell>
          <cell r="DO38">
            <v>0</v>
          </cell>
          <cell r="DP38">
            <v>0</v>
          </cell>
          <cell r="DQ38">
            <v>46.71</v>
          </cell>
          <cell r="DR38">
            <v>121.01</v>
          </cell>
          <cell r="DS38">
            <v>848.48</v>
          </cell>
          <cell r="DT38">
            <v>2356.9699999999998</v>
          </cell>
          <cell r="DU38">
            <v>859.6</v>
          </cell>
          <cell r="DV38">
            <v>1402.81</v>
          </cell>
          <cell r="DW38">
            <v>980.6</v>
          </cell>
          <cell r="DX38">
            <v>1227.0999999999999</v>
          </cell>
          <cell r="DY38">
            <v>161.4</v>
          </cell>
          <cell r="DZ38">
            <v>271.89</v>
          </cell>
          <cell r="EA38">
            <v>0.5</v>
          </cell>
          <cell r="EB38">
            <v>0.5</v>
          </cell>
          <cell r="EC38">
            <v>0</v>
          </cell>
          <cell r="ED38">
            <v>0</v>
          </cell>
          <cell r="EE38">
            <v>124.7</v>
          </cell>
          <cell r="EF38">
            <v>654.03</v>
          </cell>
          <cell r="EG38">
            <v>0</v>
          </cell>
          <cell r="EH38">
            <v>0</v>
          </cell>
          <cell r="EI38">
            <v>17.2</v>
          </cell>
          <cell r="EJ38">
            <v>17.52</v>
          </cell>
          <cell r="EK38">
            <v>0</v>
          </cell>
          <cell r="EL38">
            <v>0</v>
          </cell>
          <cell r="EM38">
            <v>0</v>
          </cell>
          <cell r="EN38">
            <v>238.23</v>
          </cell>
          <cell r="EO38">
            <v>0</v>
          </cell>
          <cell r="EP38">
            <v>0</v>
          </cell>
          <cell r="EQ38">
            <v>0</v>
          </cell>
          <cell r="ER38">
            <v>20.57</v>
          </cell>
          <cell r="ES38">
            <v>864.5</v>
          </cell>
          <cell r="ET38">
            <v>1828.5</v>
          </cell>
          <cell r="EU38">
            <v>0</v>
          </cell>
          <cell r="EV38">
            <v>0</v>
          </cell>
          <cell r="EW38">
            <v>0</v>
          </cell>
          <cell r="EX38">
            <v>348.31</v>
          </cell>
          <cell r="EY38">
            <v>0</v>
          </cell>
          <cell r="EZ38">
            <v>0</v>
          </cell>
          <cell r="FA38">
            <v>448.3</v>
          </cell>
          <cell r="FB38">
            <v>574.24</v>
          </cell>
          <cell r="FC38">
            <v>3456.8</v>
          </cell>
          <cell r="FD38">
            <v>6583.7</v>
          </cell>
          <cell r="FE38">
            <v>1375</v>
          </cell>
          <cell r="FF38">
            <v>1995</v>
          </cell>
          <cell r="FG38">
            <v>-352</v>
          </cell>
          <cell r="FH38">
            <v>-581</v>
          </cell>
          <cell r="FI38">
            <v>-685</v>
          </cell>
          <cell r="FJ38">
            <v>-1162</v>
          </cell>
          <cell r="FK38">
            <v>0.84199999999999997</v>
          </cell>
          <cell r="FM38">
            <v>0.98580000000000001</v>
          </cell>
          <cell r="FN38">
            <v>46</v>
          </cell>
          <cell r="FO38">
            <v>38</v>
          </cell>
          <cell r="FP38">
            <v>90</v>
          </cell>
          <cell r="FQ38">
            <v>76</v>
          </cell>
          <cell r="FR38">
            <v>456</v>
          </cell>
          <cell r="FT38">
            <v>23</v>
          </cell>
          <cell r="FU38">
            <v>22</v>
          </cell>
          <cell r="FW38">
            <v>22</v>
          </cell>
          <cell r="FX38">
            <v>0.24050645176678201</v>
          </cell>
          <cell r="FY38">
            <v>0.25826004123034502</v>
          </cell>
          <cell r="FZ38">
            <v>0.26930904768275998</v>
          </cell>
          <cell r="GA38">
            <v>2.2431035133401301E-3</v>
          </cell>
          <cell r="GB38">
            <v>6.1252867199240691E-4</v>
          </cell>
          <cell r="GC38">
            <v>6.0897778003676502E-4</v>
          </cell>
        </row>
        <row r="39">
          <cell r="A39">
            <v>6064</v>
          </cell>
          <cell r="B39" t="str">
            <v>Tom Kelley</v>
          </cell>
          <cell r="C39" t="str">
            <v>WPP90-200602</v>
          </cell>
          <cell r="D39" t="str">
            <v>WPP90</v>
          </cell>
          <cell r="E39">
            <v>200602</v>
          </cell>
          <cell r="F39">
            <v>130</v>
          </cell>
          <cell r="G39" t="str">
            <v>Wind</v>
          </cell>
          <cell r="H39" t="str">
            <v>CALIFORNIA</v>
          </cell>
          <cell r="I39">
            <v>0.5</v>
          </cell>
          <cell r="J39" t="str">
            <v>56-100</v>
          </cell>
          <cell r="K39">
            <v>0.79791442196899798</v>
          </cell>
          <cell r="L39" t="str">
            <v>CM: Pitch System (6.26%), Yaw system (3.6%), Blade (2.6%)</v>
          </cell>
          <cell r="M39">
            <v>0.93062826526190501</v>
          </cell>
          <cell r="N39" t="str">
            <v>YTD:Pitch System (2.1%), Yaw system (1.25%), Gearbox (0.97%) YE:</v>
          </cell>
          <cell r="O39">
            <v>1</v>
          </cell>
          <cell r="P39" t="str">
            <v>YE:</v>
          </cell>
          <cell r="Q39">
            <v>295</v>
          </cell>
          <cell r="R39">
            <v>301</v>
          </cell>
          <cell r="T39">
            <v>623</v>
          </cell>
          <cell r="U39">
            <v>448</v>
          </cell>
          <cell r="V39">
            <v>28837</v>
          </cell>
          <cell r="W39">
            <v>28662</v>
          </cell>
          <cell r="Y39">
            <v>3.1198686371100199E-2</v>
          </cell>
          <cell r="Z39">
            <v>4.0800615858352603E-2</v>
          </cell>
          <cell r="AA39">
            <v>5.1499999999999997E-2</v>
          </cell>
          <cell r="AB39">
            <v>5.1499999999999997E-2</v>
          </cell>
          <cell r="AC39">
            <v>2.8400000000000002E-2</v>
          </cell>
          <cell r="AD39">
            <v>3.6469779999999999E-3</v>
          </cell>
          <cell r="AE39" t="str">
            <v>CM:Pitch System (0.94%) Yaw System (0.56%) Blade (0.41%)</v>
          </cell>
          <cell r="AF39">
            <v>3.5999999999999997E-2</v>
          </cell>
          <cell r="AG39">
            <v>3.3999999999999998E-3</v>
          </cell>
          <cell r="AH39" t="str">
            <v>YTD:Pitch System (1.15%) Yaw System (0.65%) Gearbox (0.58%) YE:</v>
          </cell>
          <cell r="AI39">
            <v>3.4000000000000002E-2</v>
          </cell>
          <cell r="AJ39">
            <v>3.4000000000000002E-2</v>
          </cell>
          <cell r="AK39" t="str">
            <v>Y</v>
          </cell>
          <cell r="AL39">
            <v>0.96870000000000001</v>
          </cell>
          <cell r="AM39">
            <v>0.98863782099999997</v>
          </cell>
          <cell r="AN39" t="str">
            <v>CM:Pitch System (0.94%) Yaw System (0.56%) Blade (0.41%)</v>
          </cell>
          <cell r="AO39">
            <v>0.96160000000000001</v>
          </cell>
          <cell r="AP39">
            <v>0.98709999999999998</v>
          </cell>
          <cell r="AQ39" t="str">
            <v>YTD:Pitch System (1.15%) Yaw System (0.65%) Gearbox (0.58%) YE:</v>
          </cell>
          <cell r="AR39">
            <v>0.96379999999999999</v>
          </cell>
          <cell r="AS39">
            <v>0.96379999999999999</v>
          </cell>
          <cell r="AT39" t="str">
            <v>Y</v>
          </cell>
          <cell r="AU39">
            <v>0</v>
          </cell>
          <cell r="AV39">
            <v>3</v>
          </cell>
          <cell r="AX39">
            <v>3</v>
          </cell>
          <cell r="AY39" t="str">
            <v>YE:On Targ</v>
          </cell>
          <cell r="AZ39">
            <v>0</v>
          </cell>
          <cell r="BC39" t="str">
            <v>YE:Plan to meet targ</v>
          </cell>
          <cell r="BF39" t="str">
            <v>YE:Plan to meet targ</v>
          </cell>
          <cell r="BG39">
            <v>48216</v>
          </cell>
          <cell r="BH39">
            <v>80157</v>
          </cell>
          <cell r="BI39" t="str">
            <v>CM: $24K Inventory usage-less failures(Hubs,Trans,Gen,Yaw Bearings), $6K Payroll-lower headcount, $1K Misc</v>
          </cell>
          <cell r="BJ39">
            <v>90920</v>
          </cell>
          <cell r="BK39">
            <v>148557</v>
          </cell>
          <cell r="BL39" t="str">
            <v>YTD: $38K Inventory usage-less failures(Hubs,Trans,Gen,Yaw Bearings), $17K Payroll-lower headcount, $3K Misc YE: On target</v>
          </cell>
          <cell r="BM39">
            <v>719951</v>
          </cell>
          <cell r="BN39">
            <v>759150</v>
          </cell>
          <cell r="BO39" t="str">
            <v>YE: On targ</v>
          </cell>
          <cell r="BP39">
            <v>-42704</v>
          </cell>
          <cell r="BQ39">
            <v>-80000</v>
          </cell>
          <cell r="BR39">
            <v>-71667</v>
          </cell>
          <cell r="BS39">
            <v>-158000</v>
          </cell>
          <cell r="BT39">
            <v>964214</v>
          </cell>
          <cell r="BU39">
            <v>1024000</v>
          </cell>
          <cell r="BW39">
            <v>-7</v>
          </cell>
          <cell r="BX39">
            <v>-16</v>
          </cell>
          <cell r="BY39">
            <v>-9.5</v>
          </cell>
          <cell r="BZ39">
            <v>-26.5</v>
          </cell>
          <cell r="CA39">
            <v>16</v>
          </cell>
          <cell r="CB39">
            <v>16</v>
          </cell>
          <cell r="CC39">
            <v>0</v>
          </cell>
          <cell r="CD39">
            <v>0</v>
          </cell>
          <cell r="CK39">
            <v>0.7</v>
          </cell>
          <cell r="CL39">
            <v>1.7</v>
          </cell>
          <cell r="CM39">
            <v>0.8</v>
          </cell>
          <cell r="CN39">
            <v>3.8</v>
          </cell>
          <cell r="CO39">
            <v>0.7</v>
          </cell>
          <cell r="CP39">
            <v>1.7</v>
          </cell>
          <cell r="CQ39">
            <v>1.2</v>
          </cell>
          <cell r="CR39">
            <v>1.2</v>
          </cell>
          <cell r="CS39">
            <v>0</v>
          </cell>
          <cell r="CT39">
            <v>0</v>
          </cell>
          <cell r="CU39">
            <v>1.7</v>
          </cell>
          <cell r="CV39">
            <v>4.7</v>
          </cell>
          <cell r="CW39">
            <v>0</v>
          </cell>
          <cell r="CX39">
            <v>0</v>
          </cell>
          <cell r="CY39">
            <v>2.9</v>
          </cell>
          <cell r="CZ39">
            <v>7.9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0.9</v>
          </cell>
          <cell r="DJ39">
            <v>1.9</v>
          </cell>
          <cell r="DK39">
            <v>0</v>
          </cell>
          <cell r="DL39">
            <v>0</v>
          </cell>
          <cell r="DM39">
            <v>0.6</v>
          </cell>
          <cell r="DN39">
            <v>3.6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9.5</v>
          </cell>
          <cell r="DT39">
            <v>26.5</v>
          </cell>
          <cell r="DU39">
            <v>192</v>
          </cell>
          <cell r="DV39">
            <v>336</v>
          </cell>
          <cell r="DW39">
            <v>216</v>
          </cell>
          <cell r="DX39">
            <v>984</v>
          </cell>
          <cell r="DY39">
            <v>192</v>
          </cell>
          <cell r="DZ39">
            <v>456</v>
          </cell>
          <cell r="EA39">
            <v>336</v>
          </cell>
          <cell r="EB39">
            <v>432</v>
          </cell>
          <cell r="EC39">
            <v>0</v>
          </cell>
          <cell r="ED39">
            <v>0</v>
          </cell>
          <cell r="EE39">
            <v>456</v>
          </cell>
          <cell r="EF39">
            <v>1152</v>
          </cell>
          <cell r="EG39">
            <v>0</v>
          </cell>
          <cell r="EH39">
            <v>0</v>
          </cell>
          <cell r="EI39">
            <v>769</v>
          </cell>
          <cell r="EJ39">
            <v>1993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240</v>
          </cell>
          <cell r="ET39">
            <v>400</v>
          </cell>
          <cell r="EU39">
            <v>0</v>
          </cell>
          <cell r="EV39">
            <v>0</v>
          </cell>
          <cell r="EW39">
            <v>168</v>
          </cell>
          <cell r="EX39">
            <v>936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2569</v>
          </cell>
          <cell r="FD39">
            <v>6689</v>
          </cell>
          <cell r="FE39">
            <v>24</v>
          </cell>
          <cell r="FF39">
            <v>24</v>
          </cell>
          <cell r="FG39">
            <v>-7</v>
          </cell>
          <cell r="FI39">
            <v>-16</v>
          </cell>
          <cell r="FK39">
            <v>0.79790000000000005</v>
          </cell>
          <cell r="FL39">
            <v>0.93059999999999998</v>
          </cell>
          <cell r="FM39">
            <v>1</v>
          </cell>
          <cell r="FN39">
            <v>4</v>
          </cell>
          <cell r="FO39">
            <v>2</v>
          </cell>
          <cell r="FP39">
            <v>6</v>
          </cell>
          <cell r="FQ39">
            <v>4</v>
          </cell>
          <cell r="FR39">
            <v>34</v>
          </cell>
          <cell r="FT39">
            <v>0</v>
          </cell>
          <cell r="FU39">
            <v>3</v>
          </cell>
          <cell r="FW39">
            <v>3</v>
          </cell>
          <cell r="FX39">
            <v>3.11339074636947E-2</v>
          </cell>
          <cell r="FY39">
            <v>3.12036703129383E-2</v>
          </cell>
          <cell r="FZ39">
            <v>0.23346772887723</v>
          </cell>
          <cell r="GA39">
            <v>5.5224798033017197E-3</v>
          </cell>
          <cell r="GB39">
            <v>1.2503003377213731E-5</v>
          </cell>
          <cell r="GC39">
            <v>1.4614778598615544E-5</v>
          </cell>
        </row>
        <row r="40">
          <cell r="A40">
            <v>6065</v>
          </cell>
          <cell r="B40" t="str">
            <v>Tom Kelley</v>
          </cell>
          <cell r="C40" t="str">
            <v>WPP91-200602</v>
          </cell>
          <cell r="D40" t="str">
            <v>WPP91</v>
          </cell>
          <cell r="E40">
            <v>200602</v>
          </cell>
          <cell r="F40">
            <v>183</v>
          </cell>
          <cell r="G40" t="str">
            <v>Wind</v>
          </cell>
          <cell r="H40" t="str">
            <v>CALIFORNIA</v>
          </cell>
          <cell r="I40">
            <v>0.5</v>
          </cell>
          <cell r="J40" t="str">
            <v>56-100</v>
          </cell>
          <cell r="K40">
            <v>0</v>
          </cell>
          <cell r="M40">
            <v>0</v>
          </cell>
          <cell r="O40">
            <v>1</v>
          </cell>
          <cell r="Q40">
            <v>26</v>
          </cell>
          <cell r="R40">
            <v>541</v>
          </cell>
          <cell r="S40" t="str">
            <v>CM: 136 turbines shutdoown for avain mitigation plan</v>
          </cell>
          <cell r="T40">
            <v>60</v>
          </cell>
          <cell r="U40">
            <v>1031</v>
          </cell>
          <cell r="V40">
            <v>35019</v>
          </cell>
          <cell r="W40">
            <v>35990</v>
          </cell>
          <cell r="X40" t="str">
            <v>YE: mitigation plan ending 2/</v>
          </cell>
          <cell r="Y40">
            <v>0.195046439628483</v>
          </cell>
          <cell r="Z40">
            <v>0.11894273127753301</v>
          </cell>
          <cell r="AA40">
            <v>3.32E-2</v>
          </cell>
          <cell r="AB40">
            <v>3.32E-2</v>
          </cell>
          <cell r="AC40">
            <v>3.9300000000000002E-2</v>
          </cell>
          <cell r="AD40">
            <v>3.8535969999999998E-3</v>
          </cell>
          <cell r="AE40" t="str">
            <v>CM:Controller (2.78%) Gearbox (0.58%) Generator (0.54%)</v>
          </cell>
          <cell r="AF40">
            <v>4.6800000000000001E-2</v>
          </cell>
          <cell r="AG40">
            <v>3.5000000000000001E-3</v>
          </cell>
          <cell r="AH40" t="str">
            <v>YTD:Controller (2.96%) Gearbox (1.38%) Generator (0.30%) YE: plan to be on target</v>
          </cell>
          <cell r="AI40">
            <v>2.2700000000000001E-2</v>
          </cell>
          <cell r="AJ40">
            <v>2.2700000000000001E-2</v>
          </cell>
          <cell r="AK40" t="str">
            <v>YE: plan to be on targ</v>
          </cell>
          <cell r="AL40">
            <v>0.95850000000000002</v>
          </cell>
          <cell r="AM40">
            <v>0.98959227800000005</v>
          </cell>
          <cell r="AN40" t="str">
            <v>CM:Controller (2.78%) Gearbox (0.58%) Generator (0.54%)</v>
          </cell>
          <cell r="AO40">
            <v>0.9506</v>
          </cell>
          <cell r="AP40">
            <v>0.9869</v>
          </cell>
          <cell r="AQ40" t="str">
            <v>YTD:Controller (2.96%) Gearbox (1.38%) Generator (0.30%) YE: plan to be target</v>
          </cell>
          <cell r="AR40">
            <v>0.97509999999999997</v>
          </cell>
          <cell r="AS40">
            <v>0.97509999999999997</v>
          </cell>
          <cell r="AT40" t="str">
            <v>YE: plan to be targ</v>
          </cell>
          <cell r="AU40">
            <v>0</v>
          </cell>
          <cell r="AV40">
            <v>4</v>
          </cell>
          <cell r="AX40">
            <v>4</v>
          </cell>
          <cell r="AY40" t="str">
            <v>YE: On targ</v>
          </cell>
          <cell r="AZ40">
            <v>0</v>
          </cell>
          <cell r="BC40" t="str">
            <v>YE:Plan to meet targ</v>
          </cell>
          <cell r="BF40" t="str">
            <v>YE:Plan to meet targ</v>
          </cell>
          <cell r="BG40">
            <v>60788</v>
          </cell>
          <cell r="BH40">
            <v>115715</v>
          </cell>
          <cell r="BI40" t="str">
            <v>CM: $32K Inventory usage-less than planned (Hubs,Trans,Gen,Yaw Bearings), $18K Payroll-lower headcount, $3K GRS fee, $2K Misc</v>
          </cell>
          <cell r="BJ40">
            <v>124376</v>
          </cell>
          <cell r="BK40">
            <v>223096</v>
          </cell>
          <cell r="BL40" t="str">
            <v>YTD: $59K Inventory usage-less than planned (Hubs,Trans,Gen,Yaw Bearings), $29K Payroll-lower headcount, $6K GRS fee, $5K Misc YE: On target</v>
          </cell>
          <cell r="BM40">
            <v>950748.03</v>
          </cell>
          <cell r="BN40">
            <v>1007086</v>
          </cell>
          <cell r="BO40" t="str">
            <v>YE: On targ</v>
          </cell>
          <cell r="BP40">
            <v>-81299</v>
          </cell>
          <cell r="BQ40">
            <v>-110000</v>
          </cell>
          <cell r="BR40">
            <v>-165603.5</v>
          </cell>
          <cell r="BS40">
            <v>-215000</v>
          </cell>
          <cell r="BT40">
            <v>1167477</v>
          </cell>
          <cell r="BU40">
            <v>1236000</v>
          </cell>
          <cell r="BW40">
            <v>-8</v>
          </cell>
          <cell r="BX40">
            <v>-20</v>
          </cell>
          <cell r="BY40">
            <v>-6.3</v>
          </cell>
          <cell r="BZ40">
            <v>-8.1</v>
          </cell>
          <cell r="CA40">
            <v>-519</v>
          </cell>
          <cell r="CB40">
            <v>-519</v>
          </cell>
          <cell r="CC40">
            <v>0</v>
          </cell>
          <cell r="CD40">
            <v>0</v>
          </cell>
          <cell r="CK40">
            <v>0.8</v>
          </cell>
          <cell r="CL40">
            <v>0.8</v>
          </cell>
          <cell r="CM40">
            <v>0.9</v>
          </cell>
          <cell r="CN40">
            <v>1.6</v>
          </cell>
          <cell r="CO40">
            <v>4.3</v>
          </cell>
          <cell r="CP40">
            <v>5.4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0.3</v>
          </cell>
          <cell r="DJ40">
            <v>0.3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6.3</v>
          </cell>
          <cell r="DT40">
            <v>8.1</v>
          </cell>
          <cell r="DU40">
            <v>648</v>
          </cell>
          <cell r="DV40">
            <v>720</v>
          </cell>
          <cell r="DW40">
            <v>720</v>
          </cell>
          <cell r="DX40">
            <v>3528</v>
          </cell>
          <cell r="DY40">
            <v>3360</v>
          </cell>
          <cell r="DZ40">
            <v>7632</v>
          </cell>
          <cell r="EA40">
            <v>24</v>
          </cell>
          <cell r="EB40">
            <v>24</v>
          </cell>
          <cell r="EC40">
            <v>0</v>
          </cell>
          <cell r="ED40">
            <v>0</v>
          </cell>
          <cell r="EE40">
            <v>24</v>
          </cell>
          <cell r="EF40">
            <v>24</v>
          </cell>
          <cell r="EG40">
            <v>0</v>
          </cell>
          <cell r="EH40">
            <v>0</v>
          </cell>
          <cell r="EI40">
            <v>0</v>
          </cell>
          <cell r="EJ40">
            <v>168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272</v>
          </cell>
          <cell r="ET40">
            <v>672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5048</v>
          </cell>
          <cell r="FD40">
            <v>12768</v>
          </cell>
          <cell r="FE40">
            <v>4</v>
          </cell>
          <cell r="FF40">
            <v>4</v>
          </cell>
          <cell r="FG40">
            <v>-8</v>
          </cell>
          <cell r="FI40">
            <v>-20</v>
          </cell>
          <cell r="FN40">
            <v>4</v>
          </cell>
          <cell r="FO40">
            <v>4</v>
          </cell>
          <cell r="FP40">
            <v>8</v>
          </cell>
          <cell r="FQ40">
            <v>8</v>
          </cell>
          <cell r="FR40">
            <v>48</v>
          </cell>
          <cell r="FT40">
            <v>0</v>
          </cell>
          <cell r="FU40">
            <v>4</v>
          </cell>
          <cell r="FW40">
            <v>4</v>
          </cell>
          <cell r="FX40">
            <v>2.03634085213033E-3</v>
          </cell>
          <cell r="FY40">
            <v>2.23015165031222E-3</v>
          </cell>
          <cell r="FZ40">
            <v>0.210400144196107</v>
          </cell>
          <cell r="GA40">
            <v>7.54547496070065E-3</v>
          </cell>
          <cell r="GB40">
            <v>1.5248948258339689E-6</v>
          </cell>
          <cell r="GC40">
            <v>1.8297796640321231E-6</v>
          </cell>
        </row>
        <row r="41">
          <cell r="A41">
            <v>6066</v>
          </cell>
          <cell r="B41" t="str">
            <v>Tom Kelley</v>
          </cell>
          <cell r="C41" t="str">
            <v>WPP912-200602</v>
          </cell>
          <cell r="D41" t="str">
            <v>WPP912</v>
          </cell>
          <cell r="E41">
            <v>200602</v>
          </cell>
          <cell r="F41">
            <v>223</v>
          </cell>
          <cell r="G41" t="str">
            <v>Wind</v>
          </cell>
          <cell r="H41" t="str">
            <v>CALIFORNIA</v>
          </cell>
          <cell r="I41">
            <v>0.5</v>
          </cell>
          <cell r="J41" t="str">
            <v>56-100</v>
          </cell>
          <cell r="K41">
            <v>1.0469195209147699</v>
          </cell>
          <cell r="M41">
            <v>1.1372466883289301</v>
          </cell>
          <cell r="O41">
            <v>1</v>
          </cell>
          <cell r="Q41">
            <v>513</v>
          </cell>
          <cell r="R41">
            <v>391</v>
          </cell>
          <cell r="T41">
            <v>982</v>
          </cell>
          <cell r="U41">
            <v>566</v>
          </cell>
          <cell r="V41">
            <v>44202</v>
          </cell>
          <cell r="W41">
            <v>43786</v>
          </cell>
          <cell r="Y41">
            <v>6.3916327716443903E-3</v>
          </cell>
          <cell r="Z41">
            <v>9.3816200948249797E-3</v>
          </cell>
          <cell r="AA41">
            <v>3.9699999999999999E-2</v>
          </cell>
          <cell r="AB41">
            <v>3.9699999999999999E-2</v>
          </cell>
          <cell r="AC41">
            <v>7.3000000000000001E-3</v>
          </cell>
          <cell r="AD41">
            <v>4.2387359999999999E-3</v>
          </cell>
          <cell r="AE41" t="str">
            <v>CM:Blade (0.4%) Pitch System (0.3%) Gearbox (0.03%)</v>
          </cell>
          <cell r="AF41">
            <v>8.8999999999999999E-3</v>
          </cell>
          <cell r="AG41">
            <v>3.8999999999999998E-3</v>
          </cell>
          <cell r="AH41" t="str">
            <v>YTD:Blade (0.52%) Pitch System (0.22%) Gearbox (0.13%) YE:</v>
          </cell>
          <cell r="AI41">
            <v>2.92E-2</v>
          </cell>
          <cell r="AJ41">
            <v>2.92E-2</v>
          </cell>
          <cell r="AK41" t="str">
            <v>Y</v>
          </cell>
          <cell r="AL41">
            <v>0.99099999999999999</v>
          </cell>
          <cell r="AM41">
            <v>0.99159726699999995</v>
          </cell>
          <cell r="AN41" t="str">
            <v>CM:Blade (0.4%) Pitch System (0.3%) Planned Maintenance (0.2%)</v>
          </cell>
          <cell r="AO41">
            <v>0.98909999999999998</v>
          </cell>
          <cell r="AP41">
            <v>0.99039999999999995</v>
          </cell>
          <cell r="AQ41" t="str">
            <v>YTD:Blade (0.52%) Pitch System (0.22%) Planned Maintenance (0.19%) YE:</v>
          </cell>
          <cell r="AR41">
            <v>0.96919999999999995</v>
          </cell>
          <cell r="AS41">
            <v>0.96919999999999995</v>
          </cell>
          <cell r="AT41" t="str">
            <v>Y</v>
          </cell>
          <cell r="AU41">
            <v>0</v>
          </cell>
          <cell r="AV41">
            <v>4</v>
          </cell>
          <cell r="AX41">
            <v>4</v>
          </cell>
          <cell r="AY41" t="str">
            <v>YE: On targ</v>
          </cell>
          <cell r="AZ41">
            <v>0</v>
          </cell>
          <cell r="BC41" t="str">
            <v>YE:Plan to meet targ</v>
          </cell>
          <cell r="BF41" t="str">
            <v>YE:Plan to meet targ</v>
          </cell>
          <cell r="BG41">
            <v>73145</v>
          </cell>
          <cell r="BH41">
            <v>103149</v>
          </cell>
          <cell r="BI41" t="str">
            <v>CM: $31K Inventory usage-less than planned (Hubs,Trans,Gen,Yaw Bearings)offset by $1K Misc</v>
          </cell>
          <cell r="BJ41">
            <v>162603</v>
          </cell>
          <cell r="BK41">
            <v>192941</v>
          </cell>
          <cell r="BL41" t="str">
            <v>YTD: $37K Inventory usage-less than planned (Hubs,Trans,Gen,Yaw Bearings)offset by $1K Misc YE:</v>
          </cell>
          <cell r="BM41">
            <v>1059408.49</v>
          </cell>
          <cell r="BN41">
            <v>1089746</v>
          </cell>
          <cell r="BO41" t="str">
            <v>Y</v>
          </cell>
          <cell r="BP41">
            <v>-55140</v>
          </cell>
          <cell r="BQ41">
            <v>-105000</v>
          </cell>
          <cell r="BR41">
            <v>-129768.23</v>
          </cell>
          <cell r="BS41">
            <v>-210000</v>
          </cell>
          <cell r="BT41">
            <v>1640417</v>
          </cell>
          <cell r="BU41">
            <v>1762000</v>
          </cell>
          <cell r="BW41">
            <v>-8</v>
          </cell>
          <cell r="BX41">
            <v>-18</v>
          </cell>
          <cell r="BY41">
            <v>-3.3</v>
          </cell>
          <cell r="BZ41">
            <v>-9.3000000000000007</v>
          </cell>
          <cell r="CA41">
            <v>125</v>
          </cell>
          <cell r="CB41">
            <v>125</v>
          </cell>
          <cell r="CC41">
            <v>0</v>
          </cell>
          <cell r="CD41">
            <v>0</v>
          </cell>
          <cell r="CK41">
            <v>0.1</v>
          </cell>
          <cell r="CL41">
            <v>0.1</v>
          </cell>
          <cell r="CM41">
            <v>0.1</v>
          </cell>
          <cell r="CN41">
            <v>1.1000000000000001</v>
          </cell>
          <cell r="CO41">
            <v>0.1</v>
          </cell>
          <cell r="CP41">
            <v>0.1</v>
          </cell>
          <cell r="CQ41">
            <v>1.5</v>
          </cell>
          <cell r="CR41">
            <v>4.5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0.9</v>
          </cell>
          <cell r="CZ41">
            <v>1.9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0.6</v>
          </cell>
          <cell r="DJ41">
            <v>1.6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3.3</v>
          </cell>
          <cell r="DT41">
            <v>9.3000000000000007</v>
          </cell>
          <cell r="DU41">
            <v>24</v>
          </cell>
          <cell r="DV41">
            <v>144</v>
          </cell>
          <cell r="DW41">
            <v>48</v>
          </cell>
          <cell r="DX41">
            <v>288</v>
          </cell>
          <cell r="DY41">
            <v>48</v>
          </cell>
          <cell r="DZ41">
            <v>120</v>
          </cell>
          <cell r="EA41">
            <v>576</v>
          </cell>
          <cell r="EB41">
            <v>1488</v>
          </cell>
          <cell r="EC41">
            <v>0</v>
          </cell>
          <cell r="ED41">
            <v>0</v>
          </cell>
          <cell r="EE41">
            <v>0</v>
          </cell>
          <cell r="EF41">
            <v>72</v>
          </cell>
          <cell r="EG41">
            <v>0</v>
          </cell>
          <cell r="EH41">
            <v>0</v>
          </cell>
          <cell r="EI41">
            <v>360</v>
          </cell>
          <cell r="EJ41">
            <v>624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240</v>
          </cell>
          <cell r="ET41">
            <v>624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1296</v>
          </cell>
          <cell r="FD41">
            <v>3360</v>
          </cell>
          <cell r="FE41">
            <v>12</v>
          </cell>
          <cell r="FF41">
            <v>12</v>
          </cell>
          <cell r="FG41">
            <v>-8</v>
          </cell>
          <cell r="FI41">
            <v>-18</v>
          </cell>
          <cell r="FN41">
            <v>6</v>
          </cell>
          <cell r="FO41">
            <v>4</v>
          </cell>
          <cell r="FP41">
            <v>10</v>
          </cell>
          <cell r="FQ41">
            <v>8</v>
          </cell>
          <cell r="FR41">
            <v>48</v>
          </cell>
          <cell r="FT41">
            <v>0</v>
          </cell>
          <cell r="FU41">
            <v>4</v>
          </cell>
          <cell r="FW41">
            <v>4</v>
          </cell>
          <cell r="FX41">
            <v>3.2904864532019698E-2</v>
          </cell>
          <cell r="FY41">
            <v>2.9892363140463701E-2</v>
          </cell>
          <cell r="FZ41">
            <v>0.21749527633443599</v>
          </cell>
          <cell r="GA41">
            <v>1.4005774310461301E-3</v>
          </cell>
          <cell r="GB41">
            <v>5.5887440137655406E-6</v>
          </cell>
          <cell r="GC41">
            <v>5.6951240412065339E-6</v>
          </cell>
        </row>
        <row r="42">
          <cell r="A42">
            <v>6067</v>
          </cell>
          <cell r="B42" t="str">
            <v>Tom Kelley</v>
          </cell>
          <cell r="C42" t="str">
            <v>WPP92-200602</v>
          </cell>
          <cell r="D42" t="str">
            <v>WPP92</v>
          </cell>
          <cell r="E42">
            <v>200602</v>
          </cell>
          <cell r="F42">
            <v>273</v>
          </cell>
          <cell r="G42" t="str">
            <v>Wind</v>
          </cell>
          <cell r="H42" t="str">
            <v>CALIFORNIA</v>
          </cell>
          <cell r="I42">
            <v>0.5</v>
          </cell>
          <cell r="J42" t="str">
            <v>56-100</v>
          </cell>
          <cell r="K42">
            <v>0.93943593090711497</v>
          </cell>
          <cell r="L42" t="str">
            <v>CM: Blade (1.8%), Yaw system (1.2%), Pitch System (1.0%)</v>
          </cell>
          <cell r="M42">
            <v>1.0703349443772401</v>
          </cell>
          <cell r="N42" t="str">
            <v>YTD: YE:</v>
          </cell>
          <cell r="O42">
            <v>1</v>
          </cell>
          <cell r="P42" t="str">
            <v>Y</v>
          </cell>
          <cell r="Q42">
            <v>599</v>
          </cell>
          <cell r="R42">
            <v>570</v>
          </cell>
          <cell r="T42">
            <v>1082</v>
          </cell>
          <cell r="U42">
            <v>860</v>
          </cell>
          <cell r="V42">
            <v>59760</v>
          </cell>
          <cell r="W42">
            <v>59538</v>
          </cell>
          <cell r="Y42">
            <v>1.6258827393660701E-2</v>
          </cell>
          <cell r="Z42">
            <v>1.9838753510281699E-2</v>
          </cell>
          <cell r="AA42">
            <v>3.7699999999999997E-2</v>
          </cell>
          <cell r="AB42">
            <v>3.7699999999999997E-2</v>
          </cell>
          <cell r="AC42">
            <v>1.7600000000000001E-2</v>
          </cell>
          <cell r="AD42">
            <v>4.4163179999999998E-3</v>
          </cell>
          <cell r="AE42" t="str">
            <v>CM:Blade (0.68%) Yaw System (0.41%)Gearbox (0.31%)</v>
          </cell>
          <cell r="AF42">
            <v>1.9800000000000002E-2</v>
          </cell>
          <cell r="AG42">
            <v>4.0000000000000001E-3</v>
          </cell>
          <cell r="AH42" t="str">
            <v>YTD:Blade (0.74%) Pitch System (0.44%) Yaw System (0.42%) YE:</v>
          </cell>
          <cell r="AI42">
            <v>2.7799999999999998E-2</v>
          </cell>
          <cell r="AJ42">
            <v>2.7799999999999998E-2</v>
          </cell>
          <cell r="AK42" t="str">
            <v>Y</v>
          </cell>
          <cell r="AL42">
            <v>0.97940000000000005</v>
          </cell>
          <cell r="AM42">
            <v>0.98972941699999994</v>
          </cell>
          <cell r="AN42" t="str">
            <v>CM:Blade (0.68%) Yaw System (0.41%)Gearbox (0.31%)</v>
          </cell>
          <cell r="AO42">
            <v>0.9768</v>
          </cell>
          <cell r="AP42">
            <v>0.98980000000000001</v>
          </cell>
          <cell r="AQ42" t="str">
            <v>YTD:Blade (0.74%) Pitch System (0.44%) Yaw System (0.42%) YE:</v>
          </cell>
          <cell r="AR42">
            <v>0.97040000000000004</v>
          </cell>
          <cell r="AS42">
            <v>0.97040000000000004</v>
          </cell>
          <cell r="AT42" t="str">
            <v>Y</v>
          </cell>
          <cell r="AU42">
            <v>0</v>
          </cell>
          <cell r="AV42">
            <v>4</v>
          </cell>
          <cell r="AX42">
            <v>4</v>
          </cell>
          <cell r="AY42" t="str">
            <v>YE: On targ</v>
          </cell>
          <cell r="AZ42">
            <v>0</v>
          </cell>
          <cell r="BC42" t="str">
            <v>YE:Plan to meet targ</v>
          </cell>
          <cell r="BF42" t="str">
            <v>YE: Plan to meet targ</v>
          </cell>
          <cell r="BG42">
            <v>151916</v>
          </cell>
          <cell r="BH42">
            <v>106216</v>
          </cell>
          <cell r="BI42" t="str">
            <v>CM: $37K Inventory Usage - higher than planned- (Hubs,Trans,Gen,Yaw bearings), $5K Rental, $3K GRS Fee, $1K Misc</v>
          </cell>
          <cell r="BJ42">
            <v>240730</v>
          </cell>
          <cell r="BK42">
            <v>231701</v>
          </cell>
          <cell r="BL42" t="str">
            <v>YTD: $21K Inventory Usage - higher than planned(Hubs,Trans,Gen,Yaw bearings), $7K Electric, $9K Avian YE: On target</v>
          </cell>
          <cell r="BM42">
            <v>1262278.2</v>
          </cell>
          <cell r="BN42">
            <v>1225424</v>
          </cell>
          <cell r="BO42" t="str">
            <v>YE: On targ</v>
          </cell>
          <cell r="BP42">
            <v>-129305</v>
          </cell>
          <cell r="BQ42">
            <v>-102000</v>
          </cell>
          <cell r="BR42">
            <v>-201997.04</v>
          </cell>
          <cell r="BS42">
            <v>-238000</v>
          </cell>
          <cell r="BT42">
            <v>2099924</v>
          </cell>
          <cell r="BU42">
            <v>2336000</v>
          </cell>
          <cell r="BW42">
            <v>-14</v>
          </cell>
          <cell r="BX42">
            <v>-27</v>
          </cell>
          <cell r="BY42">
            <v>-9.9</v>
          </cell>
          <cell r="BZ42">
            <v>-21.9</v>
          </cell>
          <cell r="CA42">
            <v>39</v>
          </cell>
          <cell r="CB42">
            <v>39</v>
          </cell>
          <cell r="CC42">
            <v>0</v>
          </cell>
          <cell r="CD42">
            <v>0</v>
          </cell>
          <cell r="CK42">
            <v>0.3</v>
          </cell>
          <cell r="CL42">
            <v>1.3</v>
          </cell>
          <cell r="CM42">
            <v>1.5</v>
          </cell>
          <cell r="CN42">
            <v>1.5</v>
          </cell>
          <cell r="CO42">
            <v>0.4</v>
          </cell>
          <cell r="CP42">
            <v>1.4</v>
          </cell>
          <cell r="CQ42">
            <v>3.2</v>
          </cell>
          <cell r="CR42">
            <v>6.2</v>
          </cell>
          <cell r="CS42">
            <v>0</v>
          </cell>
          <cell r="CT42">
            <v>0</v>
          </cell>
          <cell r="CU42">
            <v>2</v>
          </cell>
          <cell r="CV42">
            <v>4</v>
          </cell>
          <cell r="CW42">
            <v>0</v>
          </cell>
          <cell r="CX42">
            <v>0</v>
          </cell>
          <cell r="CY42">
            <v>0.8</v>
          </cell>
          <cell r="CZ42">
            <v>3.8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1.4</v>
          </cell>
          <cell r="DJ42">
            <v>3.4</v>
          </cell>
          <cell r="DK42">
            <v>0</v>
          </cell>
          <cell r="DL42">
            <v>0</v>
          </cell>
          <cell r="DM42">
            <v>0.3</v>
          </cell>
          <cell r="DN42">
            <v>0.3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9.9</v>
          </cell>
          <cell r="DT42">
            <v>21.9</v>
          </cell>
          <cell r="DU42">
            <v>96</v>
          </cell>
          <cell r="DV42">
            <v>312</v>
          </cell>
          <cell r="DW42">
            <v>552</v>
          </cell>
          <cell r="DX42">
            <v>720</v>
          </cell>
          <cell r="DY42">
            <v>144</v>
          </cell>
          <cell r="DZ42">
            <v>624</v>
          </cell>
          <cell r="EA42">
            <v>1200</v>
          </cell>
          <cell r="EB42">
            <v>2592</v>
          </cell>
          <cell r="EC42">
            <v>0</v>
          </cell>
          <cell r="ED42">
            <v>0</v>
          </cell>
          <cell r="EE42">
            <v>768</v>
          </cell>
          <cell r="EF42">
            <v>1464</v>
          </cell>
          <cell r="EG42">
            <v>0</v>
          </cell>
          <cell r="EH42">
            <v>0</v>
          </cell>
          <cell r="EI42">
            <v>288</v>
          </cell>
          <cell r="EJ42">
            <v>1512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544</v>
          </cell>
          <cell r="ET42">
            <v>712</v>
          </cell>
          <cell r="EU42">
            <v>0</v>
          </cell>
          <cell r="EV42">
            <v>0</v>
          </cell>
          <cell r="EW42">
            <v>96</v>
          </cell>
          <cell r="EX42">
            <v>96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3688</v>
          </cell>
          <cell r="FD42">
            <v>8032</v>
          </cell>
          <cell r="FE42">
            <v>17</v>
          </cell>
          <cell r="FF42">
            <v>17</v>
          </cell>
          <cell r="FG42">
            <v>-14</v>
          </cell>
          <cell r="FI42">
            <v>-27</v>
          </cell>
          <cell r="FK42">
            <v>0.93940000000000001</v>
          </cell>
          <cell r="FL42">
            <v>1.0703</v>
          </cell>
          <cell r="FN42">
            <v>8</v>
          </cell>
          <cell r="FO42">
            <v>4</v>
          </cell>
          <cell r="FP42">
            <v>12</v>
          </cell>
          <cell r="FQ42">
            <v>8</v>
          </cell>
          <cell r="FR42">
            <v>52</v>
          </cell>
          <cell r="FT42">
            <v>0</v>
          </cell>
          <cell r="FU42">
            <v>4</v>
          </cell>
          <cell r="FW42">
            <v>4</v>
          </cell>
          <cell r="FX42">
            <v>3.1497139491839098E-2</v>
          </cell>
          <cell r="FY42">
            <v>2.70008584376435E-2</v>
          </cell>
          <cell r="FZ42">
            <v>0.24105716636816901</v>
          </cell>
          <cell r="GA42">
            <v>3.0608660745647001E-3</v>
          </cell>
          <cell r="GB42">
            <v>1.5733070279772982E-5</v>
          </cell>
          <cell r="GC42">
            <v>1.396028048801944E-5</v>
          </cell>
        </row>
        <row r="43">
          <cell r="A43">
            <v>6112.1</v>
          </cell>
          <cell r="B43" t="str">
            <v>Russell Leach</v>
          </cell>
          <cell r="C43" t="str">
            <v>WPP93CA-200602</v>
          </cell>
          <cell r="D43" t="str">
            <v>WPP93CA</v>
          </cell>
          <cell r="E43">
            <v>200602</v>
          </cell>
          <cell r="F43">
            <v>115</v>
          </cell>
          <cell r="G43" t="str">
            <v>Wind</v>
          </cell>
          <cell r="H43" t="str">
            <v>CALIFORNIA</v>
          </cell>
          <cell r="I43">
            <v>0.5</v>
          </cell>
          <cell r="J43" t="str">
            <v>KVS33</v>
          </cell>
          <cell r="K43">
            <v>0</v>
          </cell>
          <cell r="L43" t="str">
            <v>CM:Yaw(13%),Nacelle(9%),Blade(9%)</v>
          </cell>
          <cell r="M43">
            <v>0</v>
          </cell>
          <cell r="N43" t="str">
            <v>YTD:Nacelle(41%),Yaw(11%),Nacelle(9%) YE:</v>
          </cell>
          <cell r="O43">
            <v>0.74070602936582297</v>
          </cell>
          <cell r="P43" t="str">
            <v>Y</v>
          </cell>
          <cell r="Q43">
            <v>2145</v>
          </cell>
          <cell r="R43">
            <v>3992</v>
          </cell>
          <cell r="S43" t="str">
            <v>CM:Lower than anticipated winds</v>
          </cell>
          <cell r="T43">
            <v>5869</v>
          </cell>
          <cell r="U43">
            <v>7898</v>
          </cell>
          <cell r="V43">
            <v>119667</v>
          </cell>
          <cell r="W43">
            <v>121696</v>
          </cell>
          <cell r="X43" t="str">
            <v>YE:Lower than anticipated win</v>
          </cell>
          <cell r="Y43">
            <v>0.238605707794974</v>
          </cell>
          <cell r="Z43">
            <v>0.21883110833078201</v>
          </cell>
          <cell r="AA43">
            <v>6.4600000000000005E-2</v>
          </cell>
          <cell r="AB43">
            <v>3.9699999999999999E-2</v>
          </cell>
          <cell r="AC43">
            <v>9.8000000000000004E-2</v>
          </cell>
          <cell r="AD43">
            <v>1.7041148999999998E-2</v>
          </cell>
          <cell r="AE43" t="str">
            <v>CM:Yaw(2.7%)Nacelle(1.85%),Blade(1.23%)</v>
          </cell>
          <cell r="AF43">
            <v>0.1116</v>
          </cell>
          <cell r="AG43">
            <v>1.5100000000000001E-2</v>
          </cell>
          <cell r="AH43" t="str">
            <v>YTD:Blade(2.14%),Yaw(1.92%),Nacelle(1.28%) YE:More than predicted downtime</v>
          </cell>
          <cell r="AI43">
            <v>4.6300000000000001E-2</v>
          </cell>
          <cell r="AJ43">
            <v>2.7699999999999999E-2</v>
          </cell>
          <cell r="AK43" t="str">
            <v>YE:More than predicted downti</v>
          </cell>
          <cell r="AL43">
            <v>0.76219999999999999</v>
          </cell>
          <cell r="AM43">
            <v>0.98031909900000003</v>
          </cell>
          <cell r="AN43" t="str">
            <v>CM:Pm/HV(14.03%),Yaw(3.09%),Nacelle(2.14)%</v>
          </cell>
          <cell r="AO43">
            <v>0.81850000000000001</v>
          </cell>
          <cell r="AP43">
            <v>0.98250000000000004</v>
          </cell>
          <cell r="AQ43" t="str">
            <v>YTD:Nacelle(7.44%),PM/HV(3.99%),Yaw(2%) YE:More than predicted Downtime</v>
          </cell>
          <cell r="AR43">
            <v>0.93940000000000001</v>
          </cell>
          <cell r="AS43">
            <v>0.96940000000000004</v>
          </cell>
          <cell r="AT43" t="str">
            <v>YE:More than predicted Downti</v>
          </cell>
          <cell r="AU43">
            <v>4</v>
          </cell>
          <cell r="AV43">
            <v>10</v>
          </cell>
          <cell r="AX43">
            <v>10</v>
          </cell>
          <cell r="AY43" t="str">
            <v>YE:Will be at full compliment by year's en</v>
          </cell>
          <cell r="AZ43">
            <v>0</v>
          </cell>
          <cell r="BC43" t="str">
            <v>Y</v>
          </cell>
          <cell r="BF43" t="str">
            <v>Y</v>
          </cell>
          <cell r="BG43">
            <v>148592</v>
          </cell>
          <cell r="BH43">
            <v>160657</v>
          </cell>
          <cell r="BI43" t="str">
            <v>CM:Payroll $17k(lower headcount), Inventory Usage $44k,offset outside services(Drum Security) ($26k),Rent/Lease ($31k)</v>
          </cell>
          <cell r="BJ43">
            <v>298242</v>
          </cell>
          <cell r="BK43">
            <v>358106</v>
          </cell>
          <cell r="BL43" t="str">
            <v>YTD:Payroll $49k, spare parts $78k,offset Rent/Lease ($57k) YE:Will come in under budget due to Labor.</v>
          </cell>
          <cell r="BM43">
            <v>2124737.4300000002</v>
          </cell>
          <cell r="BN43">
            <v>2168802</v>
          </cell>
          <cell r="BO43" t="str">
            <v>YE:Will come in under budget due to Labo</v>
          </cell>
          <cell r="BP43">
            <v>-32428</v>
          </cell>
          <cell r="BQ43">
            <v>-9000</v>
          </cell>
          <cell r="BR43">
            <v>-75198</v>
          </cell>
          <cell r="BS43">
            <v>-59000</v>
          </cell>
          <cell r="BT43">
            <v>3869781</v>
          </cell>
          <cell r="BU43">
            <v>3902000</v>
          </cell>
          <cell r="BW43">
            <v>-92</v>
          </cell>
          <cell r="BX43">
            <v>-164</v>
          </cell>
          <cell r="BY43">
            <v>-672.2</v>
          </cell>
          <cell r="BZ43">
            <v>-1644.1</v>
          </cell>
          <cell r="CA43">
            <v>-1826</v>
          </cell>
          <cell r="CB43">
            <v>-2008</v>
          </cell>
          <cell r="CC43">
            <v>0</v>
          </cell>
          <cell r="CD43">
            <v>0</v>
          </cell>
          <cell r="CK43">
            <v>2.2000000000000002</v>
          </cell>
          <cell r="CL43">
            <v>30.2</v>
          </cell>
          <cell r="CM43">
            <v>37</v>
          </cell>
          <cell r="CN43">
            <v>110</v>
          </cell>
          <cell r="CO43">
            <v>8</v>
          </cell>
          <cell r="CP43">
            <v>53</v>
          </cell>
          <cell r="CQ43">
            <v>49</v>
          </cell>
          <cell r="CR43">
            <v>419</v>
          </cell>
          <cell r="CS43">
            <v>0</v>
          </cell>
          <cell r="CT43">
            <v>0</v>
          </cell>
          <cell r="CU43">
            <v>107</v>
          </cell>
          <cell r="CV43">
            <v>236</v>
          </cell>
          <cell r="CW43">
            <v>28</v>
          </cell>
          <cell r="CX43">
            <v>109</v>
          </cell>
          <cell r="CY43">
            <v>21</v>
          </cell>
          <cell r="CZ43">
            <v>56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125</v>
          </cell>
          <cell r="DI43">
            <v>346</v>
          </cell>
          <cell r="DJ43">
            <v>347.9</v>
          </cell>
          <cell r="DK43">
            <v>74</v>
          </cell>
          <cell r="DL43">
            <v>158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672.2</v>
          </cell>
          <cell r="DT43">
            <v>1644.1</v>
          </cell>
          <cell r="DU43">
            <v>69</v>
          </cell>
          <cell r="DV43">
            <v>639</v>
          </cell>
          <cell r="DW43">
            <v>793</v>
          </cell>
          <cell r="DX43">
            <v>2281</v>
          </cell>
          <cell r="DY43">
            <v>231</v>
          </cell>
          <cell r="DZ43">
            <v>1150</v>
          </cell>
          <cell r="EA43">
            <v>995</v>
          </cell>
          <cell r="EB43">
            <v>1739</v>
          </cell>
          <cell r="EC43">
            <v>0</v>
          </cell>
          <cell r="ED43">
            <v>0</v>
          </cell>
          <cell r="EE43">
            <v>2204</v>
          </cell>
          <cell r="EF43">
            <v>4816</v>
          </cell>
          <cell r="EG43">
            <v>737</v>
          </cell>
          <cell r="EH43">
            <v>2379</v>
          </cell>
          <cell r="EI43">
            <v>498</v>
          </cell>
          <cell r="EJ43">
            <v>1208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2553</v>
          </cell>
          <cell r="ES43">
            <v>10208</v>
          </cell>
          <cell r="ET43">
            <v>10246.799999999999</v>
          </cell>
          <cell r="EU43">
            <v>1513</v>
          </cell>
          <cell r="EV43">
            <v>18603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17248</v>
          </cell>
          <cell r="FD43">
            <v>45614.8</v>
          </cell>
          <cell r="FE43">
            <v>1763</v>
          </cell>
          <cell r="FF43">
            <v>3606</v>
          </cell>
          <cell r="FG43">
            <v>-92</v>
          </cell>
          <cell r="FI43">
            <v>-164</v>
          </cell>
          <cell r="FN43">
            <v>26</v>
          </cell>
          <cell r="FO43">
            <v>26</v>
          </cell>
          <cell r="FP43">
            <v>48</v>
          </cell>
          <cell r="FQ43">
            <v>52</v>
          </cell>
          <cell r="FR43">
            <v>312</v>
          </cell>
          <cell r="FT43">
            <v>4</v>
          </cell>
          <cell r="FU43">
            <v>10</v>
          </cell>
          <cell r="FW43">
            <v>10</v>
          </cell>
          <cell r="FX43">
            <v>7.7100586611456204E-2</v>
          </cell>
          <cell r="FY43">
            <v>0.100115314282595</v>
          </cell>
          <cell r="FZ43">
            <v>0.32996658063662199</v>
          </cell>
          <cell r="GA43">
            <v>3.5108199324995003E-2</v>
          </cell>
          <cell r="GB43">
            <v>3.1370927905515622E-4</v>
          </cell>
          <cell r="GC43">
            <v>4.2680549012094924E-4</v>
          </cell>
        </row>
        <row r="44">
          <cell r="A44">
            <v>6112.2</v>
          </cell>
          <cell r="B44" t="str">
            <v>Russell Leach</v>
          </cell>
          <cell r="C44" t="str">
            <v>WPP93MN-200602</v>
          </cell>
          <cell r="D44" t="str">
            <v>WPP93MN</v>
          </cell>
          <cell r="E44">
            <v>200602</v>
          </cell>
          <cell r="F44">
            <v>73</v>
          </cell>
          <cell r="G44" t="str">
            <v>Wind</v>
          </cell>
          <cell r="H44" t="str">
            <v>ROW</v>
          </cell>
          <cell r="I44">
            <v>0.5</v>
          </cell>
          <cell r="J44" t="str">
            <v>KVS33</v>
          </cell>
          <cell r="K44">
            <v>0.98481633236483701</v>
          </cell>
          <cell r="M44">
            <v>0.43945860533974801</v>
          </cell>
          <cell r="O44">
            <v>0.98146431881371599</v>
          </cell>
          <cell r="Q44">
            <v>5224</v>
          </cell>
          <cell r="R44">
            <v>5345</v>
          </cell>
          <cell r="S44" t="str">
            <v>CM: Unplanned gearbox failure on 13Feb largest single loss contributor</v>
          </cell>
          <cell r="T44">
            <v>10277</v>
          </cell>
          <cell r="U44">
            <v>10003</v>
          </cell>
          <cell r="V44">
            <v>58096</v>
          </cell>
          <cell r="W44">
            <v>57822</v>
          </cell>
          <cell r="X44" t="str">
            <v>YE: Turnaround date of Gearbox will influence YE performanc</v>
          </cell>
          <cell r="Y44">
            <v>2.5791171698711399E-2</v>
          </cell>
          <cell r="Z44">
            <v>7.5027451262758102E-2</v>
          </cell>
          <cell r="AA44">
            <v>3.0700000000000002E-2</v>
          </cell>
          <cell r="AB44">
            <v>2.8899999999999999E-2</v>
          </cell>
          <cell r="AC44">
            <v>2.4500000000000001E-2</v>
          </cell>
          <cell r="AD44">
            <v>1.9956784000000002E-2</v>
          </cell>
          <cell r="AE44" t="str">
            <v>CM: Gearbox (0.74%) Yaw (0.74%)GenPwrCntl (0.61%)</v>
          </cell>
          <cell r="AF44">
            <v>8.4900000000000003E-2</v>
          </cell>
          <cell r="AG44">
            <v>1.6199999999999999E-2</v>
          </cell>
          <cell r="AH44" t="str">
            <v>YTD: Weather (6.14%) Yaw (0.73%) Pitch (0.57%) YE: Yaw (1.35%) Gen Pwr Cntl (1.3%) Pitch (1.1%)</v>
          </cell>
          <cell r="AI44">
            <v>3.2500000000000001E-2</v>
          </cell>
          <cell r="AJ44">
            <v>2.4400000000000002E-2</v>
          </cell>
          <cell r="AK44" t="str">
            <v>YE: Yaw (1.35%) Gen Pwr Cntl (1.3%) Pitch (1.1</v>
          </cell>
          <cell r="AL44">
            <v>0.97450000000000003</v>
          </cell>
          <cell r="AM44">
            <v>0.98004321599999999</v>
          </cell>
          <cell r="AN44" t="str">
            <v>CM: Gearbox(0.77%), Yaw (0.77%) GenPwrCntl (0.64%)</v>
          </cell>
          <cell r="AO44">
            <v>0.91749999999999998</v>
          </cell>
          <cell r="AP44">
            <v>0.98380000000000001</v>
          </cell>
          <cell r="AQ44" t="str">
            <v>YTD: Weather(5.97%) Yaw(0.71%) Pitch(0.56%) YE: Yaw (1.5%) GenPwrCntl(1.35%) Pitch(1.25%)</v>
          </cell>
          <cell r="AR44">
            <v>0.96519999999999995</v>
          </cell>
          <cell r="AS44">
            <v>0.97240000000000004</v>
          </cell>
          <cell r="AT44" t="str">
            <v>YE: Yaw (1.5%) GenPwrCntl(1.35%) Pitch(1.25</v>
          </cell>
          <cell r="AU44">
            <v>11</v>
          </cell>
          <cell r="AV44">
            <v>6</v>
          </cell>
          <cell r="AX44">
            <v>6</v>
          </cell>
          <cell r="AY44" t="str">
            <v>Y</v>
          </cell>
          <cell r="AZ44">
            <v>0</v>
          </cell>
          <cell r="BC44" t="str">
            <v>Y</v>
          </cell>
          <cell r="BF44" t="str">
            <v>Y</v>
          </cell>
          <cell r="BG44">
            <v>53286</v>
          </cell>
          <cell r="BH44">
            <v>60433</v>
          </cell>
          <cell r="BI44" t="str">
            <v>CM:</v>
          </cell>
          <cell r="BJ44">
            <v>108605</v>
          </cell>
          <cell r="BK44">
            <v>138612</v>
          </cell>
          <cell r="BL44" t="str">
            <v>YTD: YE:</v>
          </cell>
          <cell r="BM44">
            <v>987190</v>
          </cell>
          <cell r="BN44">
            <v>1017197</v>
          </cell>
          <cell r="BO44" t="str">
            <v>YE:</v>
          </cell>
          <cell r="BP44">
            <v>170697</v>
          </cell>
          <cell r="BQ44">
            <v>165000</v>
          </cell>
          <cell r="BR44">
            <v>353690</v>
          </cell>
          <cell r="BS44">
            <v>279000</v>
          </cell>
          <cell r="BT44">
            <v>1448068</v>
          </cell>
          <cell r="BU44">
            <v>1373000</v>
          </cell>
          <cell r="BW44">
            <v>-133</v>
          </cell>
          <cell r="BX44">
            <v>-205</v>
          </cell>
          <cell r="BY44">
            <v>-138.30000000000001</v>
          </cell>
          <cell r="BZ44">
            <v>-833.6</v>
          </cell>
          <cell r="CA44">
            <v>123</v>
          </cell>
          <cell r="CB44">
            <v>1213</v>
          </cell>
          <cell r="CC44">
            <v>0</v>
          </cell>
          <cell r="CD44">
            <v>0</v>
          </cell>
          <cell r="CK44">
            <v>0.1</v>
          </cell>
          <cell r="CL44">
            <v>1.1000000000000001</v>
          </cell>
          <cell r="CM44">
            <v>40.299999999999997</v>
          </cell>
          <cell r="CN44">
            <v>40.299999999999997</v>
          </cell>
          <cell r="CO44">
            <v>1.1000000000000001</v>
          </cell>
          <cell r="CP44">
            <v>1.1000000000000001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38.1</v>
          </cell>
          <cell r="CV44">
            <v>70.099999999999994</v>
          </cell>
          <cell r="CW44">
            <v>33.1</v>
          </cell>
          <cell r="CX44">
            <v>49.1</v>
          </cell>
          <cell r="CY44">
            <v>16.3</v>
          </cell>
          <cell r="CZ44">
            <v>55.3</v>
          </cell>
          <cell r="DA44">
            <v>0</v>
          </cell>
          <cell r="DB44">
            <v>0</v>
          </cell>
          <cell r="DC44">
            <v>0</v>
          </cell>
          <cell r="DD44">
            <v>591</v>
          </cell>
          <cell r="DE44">
            <v>0</v>
          </cell>
          <cell r="DF44">
            <v>0</v>
          </cell>
          <cell r="DG44">
            <v>0</v>
          </cell>
          <cell r="DH44">
            <v>9</v>
          </cell>
          <cell r="DI44">
            <v>9.3000000000000007</v>
          </cell>
          <cell r="DJ44">
            <v>16.600000000000001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138.30000000000001</v>
          </cell>
          <cell r="DT44">
            <v>833.6</v>
          </cell>
          <cell r="DU44">
            <v>1</v>
          </cell>
          <cell r="DV44">
            <v>11</v>
          </cell>
          <cell r="DW44">
            <v>365</v>
          </cell>
          <cell r="DX44">
            <v>365</v>
          </cell>
          <cell r="DY44">
            <v>10</v>
          </cell>
          <cell r="DZ44">
            <v>15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362</v>
          </cell>
          <cell r="EF44">
            <v>518</v>
          </cell>
          <cell r="EG44">
            <v>299</v>
          </cell>
          <cell r="EH44">
            <v>629</v>
          </cell>
          <cell r="EI44">
            <v>164</v>
          </cell>
          <cell r="EJ44">
            <v>576</v>
          </cell>
          <cell r="EK44">
            <v>0</v>
          </cell>
          <cell r="EL44">
            <v>0</v>
          </cell>
          <cell r="EM44">
            <v>0</v>
          </cell>
          <cell r="EN44">
            <v>6326</v>
          </cell>
          <cell r="EO44">
            <v>0</v>
          </cell>
          <cell r="EP44">
            <v>0</v>
          </cell>
          <cell r="EQ44">
            <v>0</v>
          </cell>
          <cell r="ER44">
            <v>85</v>
          </cell>
          <cell r="ES44">
            <v>84</v>
          </cell>
          <cell r="ET44">
            <v>118.2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1285</v>
          </cell>
          <cell r="FD44">
            <v>8643.2000000000007</v>
          </cell>
          <cell r="FE44">
            <v>738</v>
          </cell>
          <cell r="FF44">
            <v>2898</v>
          </cell>
          <cell r="FG44">
            <v>-133</v>
          </cell>
          <cell r="FI44">
            <v>-205</v>
          </cell>
          <cell r="FN44">
            <v>14</v>
          </cell>
          <cell r="FO44">
            <v>12</v>
          </cell>
          <cell r="FP44">
            <v>28</v>
          </cell>
          <cell r="FQ44">
            <v>24</v>
          </cell>
          <cell r="FR44">
            <v>148</v>
          </cell>
          <cell r="FT44">
            <v>11</v>
          </cell>
          <cell r="FU44">
            <v>6</v>
          </cell>
          <cell r="FW44">
            <v>6</v>
          </cell>
          <cell r="FX44">
            <v>0.29580705950568997</v>
          </cell>
          <cell r="FY44">
            <v>0.27617079001453299</v>
          </cell>
          <cell r="FZ44">
            <v>0.25235781850531303</v>
          </cell>
          <cell r="GA44">
            <v>1.3331144054544299E-2</v>
          </cell>
          <cell r="GB44">
            <v>1.9100434426388529E-4</v>
          </cell>
          <cell r="GC44">
            <v>5.6855926355278306E-4</v>
          </cell>
        </row>
        <row r="45">
          <cell r="A45">
            <v>6121</v>
          </cell>
          <cell r="B45" t="str">
            <v>Russell Leach</v>
          </cell>
          <cell r="C45" t="str">
            <v>WPP94-200602</v>
          </cell>
          <cell r="D45" t="str">
            <v>WPP94</v>
          </cell>
          <cell r="E45">
            <v>200602</v>
          </cell>
          <cell r="F45">
            <v>112</v>
          </cell>
          <cell r="G45" t="str">
            <v>Wind</v>
          </cell>
          <cell r="H45" t="str">
            <v>ERCOT</v>
          </cell>
          <cell r="I45">
            <v>0.67</v>
          </cell>
          <cell r="J45" t="str">
            <v>KVS33</v>
          </cell>
          <cell r="K45">
            <v>0</v>
          </cell>
          <cell r="L45" t="str">
            <v>CM:CEFOR 28.73%, Wind Below Target</v>
          </cell>
          <cell r="M45">
            <v>0</v>
          </cell>
          <cell r="N45" t="str">
            <v>YTD:CEFOR 21.91%, Wind On Target YE:CEFOR High, Wind On Target</v>
          </cell>
          <cell r="O45">
            <v>0</v>
          </cell>
          <cell r="P45" t="str">
            <v>YE:CEFOR High, Wind On Targ</v>
          </cell>
          <cell r="Q45">
            <v>6333</v>
          </cell>
          <cell r="R45">
            <v>7742</v>
          </cell>
          <cell r="S45" t="str">
            <v>CM:EFOR 21.97%, Wind Below Target</v>
          </cell>
          <cell r="T45">
            <v>15234</v>
          </cell>
          <cell r="U45">
            <v>16714</v>
          </cell>
          <cell r="V45">
            <v>76246</v>
          </cell>
          <cell r="W45">
            <v>78835</v>
          </cell>
          <cell r="X45" t="str">
            <v>YE:EFOR Hi</v>
          </cell>
          <cell r="Y45">
            <v>0.28731790482942599</v>
          </cell>
          <cell r="Z45">
            <v>0.21910721718394699</v>
          </cell>
          <cell r="AA45">
            <v>0.20580000000000001</v>
          </cell>
          <cell r="AB45">
            <v>3.1800000000000002E-2</v>
          </cell>
          <cell r="AC45">
            <v>0.21970000000000001</v>
          </cell>
          <cell r="AD45">
            <v>3.3110119E-2</v>
          </cell>
          <cell r="AE45" t="str">
            <v>CMCM:Controller 9.67%, Gen Pwr Control 4.67%, Yaw System 3.51%</v>
          </cell>
          <cell r="AF45">
            <v>0.20949999999999999</v>
          </cell>
          <cell r="AG45">
            <v>3.4500000000000003E-2</v>
          </cell>
          <cell r="AH45" t="str">
            <v>YTD:Controller 8.59%, Gen Pwr Control 4.4%, Yaw System 3.34% YE:Controller 8.3%, Gen Pwr Control 4.8%, Yaw System 3.3%</v>
          </cell>
          <cell r="AI45">
            <v>0.20280000000000001</v>
          </cell>
          <cell r="AJ45">
            <v>3.61E-2</v>
          </cell>
          <cell r="AK45" t="str">
            <v>YE:Controller 8.3%, Gen Pwr Control 4.8%, Yaw System 3.</v>
          </cell>
          <cell r="AL45">
            <v>0.78029999999999999</v>
          </cell>
          <cell r="AM45">
            <v>0.96657100299999998</v>
          </cell>
          <cell r="AN45" t="str">
            <v>CM:Controller 9.67%, Gen Pwr Control 4.67%, Yaw System 3.51%</v>
          </cell>
          <cell r="AO45">
            <v>0.79049999999999998</v>
          </cell>
          <cell r="AP45">
            <v>0.96530000000000005</v>
          </cell>
          <cell r="AQ45" t="str">
            <v>YTD:Controller 8.59%, Gen Pwr Control 4.4%, Yaw System 3.34% YE:Controller 8.3%, Gen Pwr Control 4.8%, Yaw System 3.3%</v>
          </cell>
          <cell r="AR45">
            <v>0.79500000000000004</v>
          </cell>
          <cell r="AS45">
            <v>0.96040000000000003</v>
          </cell>
          <cell r="AT45" t="str">
            <v>YE:Controller 8.3%, Gen Pwr Control 4.8%, Yaw System 3.</v>
          </cell>
          <cell r="AU45">
            <v>10</v>
          </cell>
          <cell r="AV45">
            <v>10</v>
          </cell>
          <cell r="AX45">
            <v>10</v>
          </cell>
          <cell r="AY45" t="str">
            <v>YE:On Targ</v>
          </cell>
          <cell r="AZ45">
            <v>0</v>
          </cell>
          <cell r="BC45" t="str">
            <v>YE:On Targ</v>
          </cell>
          <cell r="BF45" t="str">
            <v>YE:Golden Eagle Report</v>
          </cell>
          <cell r="BG45">
            <v>110178</v>
          </cell>
          <cell r="BH45">
            <v>123111</v>
          </cell>
          <cell r="BI45" t="str">
            <v>CM:Utilities 12K,</v>
          </cell>
          <cell r="BJ45">
            <v>287966</v>
          </cell>
          <cell r="BK45">
            <v>251858</v>
          </cell>
          <cell r="BL45" t="str">
            <v>YTD:Labor (9K), Waste &amp; Disposal (11K), Parts (6K) YE:Labor (9K), Waste</v>
          </cell>
          <cell r="BM45">
            <v>1727656.41</v>
          </cell>
          <cell r="BN45">
            <v>1691548</v>
          </cell>
          <cell r="BO45" t="str">
            <v>YE:Labor (9K), Waste &amp; Disposal (11K), Parts (6K)</v>
          </cell>
          <cell r="BP45">
            <v>147470</v>
          </cell>
          <cell r="BQ45">
            <v>196000</v>
          </cell>
          <cell r="BR45">
            <v>346588</v>
          </cell>
          <cell r="BS45">
            <v>441000</v>
          </cell>
          <cell r="BT45">
            <v>1361880</v>
          </cell>
          <cell r="BU45">
            <v>1454000</v>
          </cell>
          <cell r="BV45" t="str">
            <v>YE:Budget (49</v>
          </cell>
          <cell r="BW45">
            <v>-266</v>
          </cell>
          <cell r="BX45">
            <v>-578</v>
          </cell>
          <cell r="BY45">
            <v>-2553.15</v>
          </cell>
          <cell r="BZ45">
            <v>-4274.4399999999996</v>
          </cell>
          <cell r="CA45">
            <v>-1144.1500000000001</v>
          </cell>
          <cell r="CB45">
            <v>-2793.15</v>
          </cell>
          <cell r="CC45">
            <v>0</v>
          </cell>
          <cell r="CD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1133</v>
          </cell>
          <cell r="CP45">
            <v>1770</v>
          </cell>
          <cell r="CQ45">
            <v>310</v>
          </cell>
          <cell r="CR45">
            <v>541</v>
          </cell>
          <cell r="CS45">
            <v>0</v>
          </cell>
          <cell r="CT45">
            <v>0</v>
          </cell>
          <cell r="CU45">
            <v>400</v>
          </cell>
          <cell r="CV45">
            <v>626</v>
          </cell>
          <cell r="CW45">
            <v>540</v>
          </cell>
          <cell r="CX45">
            <v>995</v>
          </cell>
          <cell r="CY45">
            <v>168</v>
          </cell>
          <cell r="CZ45">
            <v>340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2.15</v>
          </cell>
          <cell r="DJ45">
            <v>2.44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2553.15</v>
          </cell>
          <cell r="DT45">
            <v>4274.4399999999996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7347</v>
          </cell>
          <cell r="DZ45">
            <v>13494</v>
          </cell>
          <cell r="EA45">
            <v>2012</v>
          </cell>
          <cell r="EB45">
            <v>4241</v>
          </cell>
          <cell r="EC45">
            <v>0</v>
          </cell>
          <cell r="ED45">
            <v>0</v>
          </cell>
          <cell r="EE45">
            <v>2592</v>
          </cell>
          <cell r="EF45">
            <v>4770</v>
          </cell>
          <cell r="EG45">
            <v>3496</v>
          </cell>
          <cell r="EH45">
            <v>7887</v>
          </cell>
          <cell r="EI45">
            <v>1089</v>
          </cell>
          <cell r="EJ45">
            <v>2748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63.5</v>
          </cell>
          <cell r="ET45">
            <v>77.5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16599.5</v>
          </cell>
          <cell r="FD45">
            <v>33217.5</v>
          </cell>
          <cell r="FE45">
            <v>2225</v>
          </cell>
          <cell r="FF45">
            <v>4869</v>
          </cell>
          <cell r="FG45">
            <v>-266</v>
          </cell>
          <cell r="FI45">
            <v>-578</v>
          </cell>
          <cell r="FK45">
            <v>0</v>
          </cell>
          <cell r="FM45">
            <v>0.66949999999999998</v>
          </cell>
          <cell r="FN45">
            <v>17</v>
          </cell>
          <cell r="FO45">
            <v>20</v>
          </cell>
          <cell r="FP45">
            <v>34</v>
          </cell>
          <cell r="FQ45">
            <v>40</v>
          </cell>
          <cell r="FR45">
            <v>240</v>
          </cell>
          <cell r="FT45">
            <v>10</v>
          </cell>
          <cell r="FU45">
            <v>10</v>
          </cell>
          <cell r="FW45">
            <v>10</v>
          </cell>
          <cell r="FX45">
            <v>0.23373281604308399</v>
          </cell>
          <cell r="FY45">
            <v>0.26682724643529698</v>
          </cell>
          <cell r="FZ45">
            <v>0.215870071392332</v>
          </cell>
          <cell r="GA45">
            <v>3.3777723418134398E-2</v>
          </cell>
          <cell r="GB45">
            <v>2.0764120349988585E-3</v>
          </cell>
          <cell r="GC45">
            <v>2.0796951149183733E-3</v>
          </cell>
        </row>
        <row r="46">
          <cell r="A46">
            <v>6097</v>
          </cell>
          <cell r="B46" t="str">
            <v>Jim Kutey</v>
          </cell>
          <cell r="C46" t="str">
            <v>WYOMING-200602</v>
          </cell>
          <cell r="D46" t="str">
            <v>WYOMING</v>
          </cell>
          <cell r="E46">
            <v>200602</v>
          </cell>
          <cell r="F46">
            <v>80</v>
          </cell>
          <cell r="G46" t="str">
            <v>Wind</v>
          </cell>
          <cell r="H46" t="str">
            <v>ROW</v>
          </cell>
          <cell r="I46">
            <v>1</v>
          </cell>
          <cell r="J46" t="str">
            <v>V80</v>
          </cell>
          <cell r="K46">
            <v>0.67747134536619003</v>
          </cell>
          <cell r="L46" t="str">
            <v>CM: (15.5)% Gearbox, (12.4)% Generator, (1.6)% Pitch System</v>
          </cell>
          <cell r="M46">
            <v>0.43981997937871098</v>
          </cell>
          <cell r="N46" t="str">
            <v>YTD: (20.3)% Generator, (19)% Gearbox, (6.9)% Gen Pwr Cntl YE:</v>
          </cell>
          <cell r="O46">
            <v>0.72763048881524395</v>
          </cell>
          <cell r="P46" t="str">
            <v>YE</v>
          </cell>
          <cell r="Q46">
            <v>38664</v>
          </cell>
          <cell r="R46">
            <v>32531</v>
          </cell>
          <cell r="S46" t="str">
            <v>CM: (2538) EAF/EFOR, 6660 Wind</v>
          </cell>
          <cell r="T46">
            <v>84424</v>
          </cell>
          <cell r="U46">
            <v>72565</v>
          </cell>
          <cell r="V46">
            <v>374684</v>
          </cell>
          <cell r="W46">
            <v>362825</v>
          </cell>
          <cell r="X46" t="str">
            <v>YE:</v>
          </cell>
          <cell r="Y46">
            <v>6.1598951507208399E-2</v>
          </cell>
          <cell r="Z46">
            <v>8.44318602000588E-2</v>
          </cell>
          <cell r="AA46">
            <v>6.0699999999999997E-2</v>
          </cell>
          <cell r="AB46">
            <v>3.44E-2</v>
          </cell>
          <cell r="AC46">
            <v>8.4400000000000003E-2</v>
          </cell>
          <cell r="AD46">
            <v>2.6973586000000001E-2</v>
          </cell>
          <cell r="AE46" t="str">
            <v>CM: (4.1)% Gearbox, (2.7)% Generator, (0.3)% Controller</v>
          </cell>
          <cell r="AF46">
            <v>8.8099999999999998E-2</v>
          </cell>
          <cell r="AG46">
            <v>2.6599999999999999E-2</v>
          </cell>
          <cell r="AH46" t="str">
            <v>YTD: (3.01)% Gearbox, (2.9)% Generator, (0.9)% Controller YE: reforcasted 02_2006</v>
          </cell>
          <cell r="AI46">
            <v>5.0999999999999997E-2</v>
          </cell>
          <cell r="AJ46">
            <v>2.4500000000000001E-2</v>
          </cell>
          <cell r="AK46" t="str">
            <v>YE: reforcasted 02_2006</v>
          </cell>
          <cell r="AL46">
            <v>0.91490000000000005</v>
          </cell>
          <cell r="AM46">
            <v>0.96980840800000001</v>
          </cell>
          <cell r="AN46" t="str">
            <v>CM: (4.1)% Gearbox, (2.7)% Generator, (0.3)% Controller</v>
          </cell>
          <cell r="AO46">
            <v>0.91169999999999995</v>
          </cell>
          <cell r="AP46">
            <v>0.97030000000000005</v>
          </cell>
          <cell r="AQ46" t="str">
            <v>YTD: (3.01)% Gearbox, (2.9)% Generator, (0.9)% Controller YE: reforcasted 02_2006</v>
          </cell>
          <cell r="AR46">
            <v>0.94099999999999995</v>
          </cell>
          <cell r="AS46">
            <v>0.96130000000000004</v>
          </cell>
          <cell r="AT46" t="str">
            <v>YE: reforcasted 02_2006</v>
          </cell>
          <cell r="AU46">
            <v>7</v>
          </cell>
          <cell r="AV46">
            <v>8</v>
          </cell>
          <cell r="AX46">
            <v>8</v>
          </cell>
          <cell r="AY46" t="str">
            <v>YE:Plant Leader filling 1/2 of remaining position</v>
          </cell>
          <cell r="AZ46">
            <v>0</v>
          </cell>
          <cell r="BC46" t="str">
            <v>Y</v>
          </cell>
          <cell r="BF46" t="str">
            <v>Y</v>
          </cell>
          <cell r="BG46">
            <v>134395</v>
          </cell>
          <cell r="BH46">
            <v>163989</v>
          </cell>
          <cell r="BI46" t="str">
            <v>CM:$14k snow removal due to lower snow totals and doing more with in-house equipment. $13k spare parts due to lower than expected repairs. ($7k)Electric cost over plan.</v>
          </cell>
          <cell r="BJ46">
            <v>304848</v>
          </cell>
          <cell r="BK46">
            <v>330340</v>
          </cell>
          <cell r="BL46" t="str">
            <v>YTD:$36k snow removal due to lower snow totals and doing more with in-house equipment. ($27)Electric cost over plan. $10k payroll &amp; benefits. YE:$36k snow removal due to lower snow totals and doing more with in-house equipment. ($27)Electric cost over pla</v>
          </cell>
          <cell r="BM46">
            <v>2029707.73</v>
          </cell>
          <cell r="BN46">
            <v>2056122</v>
          </cell>
          <cell r="BO46" t="str">
            <v>YE:$36k snow removal due to lower snow totals and doing more with in-house equipment. ($27)Electric cost over plan. $10k payroll &amp; benefit</v>
          </cell>
          <cell r="BP46">
            <v>1066854.02</v>
          </cell>
          <cell r="BQ46">
            <v>791000</v>
          </cell>
          <cell r="BR46">
            <v>2327484.87</v>
          </cell>
          <cell r="BS46">
            <v>1837000</v>
          </cell>
          <cell r="BT46">
            <v>8962030</v>
          </cell>
          <cell r="BU46">
            <v>8470000</v>
          </cell>
          <cell r="BV46" t="str">
            <v>YE:Better that expected winds and lower than budget NFO</v>
          </cell>
          <cell r="BW46">
            <v>-1029</v>
          </cell>
          <cell r="BX46">
            <v>-2253</v>
          </cell>
          <cell r="BY46">
            <v>-2538</v>
          </cell>
          <cell r="BZ46">
            <v>-7785.4121999999998</v>
          </cell>
          <cell r="CA46">
            <v>6660</v>
          </cell>
          <cell r="CB46">
            <v>6660</v>
          </cell>
          <cell r="CC46">
            <v>0</v>
          </cell>
          <cell r="CD46">
            <v>0</v>
          </cell>
          <cell r="CK46">
            <v>978</v>
          </cell>
          <cell r="CL46">
            <v>2837</v>
          </cell>
          <cell r="CM46">
            <v>1222</v>
          </cell>
          <cell r="CN46">
            <v>2647.6</v>
          </cell>
          <cell r="CO46">
            <v>107</v>
          </cell>
          <cell r="CP46">
            <v>866.3</v>
          </cell>
          <cell r="CQ46">
            <v>0</v>
          </cell>
          <cell r="CR46">
            <v>57.4</v>
          </cell>
          <cell r="CS46">
            <v>0</v>
          </cell>
          <cell r="CT46">
            <v>0</v>
          </cell>
          <cell r="CU46">
            <v>0</v>
          </cell>
          <cell r="CV46">
            <v>0.4</v>
          </cell>
          <cell r="CW46">
            <v>42</v>
          </cell>
          <cell r="CX46">
            <v>962.8</v>
          </cell>
          <cell r="CY46">
            <v>122</v>
          </cell>
          <cell r="CZ46">
            <v>309.61219999999997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37</v>
          </cell>
          <cell r="DJ46">
            <v>74</v>
          </cell>
          <cell r="DK46">
            <v>17</v>
          </cell>
          <cell r="DL46">
            <v>17</v>
          </cell>
          <cell r="DM46">
            <v>13</v>
          </cell>
          <cell r="DN46">
            <v>13.3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2538</v>
          </cell>
          <cell r="DT46">
            <v>7785.4121999999998</v>
          </cell>
          <cell r="DU46">
            <v>1650</v>
          </cell>
          <cell r="DV46">
            <v>3755</v>
          </cell>
          <cell r="DW46">
            <v>2475</v>
          </cell>
          <cell r="DX46">
            <v>3841.9</v>
          </cell>
          <cell r="DY46">
            <v>207</v>
          </cell>
          <cell r="DZ46">
            <v>1085.7</v>
          </cell>
          <cell r="EA46">
            <v>0</v>
          </cell>
          <cell r="EB46">
            <v>55.4</v>
          </cell>
          <cell r="EC46">
            <v>0</v>
          </cell>
          <cell r="ED46">
            <v>0</v>
          </cell>
          <cell r="EE46">
            <v>0</v>
          </cell>
          <cell r="EF46">
            <v>0.4</v>
          </cell>
          <cell r="EG46">
            <v>76</v>
          </cell>
          <cell r="EH46">
            <v>949.3</v>
          </cell>
          <cell r="EI46">
            <v>120</v>
          </cell>
          <cell r="EJ46">
            <v>270.2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47</v>
          </cell>
          <cell r="ET46">
            <v>94</v>
          </cell>
          <cell r="EU46">
            <v>0</v>
          </cell>
          <cell r="EV46">
            <v>1.4</v>
          </cell>
          <cell r="EW46">
            <v>6</v>
          </cell>
          <cell r="EX46">
            <v>6.3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4581</v>
          </cell>
          <cell r="FD46">
            <v>10059.6</v>
          </cell>
          <cell r="FE46">
            <v>422</v>
          </cell>
          <cell r="FF46">
            <v>721</v>
          </cell>
          <cell r="FG46">
            <v>-1029</v>
          </cell>
          <cell r="FI46">
            <v>-2253</v>
          </cell>
          <cell r="FK46">
            <v>0.67749999999999999</v>
          </cell>
          <cell r="FL46">
            <v>0.44359999999999999</v>
          </cell>
          <cell r="FM46">
            <v>0.72760000000000002</v>
          </cell>
          <cell r="FN46">
            <v>15</v>
          </cell>
          <cell r="FO46">
            <v>12</v>
          </cell>
          <cell r="FP46">
            <v>29</v>
          </cell>
          <cell r="FT46">
            <v>7</v>
          </cell>
          <cell r="FU46">
            <v>8</v>
          </cell>
          <cell r="FW46">
            <v>8</v>
          </cell>
          <cell r="FX46">
            <v>0.39955357142857101</v>
          </cell>
          <cell r="FY46">
            <v>0.41403797865662301</v>
          </cell>
          <cell r="FZ46">
            <v>0.29702879249112102</v>
          </cell>
          <cell r="GA46">
            <v>1.42203196347032E-2</v>
          </cell>
          <cell r="GB46">
            <v>4.869935634455042E-3</v>
          </cell>
          <cell r="GC46">
            <v>4.8466708501372661E-3</v>
          </cell>
        </row>
        <row r="47">
          <cell r="H47">
            <v>0</v>
          </cell>
          <cell r="I47">
            <v>39.67</v>
          </cell>
          <cell r="K47">
            <v>32.26941248549754</v>
          </cell>
          <cell r="L47">
            <v>0</v>
          </cell>
          <cell r="M47">
            <v>32.062011251024089</v>
          </cell>
          <cell r="N47">
            <v>0</v>
          </cell>
          <cell r="O47">
            <v>38.992188254259588</v>
          </cell>
          <cell r="P47">
            <v>0</v>
          </cell>
          <cell r="Q47">
            <v>670079</v>
          </cell>
          <cell r="R47">
            <v>704449</v>
          </cell>
          <cell r="S47">
            <v>0</v>
          </cell>
          <cell r="T47">
            <v>1534611</v>
          </cell>
          <cell r="U47">
            <v>1439068</v>
          </cell>
          <cell r="V47">
            <v>9381408</v>
          </cell>
          <cell r="W47">
            <v>9350976</v>
          </cell>
          <cell r="X47">
            <v>0</v>
          </cell>
          <cell r="Y47">
            <v>3.0357163576830146</v>
          </cell>
          <cell r="Z47">
            <v>2.9073115472818349</v>
          </cell>
          <cell r="AA47">
            <v>1.6688000000000003</v>
          </cell>
          <cell r="AB47">
            <v>1.1051999999999997</v>
          </cell>
          <cell r="AC47">
            <v>2.6772999999999993</v>
          </cell>
          <cell r="AD47">
            <v>1.0292187080000001</v>
          </cell>
          <cell r="AE47">
            <v>0</v>
          </cell>
          <cell r="AF47">
            <v>2.7755000000000001</v>
          </cell>
          <cell r="AG47">
            <v>1.0771999999999999</v>
          </cell>
          <cell r="AH47">
            <v>0</v>
          </cell>
          <cell r="AI47">
            <v>1.4648000000000001</v>
          </cell>
          <cell r="AJ47">
            <v>0.94090000000000007</v>
          </cell>
          <cell r="AK47">
            <v>0</v>
          </cell>
          <cell r="AL47">
            <v>41.003300000000003</v>
          </cell>
          <cell r="AM47">
            <v>42.708166835</v>
          </cell>
          <cell r="AN47">
            <v>0</v>
          </cell>
          <cell r="AO47">
            <v>40.9803</v>
          </cell>
          <cell r="AP47">
            <v>42.666200000000011</v>
          </cell>
          <cell r="AQ47">
            <v>0</v>
          </cell>
          <cell r="AR47">
            <v>42.29770000000002</v>
          </cell>
          <cell r="AS47">
            <v>42.813099999999999</v>
          </cell>
          <cell r="AT47">
            <v>0</v>
          </cell>
          <cell r="AU47">
            <v>257</v>
          </cell>
          <cell r="AV47">
            <v>313</v>
          </cell>
          <cell r="AW47">
            <v>0</v>
          </cell>
          <cell r="AX47">
            <v>334</v>
          </cell>
          <cell r="AY47">
            <v>0</v>
          </cell>
          <cell r="AZ47">
            <v>2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4311184.0199999996</v>
          </cell>
          <cell r="BH47">
            <v>5455019</v>
          </cell>
          <cell r="BI47">
            <v>0</v>
          </cell>
          <cell r="BJ47">
            <v>9175909</v>
          </cell>
          <cell r="BK47">
            <v>11064395</v>
          </cell>
          <cell r="BL47">
            <v>0</v>
          </cell>
          <cell r="BM47">
            <v>63067238.129999988</v>
          </cell>
          <cell r="BN47">
            <v>64436667</v>
          </cell>
          <cell r="BO47">
            <v>0</v>
          </cell>
          <cell r="BP47">
            <v>13767937.380000001</v>
          </cell>
          <cell r="BQ47">
            <v>16041000</v>
          </cell>
          <cell r="BR47">
            <v>35116660.089999996</v>
          </cell>
          <cell r="BS47">
            <v>33627000</v>
          </cell>
          <cell r="BT47">
            <v>249742562</v>
          </cell>
          <cell r="BU47">
            <v>255592000</v>
          </cell>
          <cell r="BV47">
            <v>0</v>
          </cell>
          <cell r="BW47">
            <v>-19433</v>
          </cell>
          <cell r="BX47">
            <v>-43218</v>
          </cell>
          <cell r="BY47">
            <v>-33567.950199999992</v>
          </cell>
          <cell r="BZ47">
            <v>-81193.035300000003</v>
          </cell>
          <cell r="CA47">
            <v>-5807.1199999999935</v>
          </cell>
          <cell r="CB47">
            <v>125771.97000000002</v>
          </cell>
          <cell r="CC47">
            <v>-668</v>
          </cell>
          <cell r="CD47">
            <v>-4317.87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4222.9166000000005</v>
          </cell>
          <cell r="CL47">
            <v>12541.1072</v>
          </cell>
          <cell r="CM47">
            <v>5302.906500000001</v>
          </cell>
          <cell r="CN47">
            <v>12921.544399999999</v>
          </cell>
          <cell r="CO47">
            <v>4918.7939999999999</v>
          </cell>
          <cell r="CP47">
            <v>10203.605799999999</v>
          </cell>
          <cell r="CQ47">
            <v>652.1400000000001</v>
          </cell>
          <cell r="CR47">
            <v>1849.67</v>
          </cell>
          <cell r="CS47">
            <v>20</v>
          </cell>
          <cell r="CT47">
            <v>234.8</v>
          </cell>
          <cell r="CU47">
            <v>1912.6286</v>
          </cell>
          <cell r="CV47">
            <v>3979.2973999999999</v>
          </cell>
          <cell r="CW47">
            <v>2898.5633000000003</v>
          </cell>
          <cell r="CX47">
            <v>6890.7318999999998</v>
          </cell>
          <cell r="CY47">
            <v>9164.4436999999962</v>
          </cell>
          <cell r="CZ47">
            <v>19593.044600000001</v>
          </cell>
          <cell r="DA47">
            <v>251.1437</v>
          </cell>
          <cell r="DB47">
            <v>445.41680000000002</v>
          </cell>
          <cell r="DC47">
            <v>19.100000000000001</v>
          </cell>
          <cell r="DD47">
            <v>1488.2108000000001</v>
          </cell>
          <cell r="DE47">
            <v>0</v>
          </cell>
          <cell r="DF47">
            <v>51.5</v>
          </cell>
          <cell r="DG47">
            <v>1125.3800000000001</v>
          </cell>
          <cell r="DH47">
            <v>4010.79</v>
          </cell>
          <cell r="DI47">
            <v>1728.8575000000001</v>
          </cell>
          <cell r="DJ47">
            <v>3839.9705999999996</v>
          </cell>
          <cell r="DK47">
            <v>609.59</v>
          </cell>
          <cell r="DL47">
            <v>1481.143</v>
          </cell>
          <cell r="DM47">
            <v>370.97</v>
          </cell>
          <cell r="DN47">
            <v>653.11649999999986</v>
          </cell>
          <cell r="DO47">
            <v>38.000000000000007</v>
          </cell>
          <cell r="DP47">
            <v>38.000000000000007</v>
          </cell>
          <cell r="DQ47">
            <v>332.5163</v>
          </cell>
          <cell r="DR47">
            <v>971.08629999999994</v>
          </cell>
          <cell r="DS47">
            <v>33567.950199999992</v>
          </cell>
          <cell r="DT47">
            <v>81193.035300000003</v>
          </cell>
          <cell r="DU47">
            <v>18116.010000000002</v>
          </cell>
          <cell r="DV47">
            <v>46097.320000000007</v>
          </cell>
          <cell r="DW47">
            <v>30529.47</v>
          </cell>
          <cell r="DX47">
            <v>63484.420000000006</v>
          </cell>
          <cell r="DY47">
            <v>29191.020000000004</v>
          </cell>
          <cell r="DZ47">
            <v>58836.63</v>
          </cell>
          <cell r="EA47">
            <v>9005.76</v>
          </cell>
          <cell r="EB47">
            <v>20196.22</v>
          </cell>
          <cell r="EC47">
            <v>54</v>
          </cell>
          <cell r="ED47">
            <v>380.9</v>
          </cell>
          <cell r="EE47">
            <v>10776.07</v>
          </cell>
          <cell r="EF47">
            <v>22706.570000000003</v>
          </cell>
          <cell r="EG47">
            <v>10376.5</v>
          </cell>
          <cell r="EH47">
            <v>23937.97</v>
          </cell>
          <cell r="EI47">
            <v>21605.640000000003</v>
          </cell>
          <cell r="EJ47">
            <v>52040.14</v>
          </cell>
          <cell r="EK47">
            <v>1084.33</v>
          </cell>
          <cell r="EL47">
            <v>2673.0099999999998</v>
          </cell>
          <cell r="EM47">
            <v>34.700000000000003</v>
          </cell>
          <cell r="EN47">
            <v>13427.73</v>
          </cell>
          <cell r="EO47">
            <v>0</v>
          </cell>
          <cell r="EP47">
            <v>5.5</v>
          </cell>
          <cell r="EQ47">
            <v>3844.08</v>
          </cell>
          <cell r="ER47">
            <v>18897.7</v>
          </cell>
          <cell r="ES47">
            <v>20062.939999999999</v>
          </cell>
          <cell r="ET47">
            <v>28752.65</v>
          </cell>
          <cell r="EU47">
            <v>3201.74</v>
          </cell>
          <cell r="EV47">
            <v>22317.360000000001</v>
          </cell>
          <cell r="EW47">
            <v>2088</v>
          </cell>
          <cell r="EX47">
            <v>6294.1100000000015</v>
          </cell>
          <cell r="EY47">
            <v>9334.6</v>
          </cell>
          <cell r="EZ47">
            <v>9334.6</v>
          </cell>
          <cell r="FA47">
            <v>1543.2399999999998</v>
          </cell>
          <cell r="FB47">
            <v>2968.92</v>
          </cell>
          <cell r="FC47">
            <v>170848.10000000003</v>
          </cell>
          <cell r="FD47">
            <v>392351.74999999994</v>
          </cell>
          <cell r="FE47">
            <v>43384</v>
          </cell>
          <cell r="FF47">
            <v>94430</v>
          </cell>
          <cell r="FG47">
            <v>-19433</v>
          </cell>
          <cell r="FH47">
            <v>-3725</v>
          </cell>
          <cell r="FI47">
            <v>-43218</v>
          </cell>
          <cell r="FJ47">
            <v>-7332</v>
          </cell>
          <cell r="FK47">
            <v>26.7956</v>
          </cell>
          <cell r="FL47">
            <v>21.764199999999995</v>
          </cell>
          <cell r="FM47">
            <v>28.882999999999999</v>
          </cell>
          <cell r="FN47">
            <v>702</v>
          </cell>
          <cell r="FO47">
            <v>610</v>
          </cell>
          <cell r="FP47">
            <v>1334</v>
          </cell>
          <cell r="FQ47">
            <v>1202</v>
          </cell>
          <cell r="FR47">
            <v>6924</v>
          </cell>
          <cell r="FS47">
            <v>0</v>
          </cell>
          <cell r="FT47">
            <v>257</v>
          </cell>
          <cell r="FU47">
            <v>313</v>
          </cell>
          <cell r="FV47">
            <v>0</v>
          </cell>
          <cell r="FW47">
            <v>334</v>
          </cell>
          <cell r="FX47">
            <v>12.054986570183031</v>
          </cell>
          <cell r="FY47">
            <v>12.858536452794075</v>
          </cell>
          <cell r="FZ47">
            <v>13.51891728039956</v>
          </cell>
          <cell r="GA47">
            <v>0.45654814079373102</v>
          </cell>
          <cell r="GB47">
            <v>4.4013284851487658E-2</v>
          </cell>
          <cell r="GC47">
            <v>4.7403764146093041E-2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xhibit_1"/>
      <sheetName val="Exhibit_2"/>
      <sheetName val="Exhibit_3"/>
      <sheetName val="Exhibit_4"/>
      <sheetName val="Exhibit_5"/>
      <sheetName val="Exhibit_6"/>
      <sheetName val="Exhibit_7"/>
      <sheetName val="Exhibit_8"/>
      <sheetName val="Exhibit_9"/>
      <sheetName val="Exhibit_10"/>
      <sheetName val="Exhibit 11"/>
    </sheetNames>
    <sheetDataSet>
      <sheetData sheetId="0"/>
      <sheetData sheetId="1"/>
      <sheetData sheetId="2"/>
      <sheetData sheetId="3"/>
      <sheetData sheetId="4" refreshError="1">
        <row r="5">
          <cell r="A5" t="str">
            <v>Expense Types</v>
          </cell>
          <cell r="B5" t="str">
            <v>Current Approved</v>
          </cell>
          <cell r="C5" t="str">
            <v>Estimated Actual</v>
          </cell>
          <cell r="D5" t="str">
            <v>Year-end Adjustment</v>
          </cell>
          <cell r="E5" t="str">
            <v>Year-end Adjusted</v>
          </cell>
          <cell r="F5" t="str">
            <v>Funds Request</v>
          </cell>
          <cell r="G5" t="str">
            <v>Percent Change</v>
          </cell>
          <cell r="H5" t="str">
            <v>Funds Request</v>
          </cell>
          <cell r="I5" t="str">
            <v>Percent Change</v>
          </cell>
          <cell r="J5" t="str">
            <v>Funds Request</v>
          </cell>
          <cell r="K5" t="str">
            <v>Percent Change</v>
          </cell>
          <cell r="L5" t="str">
            <v>Funds Request</v>
          </cell>
          <cell r="M5" t="str">
            <v>Percent Change</v>
          </cell>
          <cell r="N5" t="str">
            <v>Funds Request</v>
          </cell>
          <cell r="O5" t="str">
            <v>Percent Change</v>
          </cell>
        </row>
        <row r="6">
          <cell r="B6">
            <v>2002</v>
          </cell>
          <cell r="C6">
            <v>2002</v>
          </cell>
          <cell r="D6">
            <v>2002</v>
          </cell>
          <cell r="E6">
            <v>2002</v>
          </cell>
          <cell r="F6">
            <v>2003</v>
          </cell>
          <cell r="H6">
            <v>2004</v>
          </cell>
          <cell r="J6">
            <v>2005</v>
          </cell>
          <cell r="L6">
            <v>2006</v>
          </cell>
          <cell r="N6">
            <v>2007</v>
          </cell>
        </row>
        <row r="7">
          <cell r="A7" t="str">
            <v>1 - O&amp;M Base</v>
          </cell>
          <cell r="B7">
            <v>10000000</v>
          </cell>
          <cell r="C7">
            <v>10500000</v>
          </cell>
          <cell r="D7">
            <v>250000</v>
          </cell>
          <cell r="E7">
            <v>10750000</v>
          </cell>
          <cell r="F7">
            <v>10850000</v>
          </cell>
          <cell r="G7">
            <v>9.3023255813953487E-3</v>
          </cell>
          <cell r="H7">
            <v>11000000</v>
          </cell>
          <cell r="I7">
            <v>1.3824884792626729E-2</v>
          </cell>
          <cell r="J7">
            <v>11100000</v>
          </cell>
          <cell r="K7">
            <v>9.0909090909090905E-3</v>
          </cell>
          <cell r="L7">
            <v>0</v>
          </cell>
          <cell r="M7">
            <v>-1</v>
          </cell>
          <cell r="N7">
            <v>0</v>
          </cell>
          <cell r="O7" t="str">
            <v xml:space="preserve">     N/A</v>
          </cell>
        </row>
        <row r="8">
          <cell r="A8" t="str">
            <v>8 - O&amp;M ECRC</v>
          </cell>
          <cell r="B8">
            <v>100000</v>
          </cell>
          <cell r="C8">
            <v>100000</v>
          </cell>
          <cell r="E8">
            <v>100000</v>
          </cell>
          <cell r="F8">
            <v>125000</v>
          </cell>
          <cell r="G8">
            <v>0.25</v>
          </cell>
          <cell r="H8">
            <v>130000</v>
          </cell>
          <cell r="I8">
            <v>0.04</v>
          </cell>
          <cell r="J8">
            <v>131000</v>
          </cell>
          <cell r="K8">
            <v>7.6923076923076927E-3</v>
          </cell>
          <cell r="L8">
            <v>0</v>
          </cell>
          <cell r="M8">
            <v>-1</v>
          </cell>
          <cell r="N8">
            <v>0</v>
          </cell>
          <cell r="O8" t="str">
            <v xml:space="preserve">     N/A</v>
          </cell>
        </row>
        <row r="9">
          <cell r="B9">
            <v>10100000</v>
          </cell>
          <cell r="C9">
            <v>10600000</v>
          </cell>
          <cell r="D9">
            <v>250000</v>
          </cell>
          <cell r="E9">
            <v>10850000</v>
          </cell>
          <cell r="F9">
            <v>10975000</v>
          </cell>
          <cell r="G9">
            <v>1.1520737327188941E-2</v>
          </cell>
          <cell r="H9">
            <v>11130000</v>
          </cell>
          <cell r="I9">
            <v>1.4123006833712985E-2</v>
          </cell>
          <cell r="J9">
            <v>11231000</v>
          </cell>
          <cell r="K9">
            <v>9.0745732255166217E-3</v>
          </cell>
          <cell r="L9">
            <v>0</v>
          </cell>
          <cell r="M9">
            <v>-1</v>
          </cell>
          <cell r="N9">
            <v>0</v>
          </cell>
          <cell r="O9" t="str">
            <v xml:space="preserve">     N/A</v>
          </cell>
        </row>
        <row r="11">
          <cell r="A11" t="str">
            <v>2 - O&amp;M ECCR</v>
          </cell>
          <cell r="B11">
            <v>250000</v>
          </cell>
          <cell r="C11">
            <v>250000</v>
          </cell>
          <cell r="E11">
            <v>250000</v>
          </cell>
          <cell r="G11">
            <v>-1</v>
          </cell>
          <cell r="I11" t="str">
            <v xml:space="preserve">     N/A</v>
          </cell>
          <cell r="K11" t="str">
            <v xml:space="preserve">     N/A</v>
          </cell>
          <cell r="M11" t="str">
            <v xml:space="preserve">     N/A</v>
          </cell>
          <cell r="O11" t="str">
            <v xml:space="preserve">     N/A</v>
          </cell>
        </row>
        <row r="12">
          <cell r="A12" t="str">
            <v>4 - O&amp;M Fuel</v>
          </cell>
          <cell r="E12">
            <v>0</v>
          </cell>
          <cell r="G12" t="str">
            <v xml:space="preserve">     N/A</v>
          </cell>
          <cell r="I12" t="str">
            <v xml:space="preserve">     N/A</v>
          </cell>
          <cell r="K12" t="str">
            <v xml:space="preserve">     N/A</v>
          </cell>
          <cell r="M12" t="str">
            <v xml:space="preserve">     N/A</v>
          </cell>
          <cell r="O12" t="str">
            <v xml:space="preserve">     N/A</v>
          </cell>
        </row>
        <row r="13">
          <cell r="A13" t="str">
            <v>5 - O&amp;M Capacity</v>
          </cell>
          <cell r="E13">
            <v>0</v>
          </cell>
          <cell r="G13" t="str">
            <v xml:space="preserve">     N/A</v>
          </cell>
          <cell r="I13" t="str">
            <v xml:space="preserve">     N/A</v>
          </cell>
          <cell r="K13" t="str">
            <v xml:space="preserve">     N/A</v>
          </cell>
          <cell r="M13" t="str">
            <v xml:space="preserve">     N/A</v>
          </cell>
          <cell r="O13" t="str">
            <v xml:space="preserve">     N/A</v>
          </cell>
        </row>
        <row r="14">
          <cell r="A14" t="str">
            <v>9 - O&amp;M NR Fuel</v>
          </cell>
          <cell r="E14">
            <v>0</v>
          </cell>
          <cell r="G14" t="str">
            <v xml:space="preserve">     N/A</v>
          </cell>
          <cell r="I14" t="str">
            <v xml:space="preserve">     N/A</v>
          </cell>
          <cell r="K14" t="str">
            <v xml:space="preserve">     N/A</v>
          </cell>
          <cell r="M14" t="str">
            <v xml:space="preserve">     N/A</v>
          </cell>
          <cell r="O14" t="str">
            <v xml:space="preserve">     N/A</v>
          </cell>
        </row>
        <row r="15">
          <cell r="B15">
            <v>250000</v>
          </cell>
          <cell r="C15">
            <v>250000</v>
          </cell>
          <cell r="D15">
            <v>0</v>
          </cell>
          <cell r="E15">
            <v>250000</v>
          </cell>
          <cell r="F15">
            <v>0</v>
          </cell>
          <cell r="G15">
            <v>-1</v>
          </cell>
          <cell r="H15">
            <v>0</v>
          </cell>
          <cell r="I15" t="str">
            <v xml:space="preserve">     N/A</v>
          </cell>
          <cell r="J15">
            <v>0</v>
          </cell>
          <cell r="K15" t="str">
            <v xml:space="preserve">     N/A</v>
          </cell>
          <cell r="L15">
            <v>0</v>
          </cell>
          <cell r="M15" t="str">
            <v xml:space="preserve">     N/A</v>
          </cell>
          <cell r="N15">
            <v>0</v>
          </cell>
          <cell r="O15" t="str">
            <v xml:space="preserve">     N/A</v>
          </cell>
        </row>
        <row r="17">
          <cell r="A17" t="str">
            <v>6 - Below the Line Expenses</v>
          </cell>
          <cell r="B17">
            <v>500000</v>
          </cell>
          <cell r="C17">
            <v>500000</v>
          </cell>
          <cell r="E17">
            <v>500000</v>
          </cell>
          <cell r="G17">
            <v>-1</v>
          </cell>
          <cell r="I17" t="str">
            <v xml:space="preserve">     N/A</v>
          </cell>
          <cell r="K17" t="str">
            <v xml:space="preserve">     N/A</v>
          </cell>
          <cell r="M17" t="str">
            <v xml:space="preserve">     N/A</v>
          </cell>
          <cell r="O17" t="str">
            <v xml:space="preserve">     N/A</v>
          </cell>
        </row>
        <row r="18">
          <cell r="A18" t="str">
            <v>7 - Redirected Expenses (to other business units)</v>
          </cell>
          <cell r="E18">
            <v>0</v>
          </cell>
          <cell r="F18">
            <v>300000</v>
          </cell>
          <cell r="G18" t="str">
            <v xml:space="preserve">     N/A</v>
          </cell>
          <cell r="I18">
            <v>-1</v>
          </cell>
          <cell r="K18" t="str">
            <v xml:space="preserve">     N/A</v>
          </cell>
          <cell r="M18" t="str">
            <v xml:space="preserve">     N/A</v>
          </cell>
          <cell r="O18" t="str">
            <v xml:space="preserve">     N/A</v>
          </cell>
        </row>
        <row r="19">
          <cell r="A19" t="str">
            <v>G - Inter-company Expenses (to non-utility)</v>
          </cell>
          <cell r="E19">
            <v>0</v>
          </cell>
          <cell r="F19">
            <v>100000</v>
          </cell>
          <cell r="G19" t="str">
            <v xml:space="preserve">     N/A</v>
          </cell>
          <cell r="I19">
            <v>-1</v>
          </cell>
          <cell r="K19" t="str">
            <v xml:space="preserve">     N/A</v>
          </cell>
          <cell r="M19" t="str">
            <v xml:space="preserve">     N/A</v>
          </cell>
          <cell r="O19" t="str">
            <v xml:space="preserve">     N/A</v>
          </cell>
        </row>
        <row r="20">
          <cell r="A20" t="str">
            <v>S - Revenue Enhancement Expenses</v>
          </cell>
          <cell r="E20">
            <v>0</v>
          </cell>
          <cell r="G20" t="str">
            <v xml:space="preserve">     N/A</v>
          </cell>
          <cell r="I20" t="str">
            <v xml:space="preserve">     N/A</v>
          </cell>
          <cell r="K20" t="str">
            <v xml:space="preserve">     N/A</v>
          </cell>
          <cell r="M20" t="str">
            <v xml:space="preserve">     N/A</v>
          </cell>
          <cell r="O20" t="str">
            <v xml:space="preserve">     N/A</v>
          </cell>
        </row>
        <row r="21">
          <cell r="A21" t="str">
            <v>N - Other Expenses</v>
          </cell>
          <cell r="E21">
            <v>0</v>
          </cell>
          <cell r="G21" t="str">
            <v xml:space="preserve">     N/A</v>
          </cell>
          <cell r="I21" t="str">
            <v xml:space="preserve">     N/A</v>
          </cell>
          <cell r="K21" t="str">
            <v xml:space="preserve">     N/A</v>
          </cell>
          <cell r="M21" t="str">
            <v xml:space="preserve">     N/A</v>
          </cell>
          <cell r="O21" t="str">
            <v xml:space="preserve">     N/A</v>
          </cell>
        </row>
        <row r="22">
          <cell r="B22">
            <v>10850000</v>
          </cell>
          <cell r="C22">
            <v>11350000</v>
          </cell>
          <cell r="D22">
            <v>250000</v>
          </cell>
          <cell r="E22">
            <v>11600000</v>
          </cell>
          <cell r="F22">
            <v>11375000</v>
          </cell>
          <cell r="G22">
            <v>-1.9396551724137932E-2</v>
          </cell>
          <cell r="H22">
            <v>11130000</v>
          </cell>
          <cell r="I22">
            <v>-2.1538461538461538E-2</v>
          </cell>
          <cell r="J22">
            <v>11231000</v>
          </cell>
          <cell r="K22">
            <v>9.0745732255166217E-3</v>
          </cell>
          <cell r="L22">
            <v>0</v>
          </cell>
          <cell r="M22">
            <v>-1</v>
          </cell>
          <cell r="N22">
            <v>0</v>
          </cell>
          <cell r="O22" t="str">
            <v xml:space="preserve">     N/A</v>
          </cell>
        </row>
        <row r="24">
          <cell r="A24" t="str">
            <v>A - Capital Base</v>
          </cell>
          <cell r="E24">
            <v>0</v>
          </cell>
          <cell r="G24" t="str">
            <v xml:space="preserve">     N/A</v>
          </cell>
          <cell r="I24" t="str">
            <v xml:space="preserve">     N/A</v>
          </cell>
          <cell r="K24" t="str">
            <v xml:space="preserve">     N/A</v>
          </cell>
          <cell r="M24" t="str">
            <v xml:space="preserve">     N/A</v>
          </cell>
          <cell r="O24" t="str">
            <v xml:space="preserve">     N/A</v>
          </cell>
        </row>
        <row r="25">
          <cell r="A25" t="str">
            <v>B - Capital ECCR</v>
          </cell>
          <cell r="E25">
            <v>0</v>
          </cell>
          <cell r="G25" t="str">
            <v xml:space="preserve">     N/A</v>
          </cell>
          <cell r="I25" t="str">
            <v xml:space="preserve">     N/A</v>
          </cell>
          <cell r="K25" t="str">
            <v xml:space="preserve">     N/A</v>
          </cell>
          <cell r="M25" t="str">
            <v xml:space="preserve">     N/A</v>
          </cell>
          <cell r="O25" t="str">
            <v xml:space="preserve">     N/A</v>
          </cell>
        </row>
        <row r="26">
          <cell r="A26" t="str">
            <v>F - Capital Non-Regulated</v>
          </cell>
          <cell r="E26">
            <v>0</v>
          </cell>
          <cell r="G26" t="str">
            <v xml:space="preserve">     N/A</v>
          </cell>
          <cell r="I26" t="str">
            <v xml:space="preserve">     N/A</v>
          </cell>
          <cell r="K26" t="str">
            <v xml:space="preserve">     N/A</v>
          </cell>
          <cell r="M26" t="str">
            <v xml:space="preserve">     N/A</v>
          </cell>
          <cell r="O26" t="str">
            <v xml:space="preserve">     N/A</v>
          </cell>
        </row>
        <row r="27">
          <cell r="A27" t="str">
            <v>H - Capital ECRC</v>
          </cell>
          <cell r="E27">
            <v>0</v>
          </cell>
          <cell r="G27" t="str">
            <v xml:space="preserve">     N/A</v>
          </cell>
          <cell r="I27" t="str">
            <v xml:space="preserve">     N/A</v>
          </cell>
          <cell r="K27" t="str">
            <v xml:space="preserve">     N/A</v>
          </cell>
          <cell r="M27" t="str">
            <v xml:space="preserve">     N/A</v>
          </cell>
          <cell r="O27" t="str">
            <v xml:space="preserve">     N/A</v>
          </cell>
        </row>
        <row r="28">
          <cell r="A28" t="str">
            <v>V - Revenue Enhancement Capital</v>
          </cell>
          <cell r="E28">
            <v>0</v>
          </cell>
          <cell r="G28" t="str">
            <v xml:space="preserve">     N/A</v>
          </cell>
          <cell r="I28" t="str">
            <v xml:space="preserve">     N/A</v>
          </cell>
          <cell r="K28" t="str">
            <v xml:space="preserve">     N/A</v>
          </cell>
          <cell r="M28" t="str">
            <v xml:space="preserve">     N/A</v>
          </cell>
          <cell r="O28" t="str">
            <v xml:space="preserve">     N/A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 t="str">
            <v xml:space="preserve">     N/A</v>
          </cell>
          <cell r="H29">
            <v>0</v>
          </cell>
          <cell r="I29" t="str">
            <v xml:space="preserve">     N/A</v>
          </cell>
          <cell r="J29">
            <v>0</v>
          </cell>
          <cell r="K29" t="str">
            <v xml:space="preserve">     N/A</v>
          </cell>
          <cell r="L29">
            <v>0</v>
          </cell>
          <cell r="M29" t="str">
            <v xml:space="preserve">     N/A</v>
          </cell>
          <cell r="N29">
            <v>0</v>
          </cell>
          <cell r="O29" t="str">
            <v xml:space="preserve">     N/A</v>
          </cell>
        </row>
        <row r="31">
          <cell r="A31" t="str">
            <v>R - Revenue Enhancement Revenue</v>
          </cell>
          <cell r="E31">
            <v>0</v>
          </cell>
          <cell r="G31" t="str">
            <v xml:space="preserve">     N/A</v>
          </cell>
          <cell r="I31" t="str">
            <v xml:space="preserve">     N/A</v>
          </cell>
          <cell r="K31" t="str">
            <v xml:space="preserve">     N/A</v>
          </cell>
          <cell r="M31" t="str">
            <v xml:space="preserve">     N/A</v>
          </cell>
          <cell r="O31" t="str">
            <v xml:space="preserve">     N/A</v>
          </cell>
        </row>
        <row r="32">
          <cell r="A32" t="str">
            <v>Memo: Affiliate Fee</v>
          </cell>
          <cell r="E32">
            <v>0</v>
          </cell>
          <cell r="G32" t="str">
            <v xml:space="preserve">     N/A</v>
          </cell>
          <cell r="I32" t="str">
            <v xml:space="preserve">     N/A</v>
          </cell>
          <cell r="K32" t="str">
            <v xml:space="preserve">     N/A</v>
          </cell>
          <cell r="M32" t="str">
            <v xml:space="preserve">     N/A</v>
          </cell>
          <cell r="O32" t="str">
            <v xml:space="preserve">     N/A</v>
          </cell>
        </row>
        <row r="33">
          <cell r="A33" t="str">
            <v>Memo: Gross Payroll Dollars</v>
          </cell>
          <cell r="E33">
            <v>0</v>
          </cell>
          <cell r="G33" t="str">
            <v xml:space="preserve">     N/A</v>
          </cell>
          <cell r="I33" t="str">
            <v xml:space="preserve">     N/A</v>
          </cell>
          <cell r="K33" t="str">
            <v xml:space="preserve">     N/A</v>
          </cell>
          <cell r="M33" t="str">
            <v xml:space="preserve">     N/A</v>
          </cell>
          <cell r="O33" t="str">
            <v xml:space="preserve">     N/A</v>
          </cell>
        </row>
        <row r="35">
          <cell r="A35" t="str">
            <v>Workforce</v>
          </cell>
        </row>
        <row r="36">
          <cell r="A36" t="str">
            <v>FEX - FPL Exempt Employees</v>
          </cell>
          <cell r="B36">
            <v>150</v>
          </cell>
          <cell r="C36">
            <v>150</v>
          </cell>
          <cell r="D36">
            <v>0</v>
          </cell>
          <cell r="E36">
            <v>150</v>
          </cell>
          <cell r="F36">
            <v>152</v>
          </cell>
          <cell r="G36">
            <v>1.3333333333333334E-2</v>
          </cell>
          <cell r="H36">
            <v>155</v>
          </cell>
          <cell r="I36">
            <v>1.9736842105263157E-2</v>
          </cell>
          <cell r="J36">
            <v>160</v>
          </cell>
          <cell r="K36">
            <v>3.2258064516129031E-2</v>
          </cell>
          <cell r="M36">
            <v>-1</v>
          </cell>
          <cell r="O36" t="str">
            <v xml:space="preserve">     N/A</v>
          </cell>
        </row>
        <row r="37">
          <cell r="A37" t="str">
            <v>FEP - FPL Exempt Part-Time Employees (.5 each)</v>
          </cell>
          <cell r="B37">
            <v>3</v>
          </cell>
          <cell r="C37">
            <v>3</v>
          </cell>
          <cell r="D37">
            <v>0</v>
          </cell>
          <cell r="E37">
            <v>3</v>
          </cell>
          <cell r="F37">
            <v>3</v>
          </cell>
          <cell r="G37">
            <v>0</v>
          </cell>
          <cell r="H37">
            <v>3</v>
          </cell>
          <cell r="I37">
            <v>0</v>
          </cell>
          <cell r="J37">
            <v>4</v>
          </cell>
          <cell r="K37">
            <v>0.33333333333333331</v>
          </cell>
          <cell r="M37">
            <v>-1</v>
          </cell>
          <cell r="O37" t="str">
            <v xml:space="preserve">     N/A</v>
          </cell>
        </row>
        <row r="38">
          <cell r="A38" t="str">
            <v>FNX - FPL Non-Exempt Employees</v>
          </cell>
          <cell r="E38">
            <v>0</v>
          </cell>
          <cell r="G38" t="str">
            <v xml:space="preserve">     N/A</v>
          </cell>
          <cell r="I38" t="str">
            <v xml:space="preserve">     N/A</v>
          </cell>
          <cell r="K38" t="str">
            <v xml:space="preserve">     N/A</v>
          </cell>
          <cell r="M38" t="str">
            <v xml:space="preserve">     N/A</v>
          </cell>
          <cell r="O38" t="str">
            <v xml:space="preserve">     N/A</v>
          </cell>
        </row>
        <row r="39">
          <cell r="A39" t="str">
            <v>FPT - FPL Non-Exempt Part-Time Employees (.5 each)</v>
          </cell>
          <cell r="E39">
            <v>0</v>
          </cell>
          <cell r="G39" t="str">
            <v xml:space="preserve">     N/A</v>
          </cell>
          <cell r="I39" t="str">
            <v xml:space="preserve">     N/A</v>
          </cell>
          <cell r="K39" t="str">
            <v xml:space="preserve">     N/A</v>
          </cell>
          <cell r="M39" t="str">
            <v xml:space="preserve">     N/A</v>
          </cell>
          <cell r="O39" t="str">
            <v xml:space="preserve">     N/A</v>
          </cell>
        </row>
        <row r="40">
          <cell r="A40" t="str">
            <v>FBV - FPL Bargaining Unit Employees</v>
          </cell>
          <cell r="E40">
            <v>0</v>
          </cell>
          <cell r="G40" t="str">
            <v xml:space="preserve">     N/A</v>
          </cell>
          <cell r="I40" t="str">
            <v xml:space="preserve">     N/A</v>
          </cell>
          <cell r="K40" t="str">
            <v xml:space="preserve">     N/A</v>
          </cell>
          <cell r="M40" t="str">
            <v xml:space="preserve">     N/A</v>
          </cell>
          <cell r="O40" t="str">
            <v xml:space="preserve">     N/A</v>
          </cell>
        </row>
        <row r="41">
          <cell r="B41">
            <v>153</v>
          </cell>
          <cell r="C41">
            <v>153</v>
          </cell>
          <cell r="D41">
            <v>0</v>
          </cell>
          <cell r="E41">
            <v>153</v>
          </cell>
          <cell r="F41">
            <v>155</v>
          </cell>
          <cell r="G41">
            <v>1.3071895424836602E-2</v>
          </cell>
          <cell r="H41">
            <v>158</v>
          </cell>
          <cell r="I41">
            <v>1.935483870967742E-2</v>
          </cell>
          <cell r="J41">
            <v>164</v>
          </cell>
          <cell r="K41">
            <v>3.7974683544303799E-2</v>
          </cell>
          <cell r="L41">
            <v>0</v>
          </cell>
          <cell r="M41">
            <v>-1</v>
          </cell>
          <cell r="N41">
            <v>0</v>
          </cell>
          <cell r="O41" t="str">
            <v xml:space="preserve">     N/A</v>
          </cell>
        </row>
        <row r="43">
          <cell r="A43" t="str">
            <v>FTTE - Full-Time Temporary Employees</v>
          </cell>
          <cell r="E43">
            <v>0</v>
          </cell>
          <cell r="G43" t="str">
            <v xml:space="preserve">     N/A</v>
          </cell>
          <cell r="I43" t="str">
            <v xml:space="preserve">     N/A</v>
          </cell>
          <cell r="K43" t="str">
            <v xml:space="preserve">     N/A</v>
          </cell>
          <cell r="M43" t="str">
            <v xml:space="preserve">     N/A</v>
          </cell>
          <cell r="O43" t="str">
            <v xml:space="preserve">     N/A</v>
          </cell>
        </row>
        <row r="44">
          <cell r="A44" t="str">
            <v>FOT - FPL Overtime Equivalent Employees</v>
          </cell>
          <cell r="E44">
            <v>0</v>
          </cell>
          <cell r="G44" t="str">
            <v xml:space="preserve">     N/A</v>
          </cell>
          <cell r="I44" t="str">
            <v xml:space="preserve">     N/A</v>
          </cell>
          <cell r="K44" t="str">
            <v xml:space="preserve">     N/A</v>
          </cell>
          <cell r="M44" t="str">
            <v xml:space="preserve">     N/A</v>
          </cell>
          <cell r="O44" t="str">
            <v xml:space="preserve">     N/A</v>
          </cell>
        </row>
        <row r="45">
          <cell r="A45" t="str">
            <v>TMP - Temporary Employees</v>
          </cell>
          <cell r="E45">
            <v>0</v>
          </cell>
          <cell r="G45" t="str">
            <v xml:space="preserve">     N/A</v>
          </cell>
          <cell r="I45" t="str">
            <v xml:space="preserve">     N/A</v>
          </cell>
          <cell r="K45" t="str">
            <v xml:space="preserve">     N/A</v>
          </cell>
          <cell r="M45" t="str">
            <v xml:space="preserve">     N/A</v>
          </cell>
          <cell r="O45" t="str">
            <v xml:space="preserve">     N/A</v>
          </cell>
        </row>
        <row r="46">
          <cell r="A46" t="str">
            <v>CON - Contractor Employees</v>
          </cell>
          <cell r="E46">
            <v>0</v>
          </cell>
          <cell r="G46" t="str">
            <v xml:space="preserve">     N/A</v>
          </cell>
          <cell r="I46" t="str">
            <v xml:space="preserve">     N/A</v>
          </cell>
          <cell r="K46" t="str">
            <v xml:space="preserve">     N/A</v>
          </cell>
          <cell r="M46" t="str">
            <v xml:space="preserve">     N/A</v>
          </cell>
          <cell r="O46" t="str">
            <v xml:space="preserve">     N/A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str">
            <v xml:space="preserve">     N/A</v>
          </cell>
          <cell r="H47">
            <v>0</v>
          </cell>
          <cell r="I47" t="str">
            <v xml:space="preserve">     N/A</v>
          </cell>
          <cell r="J47">
            <v>0</v>
          </cell>
          <cell r="K47" t="str">
            <v xml:space="preserve">     N/A</v>
          </cell>
          <cell r="L47">
            <v>0</v>
          </cell>
          <cell r="M47" t="str">
            <v xml:space="preserve">     N/A</v>
          </cell>
          <cell r="N47">
            <v>0</v>
          </cell>
          <cell r="O47" t="str">
            <v xml:space="preserve">     N/A</v>
          </cell>
        </row>
        <row r="49">
          <cell r="B49">
            <v>153</v>
          </cell>
          <cell r="C49">
            <v>153</v>
          </cell>
          <cell r="D49">
            <v>0</v>
          </cell>
          <cell r="E49">
            <v>153</v>
          </cell>
          <cell r="F49">
            <v>155</v>
          </cell>
          <cell r="G49">
            <v>1.3071895424836602E-2</v>
          </cell>
          <cell r="H49">
            <v>158</v>
          </cell>
          <cell r="I49">
            <v>1.935483870967742E-2</v>
          </cell>
          <cell r="J49">
            <v>164</v>
          </cell>
          <cell r="K49">
            <v>3.7974683544303799E-2</v>
          </cell>
          <cell r="L49">
            <v>0</v>
          </cell>
          <cell r="M49">
            <v>-1</v>
          </cell>
          <cell r="N49">
            <v>0</v>
          </cell>
          <cell r="O49" t="str">
            <v xml:space="preserve">     N/A</v>
          </cell>
        </row>
      </sheetData>
      <sheetData sheetId="5" refreshError="1">
        <row r="6">
          <cell r="B6" t="str">
            <v>Current Approved</v>
          </cell>
          <cell r="C6" t="str">
            <v>Variance</v>
          </cell>
          <cell r="D6" t="str">
            <v>Year-end Estimate</v>
          </cell>
          <cell r="E6" t="str">
            <v>Year-end Adjustments</v>
          </cell>
          <cell r="F6" t="str">
            <v>Year-end Adjusted</v>
          </cell>
          <cell r="G6" t="str">
            <v>Between Year Change</v>
          </cell>
          <cell r="H6" t="str">
            <v>Funds Request</v>
          </cell>
          <cell r="I6" t="str">
            <v>Between Year Change</v>
          </cell>
          <cell r="J6" t="str">
            <v>Funds Request</v>
          </cell>
          <cell r="K6" t="str">
            <v>Between Year Change</v>
          </cell>
          <cell r="L6" t="str">
            <v>Funds Request</v>
          </cell>
        </row>
        <row r="7">
          <cell r="B7">
            <v>2002</v>
          </cell>
          <cell r="C7">
            <v>2002</v>
          </cell>
          <cell r="D7">
            <v>2002</v>
          </cell>
          <cell r="E7">
            <v>2002</v>
          </cell>
          <cell r="F7">
            <v>2002</v>
          </cell>
          <cell r="H7">
            <v>2003</v>
          </cell>
          <cell r="J7">
            <v>2004</v>
          </cell>
          <cell r="L7">
            <v>2005</v>
          </cell>
        </row>
        <row r="8">
          <cell r="B8">
            <v>100</v>
          </cell>
          <cell r="C8">
            <v>-10</v>
          </cell>
          <cell r="D8">
            <v>90</v>
          </cell>
          <cell r="E8">
            <v>5</v>
          </cell>
          <cell r="F8">
            <v>95</v>
          </cell>
          <cell r="G8">
            <v>5</v>
          </cell>
          <cell r="H8">
            <v>100</v>
          </cell>
          <cell r="I8">
            <v>5</v>
          </cell>
          <cell r="J8">
            <v>105</v>
          </cell>
          <cell r="K8">
            <v>2</v>
          </cell>
          <cell r="L8">
            <v>107</v>
          </cell>
        </row>
        <row r="9">
          <cell r="C9">
            <v>0</v>
          </cell>
          <cell r="F9">
            <v>0</v>
          </cell>
          <cell r="G9">
            <v>0</v>
          </cell>
          <cell r="I9">
            <v>0</v>
          </cell>
          <cell r="K9">
            <v>0</v>
          </cell>
        </row>
        <row r="10">
          <cell r="C10">
            <v>0</v>
          </cell>
          <cell r="F10">
            <v>0</v>
          </cell>
          <cell r="G10">
            <v>0</v>
          </cell>
          <cell r="I10">
            <v>0</v>
          </cell>
          <cell r="K10">
            <v>0</v>
          </cell>
        </row>
        <row r="11">
          <cell r="C11">
            <v>0</v>
          </cell>
          <cell r="F11">
            <v>0</v>
          </cell>
          <cell r="G11">
            <v>0</v>
          </cell>
          <cell r="I11">
            <v>0</v>
          </cell>
          <cell r="K11">
            <v>0</v>
          </cell>
        </row>
        <row r="12">
          <cell r="C12">
            <v>0</v>
          </cell>
          <cell r="F12">
            <v>0</v>
          </cell>
          <cell r="G12">
            <v>0</v>
          </cell>
          <cell r="I12">
            <v>0</v>
          </cell>
          <cell r="K12">
            <v>0</v>
          </cell>
        </row>
        <row r="13">
          <cell r="C13">
            <v>0</v>
          </cell>
          <cell r="F13">
            <v>0</v>
          </cell>
          <cell r="G13">
            <v>0</v>
          </cell>
          <cell r="I13">
            <v>0</v>
          </cell>
          <cell r="K13">
            <v>0</v>
          </cell>
        </row>
        <row r="14">
          <cell r="C14">
            <v>0</v>
          </cell>
          <cell r="F14">
            <v>0</v>
          </cell>
          <cell r="G14">
            <v>0</v>
          </cell>
          <cell r="I14">
            <v>0</v>
          </cell>
          <cell r="K14">
            <v>0</v>
          </cell>
        </row>
        <row r="15">
          <cell r="C15">
            <v>0</v>
          </cell>
          <cell r="F15">
            <v>0</v>
          </cell>
          <cell r="G15">
            <v>0</v>
          </cell>
          <cell r="I15">
            <v>0</v>
          </cell>
          <cell r="K15">
            <v>0</v>
          </cell>
        </row>
        <row r="16">
          <cell r="C16">
            <v>0</v>
          </cell>
          <cell r="F16">
            <v>0</v>
          </cell>
          <cell r="G16">
            <v>0</v>
          </cell>
          <cell r="I16">
            <v>0</v>
          </cell>
          <cell r="K16">
            <v>0</v>
          </cell>
        </row>
        <row r="17">
          <cell r="C17">
            <v>0</v>
          </cell>
          <cell r="F17">
            <v>0</v>
          </cell>
          <cell r="G17">
            <v>0</v>
          </cell>
          <cell r="I17">
            <v>0</v>
          </cell>
          <cell r="K17">
            <v>0</v>
          </cell>
        </row>
        <row r="18">
          <cell r="C18">
            <v>0</v>
          </cell>
          <cell r="F18">
            <v>0</v>
          </cell>
          <cell r="G18">
            <v>0</v>
          </cell>
          <cell r="I18">
            <v>0</v>
          </cell>
          <cell r="K18">
            <v>0</v>
          </cell>
        </row>
        <row r="19">
          <cell r="C19">
            <v>0</v>
          </cell>
          <cell r="F19">
            <v>0</v>
          </cell>
          <cell r="G19">
            <v>0</v>
          </cell>
          <cell r="I19">
            <v>0</v>
          </cell>
          <cell r="K19">
            <v>0</v>
          </cell>
        </row>
        <row r="20">
          <cell r="C20">
            <v>0</v>
          </cell>
          <cell r="F20">
            <v>0</v>
          </cell>
          <cell r="G20">
            <v>0</v>
          </cell>
          <cell r="I20">
            <v>0</v>
          </cell>
          <cell r="K20">
            <v>0</v>
          </cell>
        </row>
        <row r="21">
          <cell r="C21">
            <v>0</v>
          </cell>
          <cell r="F21">
            <v>0</v>
          </cell>
          <cell r="G21">
            <v>0</v>
          </cell>
          <cell r="I21">
            <v>0</v>
          </cell>
          <cell r="K21">
            <v>0</v>
          </cell>
        </row>
        <row r="22">
          <cell r="C22">
            <v>0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</row>
        <row r="23">
          <cell r="C23">
            <v>0</v>
          </cell>
          <cell r="F23">
            <v>0</v>
          </cell>
          <cell r="G23">
            <v>0</v>
          </cell>
          <cell r="I23">
            <v>0</v>
          </cell>
          <cell r="K23">
            <v>0</v>
          </cell>
        </row>
        <row r="24">
          <cell r="C24">
            <v>0</v>
          </cell>
          <cell r="F24">
            <v>0</v>
          </cell>
          <cell r="G24">
            <v>0</v>
          </cell>
          <cell r="I24">
            <v>0</v>
          </cell>
          <cell r="K24">
            <v>0</v>
          </cell>
        </row>
        <row r="25">
          <cell r="C25">
            <v>0</v>
          </cell>
          <cell r="F25">
            <v>0</v>
          </cell>
          <cell r="G25">
            <v>0</v>
          </cell>
          <cell r="I25">
            <v>0</v>
          </cell>
          <cell r="K25">
            <v>0</v>
          </cell>
        </row>
        <row r="26">
          <cell r="C26">
            <v>0</v>
          </cell>
          <cell r="F26">
            <v>0</v>
          </cell>
          <cell r="G26">
            <v>0</v>
          </cell>
          <cell r="I26">
            <v>0</v>
          </cell>
          <cell r="K26">
            <v>0</v>
          </cell>
        </row>
        <row r="27">
          <cell r="C27">
            <v>0</v>
          </cell>
          <cell r="F27">
            <v>0</v>
          </cell>
          <cell r="G27">
            <v>0</v>
          </cell>
          <cell r="I27">
            <v>0</v>
          </cell>
          <cell r="K27">
            <v>0</v>
          </cell>
        </row>
        <row r="28">
          <cell r="C28">
            <v>0</v>
          </cell>
          <cell r="F28">
            <v>0</v>
          </cell>
          <cell r="G28">
            <v>0</v>
          </cell>
          <cell r="I28">
            <v>0</v>
          </cell>
          <cell r="K28">
            <v>0</v>
          </cell>
        </row>
        <row r="29">
          <cell r="C29">
            <v>0</v>
          </cell>
          <cell r="F29">
            <v>0</v>
          </cell>
          <cell r="G29">
            <v>0</v>
          </cell>
          <cell r="I29">
            <v>0</v>
          </cell>
          <cell r="K29">
            <v>0</v>
          </cell>
        </row>
        <row r="30">
          <cell r="C30">
            <v>0</v>
          </cell>
          <cell r="F30">
            <v>0</v>
          </cell>
          <cell r="G30">
            <v>0</v>
          </cell>
          <cell r="I30">
            <v>0</v>
          </cell>
          <cell r="K30">
            <v>0</v>
          </cell>
        </row>
        <row r="31">
          <cell r="C31">
            <v>0</v>
          </cell>
          <cell r="F31">
            <v>0</v>
          </cell>
          <cell r="G31">
            <v>0</v>
          </cell>
          <cell r="I31">
            <v>0</v>
          </cell>
          <cell r="K31">
            <v>0</v>
          </cell>
        </row>
        <row r="32">
          <cell r="C32">
            <v>0</v>
          </cell>
          <cell r="F32">
            <v>0</v>
          </cell>
          <cell r="G32">
            <v>0</v>
          </cell>
          <cell r="I32">
            <v>0</v>
          </cell>
          <cell r="K32">
            <v>0</v>
          </cell>
        </row>
        <row r="33">
          <cell r="C33">
            <v>0</v>
          </cell>
          <cell r="F33">
            <v>0</v>
          </cell>
          <cell r="G33">
            <v>0</v>
          </cell>
          <cell r="I33">
            <v>0</v>
          </cell>
          <cell r="K33">
            <v>0</v>
          </cell>
        </row>
        <row r="34">
          <cell r="C34">
            <v>0</v>
          </cell>
          <cell r="F34">
            <v>0</v>
          </cell>
          <cell r="G34">
            <v>0</v>
          </cell>
          <cell r="I34">
            <v>0</v>
          </cell>
          <cell r="K34">
            <v>0</v>
          </cell>
        </row>
        <row r="35">
          <cell r="C35">
            <v>0</v>
          </cell>
          <cell r="F35">
            <v>0</v>
          </cell>
          <cell r="G35">
            <v>0</v>
          </cell>
          <cell r="I35">
            <v>0</v>
          </cell>
          <cell r="K35">
            <v>0</v>
          </cell>
        </row>
        <row r="36">
          <cell r="C36">
            <v>0</v>
          </cell>
          <cell r="F36">
            <v>0</v>
          </cell>
          <cell r="G36">
            <v>0</v>
          </cell>
          <cell r="I36">
            <v>0</v>
          </cell>
          <cell r="K36">
            <v>0</v>
          </cell>
        </row>
        <row r="37">
          <cell r="C37">
            <v>0</v>
          </cell>
          <cell r="F37">
            <v>0</v>
          </cell>
          <cell r="G37">
            <v>0</v>
          </cell>
          <cell r="I37">
            <v>0</v>
          </cell>
          <cell r="K37">
            <v>0</v>
          </cell>
        </row>
        <row r="38">
          <cell r="C38">
            <v>0</v>
          </cell>
          <cell r="F38">
            <v>0</v>
          </cell>
          <cell r="G38">
            <v>0</v>
          </cell>
          <cell r="I38">
            <v>0</v>
          </cell>
          <cell r="K38">
            <v>0</v>
          </cell>
        </row>
        <row r="39">
          <cell r="C39">
            <v>0</v>
          </cell>
          <cell r="F39">
            <v>0</v>
          </cell>
          <cell r="G39">
            <v>0</v>
          </cell>
          <cell r="I39">
            <v>0</v>
          </cell>
          <cell r="K39">
            <v>0</v>
          </cell>
        </row>
        <row r="40">
          <cell r="B40">
            <v>100</v>
          </cell>
          <cell r="C40">
            <v>-10</v>
          </cell>
          <cell r="D40">
            <v>90</v>
          </cell>
          <cell r="E40">
            <v>5</v>
          </cell>
          <cell r="F40">
            <v>95</v>
          </cell>
          <cell r="G40">
            <v>5</v>
          </cell>
          <cell r="H40">
            <v>100</v>
          </cell>
          <cell r="I40">
            <v>5</v>
          </cell>
          <cell r="J40">
            <v>105</v>
          </cell>
          <cell r="K40">
            <v>2</v>
          </cell>
          <cell r="L40">
            <v>107</v>
          </cell>
        </row>
      </sheetData>
      <sheetData sheetId="6"/>
      <sheetData sheetId="7"/>
      <sheetData sheetId="8" refreshError="1">
        <row r="2">
          <cell r="A2" t="str">
            <v>Business Unit:</v>
          </cell>
        </row>
        <row r="3">
          <cell r="A3" t="str">
            <v>Prepared by:</v>
          </cell>
        </row>
        <row r="4">
          <cell r="A4" t="str">
            <v>Financial Data in Thousands</v>
          </cell>
        </row>
        <row r="8">
          <cell r="B8">
            <v>250</v>
          </cell>
        </row>
        <row r="9">
          <cell r="B9">
            <v>125</v>
          </cell>
        </row>
        <row r="25">
          <cell r="C25">
            <v>20</v>
          </cell>
        </row>
      </sheetData>
      <sheetData sheetId="9" refreshError="1">
        <row r="5">
          <cell r="C5" t="str">
            <v>Current Approved</v>
          </cell>
          <cell r="D5" t="str">
            <v>Variance</v>
          </cell>
          <cell r="E5" t="str">
            <v>Year-end Estimate</v>
          </cell>
          <cell r="F5" t="str">
            <v>Between Year Change</v>
          </cell>
          <cell r="G5" t="str">
            <v>Funds Request</v>
          </cell>
          <cell r="H5" t="str">
            <v>Between Year Change</v>
          </cell>
          <cell r="I5" t="str">
            <v>Funds Request</v>
          </cell>
          <cell r="J5" t="str">
            <v>Between Year Change</v>
          </cell>
          <cell r="K5" t="str">
            <v>Funds Request</v>
          </cell>
          <cell r="L5" t="str">
            <v>Between Year Change</v>
          </cell>
          <cell r="M5" t="str">
            <v>Funds Request</v>
          </cell>
          <cell r="N5" t="str">
            <v>Between Year Change</v>
          </cell>
          <cell r="O5" t="str">
            <v>Funds Request</v>
          </cell>
        </row>
        <row r="6">
          <cell r="C6">
            <v>2002</v>
          </cell>
          <cell r="D6">
            <v>2002</v>
          </cell>
          <cell r="E6">
            <v>2002</v>
          </cell>
          <cell r="G6">
            <v>2003</v>
          </cell>
          <cell r="I6">
            <v>2004</v>
          </cell>
          <cell r="K6">
            <v>2005</v>
          </cell>
          <cell r="M6">
            <v>2006</v>
          </cell>
          <cell r="O6">
            <v>2007</v>
          </cell>
        </row>
        <row r="7">
          <cell r="C7">
            <v>100</v>
          </cell>
          <cell r="D7">
            <v>-10</v>
          </cell>
          <cell r="E7">
            <v>90</v>
          </cell>
          <cell r="F7">
            <v>40</v>
          </cell>
          <cell r="G7">
            <v>130</v>
          </cell>
          <cell r="H7">
            <v>-20</v>
          </cell>
          <cell r="I7">
            <v>110</v>
          </cell>
          <cell r="J7">
            <v>75</v>
          </cell>
          <cell r="K7">
            <v>185</v>
          </cell>
          <cell r="L7">
            <v>-60</v>
          </cell>
          <cell r="M7">
            <v>125</v>
          </cell>
          <cell r="N7">
            <v>-125</v>
          </cell>
          <cell r="O7">
            <v>0</v>
          </cell>
        </row>
        <row r="8">
          <cell r="D8">
            <v>0</v>
          </cell>
          <cell r="F8">
            <v>0</v>
          </cell>
          <cell r="H8">
            <v>0</v>
          </cell>
          <cell r="J8">
            <v>0</v>
          </cell>
          <cell r="L8">
            <v>0</v>
          </cell>
          <cell r="N8">
            <v>0</v>
          </cell>
        </row>
        <row r="9">
          <cell r="D9">
            <v>0</v>
          </cell>
          <cell r="F9">
            <v>0</v>
          </cell>
          <cell r="H9">
            <v>0</v>
          </cell>
          <cell r="J9">
            <v>0</v>
          </cell>
          <cell r="L9">
            <v>0</v>
          </cell>
          <cell r="N9">
            <v>0</v>
          </cell>
        </row>
        <row r="10">
          <cell r="D10">
            <v>0</v>
          </cell>
          <cell r="F10">
            <v>0</v>
          </cell>
          <cell r="H10">
            <v>0</v>
          </cell>
          <cell r="J10">
            <v>0</v>
          </cell>
          <cell r="L10">
            <v>0</v>
          </cell>
          <cell r="N10">
            <v>0</v>
          </cell>
        </row>
        <row r="11">
          <cell r="D11">
            <v>0</v>
          </cell>
          <cell r="F11">
            <v>0</v>
          </cell>
          <cell r="H11">
            <v>0</v>
          </cell>
          <cell r="J11">
            <v>0</v>
          </cell>
          <cell r="L11">
            <v>0</v>
          </cell>
          <cell r="N11">
            <v>0</v>
          </cell>
        </row>
        <row r="12">
          <cell r="D12">
            <v>0</v>
          </cell>
          <cell r="F12">
            <v>0</v>
          </cell>
          <cell r="H12">
            <v>0</v>
          </cell>
          <cell r="J12">
            <v>0</v>
          </cell>
          <cell r="L12">
            <v>0</v>
          </cell>
          <cell r="N12">
            <v>0</v>
          </cell>
        </row>
        <row r="13">
          <cell r="D13">
            <v>0</v>
          </cell>
          <cell r="F13">
            <v>0</v>
          </cell>
          <cell r="H13">
            <v>0</v>
          </cell>
          <cell r="J13">
            <v>0</v>
          </cell>
          <cell r="L13">
            <v>0</v>
          </cell>
          <cell r="N13">
            <v>0</v>
          </cell>
        </row>
        <row r="14">
          <cell r="D14">
            <v>0</v>
          </cell>
          <cell r="F14">
            <v>0</v>
          </cell>
          <cell r="H14">
            <v>0</v>
          </cell>
          <cell r="J14">
            <v>0</v>
          </cell>
          <cell r="L14">
            <v>0</v>
          </cell>
          <cell r="N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J15">
            <v>0</v>
          </cell>
          <cell r="L15">
            <v>0</v>
          </cell>
          <cell r="N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</row>
        <row r="17">
          <cell r="D17">
            <v>0</v>
          </cell>
          <cell r="F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</row>
        <row r="18">
          <cell r="D18">
            <v>0</v>
          </cell>
          <cell r="F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</row>
        <row r="19">
          <cell r="D19">
            <v>0</v>
          </cell>
          <cell r="F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</row>
        <row r="20">
          <cell r="D20">
            <v>0</v>
          </cell>
          <cell r="F20">
            <v>0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</row>
        <row r="21">
          <cell r="D21">
            <v>0</v>
          </cell>
          <cell r="F21">
            <v>0</v>
          </cell>
          <cell r="H21">
            <v>0</v>
          </cell>
          <cell r="J21">
            <v>0</v>
          </cell>
          <cell r="L21">
            <v>0</v>
          </cell>
          <cell r="N21">
            <v>0</v>
          </cell>
        </row>
        <row r="22">
          <cell r="D22">
            <v>0</v>
          </cell>
          <cell r="F22">
            <v>0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</row>
        <row r="23">
          <cell r="D23">
            <v>0</v>
          </cell>
          <cell r="F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</row>
        <row r="24">
          <cell r="D24">
            <v>0</v>
          </cell>
          <cell r="F24">
            <v>0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</row>
        <row r="25">
          <cell r="D25">
            <v>0</v>
          </cell>
          <cell r="F25">
            <v>0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</row>
        <row r="26">
          <cell r="D26">
            <v>0</v>
          </cell>
          <cell r="F26">
            <v>0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</row>
        <row r="27">
          <cell r="D27">
            <v>0</v>
          </cell>
          <cell r="F27">
            <v>0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</row>
        <row r="28">
          <cell r="D28">
            <v>0</v>
          </cell>
          <cell r="F28">
            <v>0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</row>
        <row r="29">
          <cell r="D29">
            <v>0</v>
          </cell>
          <cell r="F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</row>
        <row r="30">
          <cell r="D30">
            <v>0</v>
          </cell>
          <cell r="F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</row>
        <row r="31">
          <cell r="D31">
            <v>0</v>
          </cell>
          <cell r="F31">
            <v>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</row>
        <row r="32">
          <cell r="D32">
            <v>0</v>
          </cell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</row>
        <row r="33">
          <cell r="D33">
            <v>0</v>
          </cell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</row>
        <row r="34">
          <cell r="D34">
            <v>0</v>
          </cell>
          <cell r="F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</row>
        <row r="35">
          <cell r="D35">
            <v>0</v>
          </cell>
          <cell r="F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</row>
        <row r="36"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</row>
        <row r="37">
          <cell r="D37">
            <v>0</v>
          </cell>
          <cell r="F37">
            <v>0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</row>
        <row r="39">
          <cell r="C39">
            <v>100</v>
          </cell>
          <cell r="D39">
            <v>-10</v>
          </cell>
          <cell r="E39">
            <v>90</v>
          </cell>
          <cell r="F39">
            <v>40</v>
          </cell>
          <cell r="G39">
            <v>130</v>
          </cell>
          <cell r="H39">
            <v>-20</v>
          </cell>
          <cell r="I39">
            <v>110</v>
          </cell>
          <cell r="J39">
            <v>75</v>
          </cell>
          <cell r="K39">
            <v>185</v>
          </cell>
          <cell r="L39">
            <v>-60</v>
          </cell>
          <cell r="M39">
            <v>125</v>
          </cell>
          <cell r="N39">
            <v>-125</v>
          </cell>
          <cell r="O39">
            <v>0</v>
          </cell>
        </row>
        <row r="40">
          <cell r="C40">
            <v>100</v>
          </cell>
          <cell r="E40">
            <v>90</v>
          </cell>
          <cell r="G40">
            <v>130</v>
          </cell>
          <cell r="I40">
            <v>110</v>
          </cell>
          <cell r="K40">
            <v>185</v>
          </cell>
          <cell r="M40">
            <v>125</v>
          </cell>
          <cell r="O40">
            <v>0</v>
          </cell>
        </row>
      </sheetData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 Feeders"/>
      <sheetName val="Laterals"/>
      <sheetName val="FPL SU, F, D"/>
      <sheetName val="Urban SU, F, D"/>
      <sheetName val="Suburban SU, F, D"/>
      <sheetName val="MO CI"/>
      <sheetName val="YTD CI"/>
      <sheetName val="12 MOE CI"/>
      <sheetName val="Area CI's YTD"/>
      <sheetName val="L bar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2">
          <cell r="F82" t="str">
            <v>4/23/24/26/199</v>
          </cell>
          <cell r="G82" t="str">
            <v>Corr/Decay</v>
          </cell>
          <cell r="H82">
            <v>225821</v>
          </cell>
          <cell r="I82">
            <v>213592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57498</v>
          </cell>
          <cell r="S82">
            <v>47499</v>
          </cell>
        </row>
        <row r="83">
          <cell r="F83">
            <v>92</v>
          </cell>
          <cell r="G83" t="str">
            <v>Disc Sw</v>
          </cell>
          <cell r="H83">
            <v>105092</v>
          </cell>
          <cell r="I83">
            <v>80186</v>
          </cell>
          <cell r="P83">
            <v>93</v>
          </cell>
          <cell r="Q83" t="str">
            <v>Fuse SW</v>
          </cell>
          <cell r="R83">
            <v>26704</v>
          </cell>
          <cell r="S83">
            <v>26707</v>
          </cell>
        </row>
        <row r="84">
          <cell r="F84">
            <v>93</v>
          </cell>
          <cell r="G84" t="str">
            <v>Fuse SW</v>
          </cell>
          <cell r="H84">
            <v>64959</v>
          </cell>
          <cell r="I84">
            <v>82601</v>
          </cell>
          <cell r="P84">
            <v>85</v>
          </cell>
          <cell r="Q84" t="str">
            <v>Arrester</v>
          </cell>
          <cell r="R84">
            <v>7584</v>
          </cell>
          <cell r="S84">
            <v>7242</v>
          </cell>
        </row>
        <row r="85">
          <cell r="F85">
            <v>83</v>
          </cell>
          <cell r="G85" t="str">
            <v>Insulator</v>
          </cell>
          <cell r="H85">
            <v>59495</v>
          </cell>
          <cell r="I85">
            <v>40424</v>
          </cell>
          <cell r="P85">
            <v>94</v>
          </cell>
          <cell r="Q85" t="str">
            <v>Transformer</v>
          </cell>
          <cell r="R85">
            <v>7077</v>
          </cell>
          <cell r="S85">
            <v>7443</v>
          </cell>
        </row>
        <row r="86">
          <cell r="F86">
            <v>85</v>
          </cell>
          <cell r="G86" t="str">
            <v>Arrester</v>
          </cell>
          <cell r="H86">
            <v>58552</v>
          </cell>
          <cell r="I86">
            <v>43077</v>
          </cell>
          <cell r="P86">
            <v>88</v>
          </cell>
          <cell r="Q86" t="str">
            <v>Jumper</v>
          </cell>
          <cell r="R86">
            <v>5067</v>
          </cell>
          <cell r="S86">
            <v>5264</v>
          </cell>
        </row>
        <row r="87">
          <cell r="F87">
            <v>88</v>
          </cell>
          <cell r="G87" t="str">
            <v>Jumper</v>
          </cell>
          <cell r="H87">
            <v>56233</v>
          </cell>
          <cell r="I87">
            <v>46082</v>
          </cell>
          <cell r="P87">
            <v>113</v>
          </cell>
          <cell r="Q87" t="str">
            <v>Elbow</v>
          </cell>
          <cell r="R87">
            <v>3474</v>
          </cell>
          <cell r="S87">
            <v>6015</v>
          </cell>
        </row>
        <row r="88">
          <cell r="F88">
            <v>97</v>
          </cell>
          <cell r="G88" t="str">
            <v>Line Cap</v>
          </cell>
          <cell r="H88">
            <v>38505</v>
          </cell>
          <cell r="I88">
            <v>39486</v>
          </cell>
          <cell r="P88">
            <v>84</v>
          </cell>
          <cell r="Q88" t="str">
            <v>Pole Top Pin</v>
          </cell>
          <cell r="R88">
            <v>1574</v>
          </cell>
          <cell r="S88">
            <v>2319</v>
          </cell>
        </row>
        <row r="89">
          <cell r="F89">
            <v>82</v>
          </cell>
          <cell r="G89" t="str">
            <v>Cross Arm</v>
          </cell>
          <cell r="H89">
            <v>31875</v>
          </cell>
          <cell r="I89">
            <v>22083</v>
          </cell>
          <cell r="P89">
            <v>91</v>
          </cell>
          <cell r="Q89" t="str">
            <v>Connector</v>
          </cell>
          <cell r="R89">
            <v>1229</v>
          </cell>
          <cell r="S89">
            <v>1093</v>
          </cell>
        </row>
        <row r="90">
          <cell r="F90">
            <v>121</v>
          </cell>
          <cell r="G90" t="str">
            <v>Padmount Switch</v>
          </cell>
          <cell r="H90">
            <v>30431</v>
          </cell>
          <cell r="I90">
            <v>36260</v>
          </cell>
          <cell r="P90">
            <v>134</v>
          </cell>
          <cell r="Q90" t="str">
            <v>Bushing</v>
          </cell>
          <cell r="R90">
            <v>1212</v>
          </cell>
          <cell r="S90">
            <v>732</v>
          </cell>
        </row>
      </sheetData>
      <sheetData sheetId="12" refreshError="1">
        <row r="82">
          <cell r="F82" t="str">
            <v>4/23/24/26/199</v>
          </cell>
          <cell r="G82" t="str">
            <v>Corr/Decay</v>
          </cell>
          <cell r="H82">
            <v>9735</v>
          </cell>
          <cell r="I82">
            <v>9170</v>
          </cell>
          <cell r="K82" t="str">
            <v>4/23/24/26/199</v>
          </cell>
          <cell r="L82" t="str">
            <v>Corr/Decay</v>
          </cell>
          <cell r="M82">
            <v>103</v>
          </cell>
          <cell r="N82">
            <v>99</v>
          </cell>
          <cell r="P82" t="str">
            <v>4/23/24/26/199</v>
          </cell>
          <cell r="Q82" t="str">
            <v>Corr/Decay</v>
          </cell>
          <cell r="R82">
            <v>1485</v>
          </cell>
          <cell r="S82">
            <v>1208</v>
          </cell>
        </row>
        <row r="83">
          <cell r="F83">
            <v>94</v>
          </cell>
          <cell r="G83" t="str">
            <v>Transformer</v>
          </cell>
          <cell r="H83">
            <v>2186</v>
          </cell>
          <cell r="I83">
            <v>1821</v>
          </cell>
          <cell r="K83">
            <v>92</v>
          </cell>
          <cell r="L83" t="str">
            <v>Disc Sw</v>
          </cell>
          <cell r="M83">
            <v>70</v>
          </cell>
          <cell r="N83">
            <v>56</v>
          </cell>
          <cell r="P83">
            <v>93</v>
          </cell>
          <cell r="Q83" t="str">
            <v>Fuse Sw</v>
          </cell>
          <cell r="R83">
            <v>702</v>
          </cell>
          <cell r="S83">
            <v>687</v>
          </cell>
        </row>
        <row r="84">
          <cell r="F84">
            <v>93</v>
          </cell>
          <cell r="G84" t="str">
            <v>Fuse Sw</v>
          </cell>
          <cell r="H84">
            <v>1518</v>
          </cell>
          <cell r="I84">
            <v>1544</v>
          </cell>
          <cell r="K84">
            <v>88</v>
          </cell>
          <cell r="L84" t="str">
            <v>Jumper</v>
          </cell>
          <cell r="M84">
            <v>61</v>
          </cell>
          <cell r="N84">
            <v>36</v>
          </cell>
          <cell r="P84">
            <v>85</v>
          </cell>
          <cell r="Q84" t="str">
            <v>Arrester</v>
          </cell>
          <cell r="R84">
            <v>245</v>
          </cell>
          <cell r="S84">
            <v>202</v>
          </cell>
        </row>
        <row r="85">
          <cell r="F85">
            <v>91</v>
          </cell>
          <cell r="G85" t="str">
            <v>Connector</v>
          </cell>
          <cell r="H85">
            <v>1186</v>
          </cell>
          <cell r="I85">
            <v>1198</v>
          </cell>
          <cell r="K85">
            <v>83</v>
          </cell>
          <cell r="L85" t="str">
            <v>Insulator</v>
          </cell>
          <cell r="M85">
            <v>35</v>
          </cell>
          <cell r="N85">
            <v>20</v>
          </cell>
          <cell r="P85">
            <v>94</v>
          </cell>
          <cell r="Q85" t="str">
            <v>Transformer</v>
          </cell>
          <cell r="R85">
            <v>176</v>
          </cell>
          <cell r="S85">
            <v>168</v>
          </cell>
        </row>
        <row r="86">
          <cell r="F86">
            <v>85</v>
          </cell>
          <cell r="G86" t="str">
            <v>Arrester</v>
          </cell>
          <cell r="H86">
            <v>413</v>
          </cell>
          <cell r="I86">
            <v>352</v>
          </cell>
          <cell r="K86">
            <v>85</v>
          </cell>
          <cell r="L86" t="str">
            <v>Arrester</v>
          </cell>
          <cell r="M86">
            <v>24</v>
          </cell>
          <cell r="N86">
            <v>22</v>
          </cell>
          <cell r="P86">
            <v>88</v>
          </cell>
          <cell r="Q86" t="str">
            <v>Jumper</v>
          </cell>
          <cell r="R86">
            <v>129</v>
          </cell>
          <cell r="S86">
            <v>122</v>
          </cell>
        </row>
        <row r="87">
          <cell r="F87">
            <v>88</v>
          </cell>
          <cell r="G87" t="str">
            <v>Jumper</v>
          </cell>
          <cell r="H87">
            <v>333</v>
          </cell>
          <cell r="I87">
            <v>326</v>
          </cell>
          <cell r="K87">
            <v>82</v>
          </cell>
          <cell r="L87" t="str">
            <v>Cross Arm</v>
          </cell>
          <cell r="M87">
            <v>24</v>
          </cell>
          <cell r="N87">
            <v>14</v>
          </cell>
          <cell r="P87">
            <v>113</v>
          </cell>
          <cell r="Q87" t="str">
            <v>Elbow</v>
          </cell>
          <cell r="R87">
            <v>80</v>
          </cell>
          <cell r="S87">
            <v>103</v>
          </cell>
        </row>
        <row r="88">
          <cell r="F88">
            <v>102</v>
          </cell>
          <cell r="G88" t="str">
            <v>Other Equipment</v>
          </cell>
          <cell r="H88">
            <v>134</v>
          </cell>
          <cell r="I88">
            <v>149</v>
          </cell>
          <cell r="K88">
            <v>97</v>
          </cell>
          <cell r="L88" t="str">
            <v>Line Capacitor</v>
          </cell>
          <cell r="M88">
            <v>19</v>
          </cell>
          <cell r="N88">
            <v>17</v>
          </cell>
          <cell r="P88">
            <v>84</v>
          </cell>
          <cell r="Q88" t="str">
            <v>PTP</v>
          </cell>
          <cell r="R88">
            <v>38</v>
          </cell>
          <cell r="S88">
            <v>37</v>
          </cell>
        </row>
        <row r="89">
          <cell r="F89">
            <v>113</v>
          </cell>
          <cell r="G89" t="str">
            <v>Elbow</v>
          </cell>
          <cell r="H89">
            <v>102</v>
          </cell>
          <cell r="I89">
            <v>118</v>
          </cell>
          <cell r="K89">
            <v>93</v>
          </cell>
          <cell r="L89" t="str">
            <v>Fuse Sw</v>
          </cell>
          <cell r="M89">
            <v>18</v>
          </cell>
          <cell r="N89">
            <v>25</v>
          </cell>
          <cell r="P89">
            <v>91</v>
          </cell>
          <cell r="Q89" t="str">
            <v>Connector</v>
          </cell>
          <cell r="R89">
            <v>31</v>
          </cell>
          <cell r="S89">
            <v>26</v>
          </cell>
        </row>
        <row r="90">
          <cell r="F90">
            <v>92</v>
          </cell>
          <cell r="G90" t="str">
            <v>Disc Sw</v>
          </cell>
          <cell r="H90">
            <v>85</v>
          </cell>
          <cell r="I90">
            <v>81</v>
          </cell>
          <cell r="K90">
            <v>121</v>
          </cell>
          <cell r="L90" t="str">
            <v>PM SW</v>
          </cell>
          <cell r="M90">
            <v>17</v>
          </cell>
          <cell r="N90">
            <v>13</v>
          </cell>
          <cell r="P90">
            <v>110</v>
          </cell>
          <cell r="Q90" t="str">
            <v>Terminator</v>
          </cell>
          <cell r="R90">
            <v>30</v>
          </cell>
          <cell r="S90">
            <v>33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 Feeders"/>
      <sheetName val="Laterals"/>
      <sheetName val="Suburban SU, F, D"/>
      <sheetName val="MO CI"/>
      <sheetName val="YTD CI"/>
      <sheetName val="12 MOE CI"/>
      <sheetName val="Area CI's YTD"/>
      <sheetName val="L bar "/>
      <sheetName val="Equipt CI"/>
      <sheetName val="Equipt N"/>
      <sheetName val="Vegetation"/>
      <sheetName val="Data"/>
      <sheetName val="Accidents"/>
      <sheetName val="Request"/>
      <sheetName val="ImpProcess"/>
      <sheetName val="Anim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2">
          <cell r="F82" t="str">
            <v>4/23/24/26/199</v>
          </cell>
          <cell r="G82" t="str">
            <v>Corr/Decay</v>
          </cell>
          <cell r="H82">
            <v>99856</v>
          </cell>
          <cell r="I82">
            <v>71876</v>
          </cell>
          <cell r="K82" t="str">
            <v>4/23/24/26/199</v>
          </cell>
          <cell r="P82" t="str">
            <v>4/23/24/26/199</v>
          </cell>
          <cell r="Q82" t="str">
            <v>Corr/Decay</v>
          </cell>
          <cell r="R82">
            <v>20795</v>
          </cell>
          <cell r="S82">
            <v>19166</v>
          </cell>
        </row>
        <row r="83">
          <cell r="F83">
            <v>85</v>
          </cell>
          <cell r="G83" t="str">
            <v>Arrester</v>
          </cell>
          <cell r="H83">
            <v>37202</v>
          </cell>
          <cell r="I83">
            <v>23900</v>
          </cell>
          <cell r="P83">
            <v>93</v>
          </cell>
          <cell r="Q83" t="str">
            <v>Fuse SW</v>
          </cell>
          <cell r="R83">
            <v>12485</v>
          </cell>
          <cell r="S83">
            <v>9619</v>
          </cell>
        </row>
        <row r="84">
          <cell r="F84">
            <v>92</v>
          </cell>
          <cell r="G84" t="str">
            <v>Disc Sw</v>
          </cell>
          <cell r="H84">
            <v>36882</v>
          </cell>
          <cell r="I84">
            <v>14947</v>
          </cell>
          <cell r="P84">
            <v>85</v>
          </cell>
          <cell r="Q84" t="str">
            <v>Arrester</v>
          </cell>
          <cell r="R84">
            <v>5526</v>
          </cell>
          <cell r="S84">
            <v>3788</v>
          </cell>
        </row>
        <row r="85">
          <cell r="F85">
            <v>93</v>
          </cell>
          <cell r="G85" t="str">
            <v>Fuse SW</v>
          </cell>
          <cell r="H85">
            <v>29213</v>
          </cell>
          <cell r="I85">
            <v>42158</v>
          </cell>
          <cell r="P85">
            <v>88</v>
          </cell>
          <cell r="Q85" t="str">
            <v>Jumper</v>
          </cell>
          <cell r="R85">
            <v>2729</v>
          </cell>
          <cell r="S85">
            <v>2331</v>
          </cell>
        </row>
        <row r="86">
          <cell r="F86">
            <v>83</v>
          </cell>
          <cell r="G86" t="str">
            <v>Insulator</v>
          </cell>
          <cell r="H86">
            <v>27343</v>
          </cell>
          <cell r="I86">
            <v>21380</v>
          </cell>
          <cell r="P86">
            <v>94</v>
          </cell>
          <cell r="Q86" t="str">
            <v>Transformer</v>
          </cell>
          <cell r="R86">
            <v>2250</v>
          </cell>
          <cell r="S86">
            <v>1576</v>
          </cell>
        </row>
        <row r="87">
          <cell r="F87">
            <v>97</v>
          </cell>
          <cell r="G87" t="str">
            <v>Line Cap</v>
          </cell>
          <cell r="H87">
            <v>20619</v>
          </cell>
          <cell r="I87">
            <v>8853</v>
          </cell>
          <cell r="P87">
            <v>81</v>
          </cell>
          <cell r="Q87" t="str">
            <v>Pole</v>
          </cell>
          <cell r="R87">
            <v>859</v>
          </cell>
          <cell r="S87">
            <v>560</v>
          </cell>
        </row>
        <row r="88">
          <cell r="F88">
            <v>88</v>
          </cell>
          <cell r="G88" t="str">
            <v>Jumper</v>
          </cell>
          <cell r="H88">
            <v>15587</v>
          </cell>
          <cell r="I88">
            <v>16381</v>
          </cell>
          <cell r="P88">
            <v>91</v>
          </cell>
          <cell r="Q88" t="str">
            <v>Connector</v>
          </cell>
          <cell r="R88">
            <v>837</v>
          </cell>
          <cell r="S88">
            <v>476</v>
          </cell>
        </row>
        <row r="89">
          <cell r="F89">
            <v>103</v>
          </cell>
          <cell r="G89" t="str">
            <v>Splice</v>
          </cell>
          <cell r="H89">
            <v>14582</v>
          </cell>
          <cell r="I89">
            <v>6182</v>
          </cell>
          <cell r="P89">
            <v>113</v>
          </cell>
          <cell r="Q89" t="str">
            <v>Elbow</v>
          </cell>
          <cell r="R89">
            <v>826</v>
          </cell>
          <cell r="S89">
            <v>519</v>
          </cell>
        </row>
        <row r="90">
          <cell r="F90">
            <v>82</v>
          </cell>
          <cell r="G90" t="str">
            <v>Cross Arm</v>
          </cell>
          <cell r="H90">
            <v>9051</v>
          </cell>
          <cell r="I90">
            <v>5613</v>
          </cell>
          <cell r="P90">
            <v>89</v>
          </cell>
          <cell r="Q90" t="str">
            <v>Stirrup</v>
          </cell>
          <cell r="R90">
            <v>811</v>
          </cell>
          <cell r="S90">
            <v>272</v>
          </cell>
        </row>
      </sheetData>
      <sheetData sheetId="10" refreshError="1">
        <row r="82">
          <cell r="F82" t="str">
            <v>4/23/24/26/199</v>
          </cell>
          <cell r="G82" t="str">
            <v>Corr/Decay</v>
          </cell>
          <cell r="H82">
            <v>3558</v>
          </cell>
          <cell r="I82">
            <v>3076</v>
          </cell>
          <cell r="K82" t="str">
            <v>4/23/24/26/199</v>
          </cell>
          <cell r="L82" t="str">
            <v>Corr/Decay</v>
          </cell>
          <cell r="M82">
            <v>38</v>
          </cell>
          <cell r="N82">
            <v>34</v>
          </cell>
          <cell r="P82" t="str">
            <v>4/23/24/26/199</v>
          </cell>
          <cell r="Q82" t="str">
            <v>Corr/Decay</v>
          </cell>
          <cell r="R82">
            <v>613</v>
          </cell>
          <cell r="S82">
            <v>533</v>
          </cell>
        </row>
        <row r="83">
          <cell r="F83">
            <v>94</v>
          </cell>
          <cell r="G83" t="str">
            <v>Transformer</v>
          </cell>
          <cell r="H83">
            <v>813</v>
          </cell>
          <cell r="I83">
            <v>662</v>
          </cell>
          <cell r="K83">
            <v>92</v>
          </cell>
          <cell r="L83" t="str">
            <v>Disc Sw</v>
          </cell>
          <cell r="M83">
            <v>20</v>
          </cell>
          <cell r="N83">
            <v>13</v>
          </cell>
          <cell r="P83">
            <v>93</v>
          </cell>
          <cell r="Q83" t="str">
            <v>Fuse Sw</v>
          </cell>
          <cell r="R83">
            <v>336</v>
          </cell>
          <cell r="S83">
            <v>289</v>
          </cell>
        </row>
        <row r="84">
          <cell r="F84">
            <v>93</v>
          </cell>
          <cell r="G84" t="str">
            <v>Fuse Sw</v>
          </cell>
          <cell r="H84">
            <v>631</v>
          </cell>
          <cell r="I84">
            <v>539</v>
          </cell>
          <cell r="K84">
            <v>88</v>
          </cell>
          <cell r="L84" t="str">
            <v>Jumper</v>
          </cell>
          <cell r="M84">
            <v>15</v>
          </cell>
          <cell r="N84">
            <v>13</v>
          </cell>
          <cell r="P84">
            <v>85</v>
          </cell>
          <cell r="Q84" t="str">
            <v>Arrester</v>
          </cell>
          <cell r="R84">
            <v>168</v>
          </cell>
          <cell r="S84">
            <v>125</v>
          </cell>
        </row>
        <row r="85">
          <cell r="F85">
            <v>91</v>
          </cell>
          <cell r="G85" t="str">
            <v>Connector</v>
          </cell>
          <cell r="H85">
            <v>555</v>
          </cell>
          <cell r="I85">
            <v>464</v>
          </cell>
          <cell r="K85">
            <v>83</v>
          </cell>
          <cell r="L85" t="str">
            <v>Insulator</v>
          </cell>
          <cell r="M85">
            <v>15</v>
          </cell>
          <cell r="N85">
            <v>12</v>
          </cell>
          <cell r="P85">
            <v>88</v>
          </cell>
          <cell r="Q85" t="str">
            <v>Jumper</v>
          </cell>
          <cell r="R85">
            <v>75</v>
          </cell>
          <cell r="S85">
            <v>52</v>
          </cell>
        </row>
        <row r="86">
          <cell r="F86">
            <v>85</v>
          </cell>
          <cell r="G86" t="str">
            <v>Arrester</v>
          </cell>
          <cell r="H86">
            <v>276</v>
          </cell>
          <cell r="I86">
            <v>214</v>
          </cell>
          <cell r="K86">
            <v>85</v>
          </cell>
          <cell r="L86" t="str">
            <v>Arrester</v>
          </cell>
          <cell r="M86">
            <v>14</v>
          </cell>
          <cell r="N86">
            <v>11</v>
          </cell>
          <cell r="P86">
            <v>94</v>
          </cell>
          <cell r="Q86" t="str">
            <v>Transformer</v>
          </cell>
          <cell r="R86">
            <v>62</v>
          </cell>
          <cell r="S86">
            <v>57</v>
          </cell>
        </row>
        <row r="87">
          <cell r="F87">
            <v>88</v>
          </cell>
          <cell r="G87" t="str">
            <v>Jumper</v>
          </cell>
          <cell r="H87">
            <v>129</v>
          </cell>
          <cell r="I87">
            <v>98</v>
          </cell>
          <cell r="K87">
            <v>97</v>
          </cell>
          <cell r="L87" t="str">
            <v>Line Capacitor</v>
          </cell>
          <cell r="M87">
            <v>10</v>
          </cell>
          <cell r="N87">
            <v>3</v>
          </cell>
          <cell r="P87">
            <v>113</v>
          </cell>
          <cell r="Q87" t="str">
            <v>Elbow</v>
          </cell>
          <cell r="R87">
            <v>22</v>
          </cell>
          <cell r="S87">
            <v>16</v>
          </cell>
        </row>
        <row r="88">
          <cell r="F88">
            <v>103</v>
          </cell>
          <cell r="G88" t="str">
            <v>Splice</v>
          </cell>
          <cell r="H88">
            <v>63</v>
          </cell>
          <cell r="I88">
            <v>99</v>
          </cell>
          <cell r="K88">
            <v>93</v>
          </cell>
          <cell r="L88" t="str">
            <v>Fuse Sw</v>
          </cell>
          <cell r="M88">
            <v>9</v>
          </cell>
          <cell r="N88">
            <v>15</v>
          </cell>
          <cell r="P88">
            <v>91</v>
          </cell>
          <cell r="Q88" t="str">
            <v>Connector</v>
          </cell>
          <cell r="R88">
            <v>22</v>
          </cell>
          <cell r="S88">
            <v>10</v>
          </cell>
        </row>
        <row r="89">
          <cell r="F89">
            <v>102</v>
          </cell>
          <cell r="G89" t="str">
            <v>Other Equipment</v>
          </cell>
          <cell r="H89">
            <v>52</v>
          </cell>
          <cell r="I89">
            <v>70</v>
          </cell>
          <cell r="K89">
            <v>82</v>
          </cell>
          <cell r="L89" t="str">
            <v>Cross Arm</v>
          </cell>
          <cell r="M89">
            <v>6</v>
          </cell>
          <cell r="N89">
            <v>5</v>
          </cell>
          <cell r="P89">
            <v>83</v>
          </cell>
          <cell r="Q89" t="str">
            <v>Insulator</v>
          </cell>
          <cell r="R89">
            <v>17</v>
          </cell>
          <cell r="S89">
            <v>9</v>
          </cell>
        </row>
        <row r="90">
          <cell r="F90">
            <v>83</v>
          </cell>
          <cell r="G90" t="str">
            <v>Insulator</v>
          </cell>
          <cell r="H90">
            <v>38</v>
          </cell>
          <cell r="I90">
            <v>24</v>
          </cell>
          <cell r="K90">
            <v>102</v>
          </cell>
          <cell r="L90" t="str">
            <v>Other Equipment</v>
          </cell>
          <cell r="M90">
            <v>4</v>
          </cell>
          <cell r="N90">
            <v>4</v>
          </cell>
          <cell r="P90">
            <v>81</v>
          </cell>
          <cell r="Q90" t="str">
            <v>Pole</v>
          </cell>
          <cell r="R90">
            <v>17</v>
          </cell>
          <cell r="S90">
            <v>19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G Summary"/>
      <sheetName val="FPL Summary"/>
      <sheetName val="FPLGC Summary"/>
      <sheetName val="FPLE Summary"/>
      <sheetName val="FPLG"/>
      <sheetName val="S &amp; P Targets"/>
      <sheetName val="Debt Adjustments"/>
      <sheetName val="Assumptions"/>
      <sheetName val="Consolidated Balance Sheet"/>
      <sheetName val="Consolidated Income Statement"/>
      <sheetName val="Consolidated Cash Flow Statemen"/>
      <sheetName val="ffoatd"/>
      <sheetName val="totdebt%"/>
      <sheetName val="pic"/>
      <sheetName val="ffoic"/>
      <sheetName val="Ratios"/>
      <sheetName val="Le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UnitDetails"/>
      <sheetName val="Run Profile"/>
      <sheetName val="OH Projections"/>
      <sheetName val="Outages-Monthly"/>
      <sheetName val="Outages-Qtrly"/>
      <sheetName val="CT Inventory"/>
      <sheetName val="DLN 2.0 Caps - R4"/>
      <sheetName val="DLN 2.0 Nozzles - R4"/>
      <sheetName val="DLN 2.0 Liners - R2"/>
      <sheetName val="DLN 2.0 TP - R2"/>
      <sheetName val="DLN 2.0 Flow Sleeves - R6"/>
      <sheetName val="12K Caps - R4"/>
      <sheetName val="12K STD Liners - R4"/>
      <sheetName val="12K STD TP - R4"/>
      <sheetName val="12K Flow Sleeves - R6"/>
      <sheetName val="Dual Fuel Nozzles - R2"/>
      <sheetName val="24K Gas Fuel Nozzles - R3"/>
      <sheetName val="24K Caps - R2"/>
      <sheetName val="24K Liners - R2"/>
      <sheetName val="24K TP - R2"/>
      <sheetName val="24K Flow Sleeves - R6"/>
      <sheetName val="Dot 04 Liners - R2"/>
      <sheetName val="Dot 04 Flow Sleeves - R6"/>
      <sheetName val="S1 Buckets - R2"/>
      <sheetName val="S1 Nozzles - R1"/>
      <sheetName val="S1 Shrouds - R1"/>
      <sheetName val="S2 Buckets - R2"/>
      <sheetName val="S2 Nozzles - R1"/>
      <sheetName val="S2 Shrouds - R1"/>
      <sheetName val="S3 Buckets - R2"/>
      <sheetName val="S3 Nozzles - R2"/>
      <sheetName val="S3 Shrouds - R2"/>
      <sheetName val="S1 Buckets 04 - R2"/>
      <sheetName val="S1 Nozzles 04 - R1"/>
      <sheetName val="S1 Shrouds 04 - R1"/>
      <sheetName val="S2 Buckets 04 - R2"/>
      <sheetName val="S2 Nozzles 04 - R1"/>
      <sheetName val="S2 Shrouds 04 - R1"/>
      <sheetName val="S3 Buckets 04 - R2"/>
      <sheetName val="S3 Nozzles 04 - R2"/>
      <sheetName val="S3 Shrouds 04 - R2"/>
      <sheetName val="Bearings Thrust - R6"/>
      <sheetName val="Bearings Pedestal - R6"/>
      <sheetName val="Rotor Flared - R6"/>
      <sheetName val="Rotor Unflared - R6"/>
      <sheetName val="Part Pricing"/>
      <sheetName val="Outage Service Pricing"/>
      <sheetName val="$ per Start-In"/>
      <sheetName val="$ per Start-Out"/>
      <sheetName val="Fort Myers 2"/>
      <sheetName val="Fort Myers 3"/>
      <sheetName val="Martin 3-4"/>
      <sheetName val="Martin 8"/>
      <sheetName val="Manatee"/>
      <sheetName val="Sanford"/>
      <sheetName val="Turkey Point"/>
      <sheetName val="NAPS"/>
      <sheetName val="Translator"/>
      <sheetName val="PFM-2 Cash Flows"/>
      <sheetName val="PFM-3 Cash Flows"/>
      <sheetName val="PMG-3-4 Cash Flows"/>
      <sheetName val="PMG-8 Cash Flows"/>
      <sheetName val="PMT Cash Flows"/>
      <sheetName val="PSN Cash Flows"/>
      <sheetName val="PTP Cash Flows"/>
      <sheetName val="NAPS Cash Flows"/>
      <sheetName val="Esc"/>
      <sheetName val="Lists"/>
      <sheetName val="Logic for Dollars per star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DT1" t="str">
            <v>Next Location List</v>
          </cell>
          <cell r="DX1" t="str">
            <v>Component List</v>
          </cell>
        </row>
        <row r="2">
          <cell r="DX2" t="str">
            <v>Caps DLN 2.0</v>
          </cell>
        </row>
        <row r="3">
          <cell r="DX3" t="str">
            <v>Caps DLN 2.6</v>
          </cell>
        </row>
        <row r="4">
          <cell r="DX4" t="str">
            <v>End Covers</v>
          </cell>
        </row>
        <row r="5">
          <cell r="DX5" t="str">
            <v>Flow Sleeves DLN 2.0</v>
          </cell>
        </row>
        <row r="6">
          <cell r="DX6" t="str">
            <v>Flow Sleeves DLN 2.6</v>
          </cell>
        </row>
        <row r="7">
          <cell r="DX7" t="str">
            <v>Forward Casing DLN 2.0</v>
          </cell>
        </row>
        <row r="8">
          <cell r="DX8" t="str">
            <v>Forward Casing DLN 2.6</v>
          </cell>
        </row>
        <row r="9">
          <cell r="DX9" t="str">
            <v>Fuel Nozzle Tips DLN 2.0</v>
          </cell>
        </row>
        <row r="10">
          <cell r="DX10" t="str">
            <v>Fuel Nozzle Tips DLN 2.6</v>
          </cell>
        </row>
        <row r="11">
          <cell r="DX11" t="str">
            <v>Fuel Nozzles DLN 2.0</v>
          </cell>
        </row>
        <row r="12">
          <cell r="DX12" t="str">
            <v>Fuel Nozzles DLN 2.6</v>
          </cell>
        </row>
        <row r="13">
          <cell r="DX13" t="str">
            <v>Liners DLN 2.0</v>
          </cell>
        </row>
        <row r="14">
          <cell r="DX14" t="str">
            <v>Liners DLN 2.6</v>
          </cell>
        </row>
        <row r="15">
          <cell r="DX15" t="str">
            <v>PM1 TIPS DLN 2.6</v>
          </cell>
        </row>
        <row r="16">
          <cell r="DX16" t="str">
            <v>Transition Pieces DLN 2.0</v>
          </cell>
        </row>
        <row r="17">
          <cell r="DX17" t="str">
            <v>Transition Pieces DLN 2.6</v>
          </cell>
        </row>
        <row r="18">
          <cell r="DX18" t="str">
            <v>Rotor</v>
          </cell>
        </row>
        <row r="19">
          <cell r="DX19" t="str">
            <v>Bearings, Pedestal</v>
          </cell>
        </row>
        <row r="20">
          <cell r="DX20" t="str">
            <v>Bearings, Thrust Active</v>
          </cell>
        </row>
        <row r="21">
          <cell r="DX21" t="str">
            <v>Bearings, Thrust Inactive</v>
          </cell>
        </row>
        <row r="22">
          <cell r="DX22" t="str">
            <v>Casing</v>
          </cell>
        </row>
        <row r="23">
          <cell r="DX23" t="str">
            <v>Seal</v>
          </cell>
        </row>
        <row r="24">
          <cell r="DX24" t="str">
            <v>Shim</v>
          </cell>
        </row>
        <row r="25">
          <cell r="DX25" t="str">
            <v>Stage 1 Buckets</v>
          </cell>
        </row>
        <row r="26">
          <cell r="DX26" t="str">
            <v>Stage 1 Nozzle</v>
          </cell>
        </row>
        <row r="27">
          <cell r="DX27" t="str">
            <v>Stage 1 Shrouds</v>
          </cell>
        </row>
        <row r="28">
          <cell r="DX28" t="str">
            <v>Stage 2 Buckets</v>
          </cell>
        </row>
        <row r="29">
          <cell r="DX29" t="str">
            <v>Stage 2 Nozzle</v>
          </cell>
        </row>
        <row r="30">
          <cell r="DX30" t="str">
            <v>Stage 2 Shrouds</v>
          </cell>
        </row>
        <row r="31">
          <cell r="DX31" t="str">
            <v>Stage 3 Buckets</v>
          </cell>
        </row>
        <row r="32">
          <cell r="DX32" t="str">
            <v>Stage 3 Nozzle</v>
          </cell>
        </row>
        <row r="33">
          <cell r="DX33" t="str">
            <v>Stage 3 Shrouds</v>
          </cell>
        </row>
        <row r="34">
          <cell r="DX34" t="str">
            <v xml:space="preserve"> Compressor EGV 1 </v>
          </cell>
        </row>
        <row r="35">
          <cell r="DX35" t="str">
            <v xml:space="preserve"> Compressor EGV 1 </v>
          </cell>
        </row>
        <row r="36">
          <cell r="DX36" t="str">
            <v xml:space="preserve"> Compressor EGV 2 </v>
          </cell>
        </row>
        <row r="37">
          <cell r="DX37" t="str">
            <v>Compressor IGV</v>
          </cell>
        </row>
        <row r="38">
          <cell r="DX38" t="str">
            <v>Compressor R0</v>
          </cell>
        </row>
        <row r="39">
          <cell r="DX39" t="str">
            <v>Compressor R0-R17</v>
          </cell>
        </row>
        <row r="40">
          <cell r="DX40" t="str">
            <v>Compressor R01-R17</v>
          </cell>
        </row>
        <row r="41">
          <cell r="DX41" t="str">
            <v>Compressor R01</v>
          </cell>
        </row>
        <row r="42">
          <cell r="DX42" t="str">
            <v>Compressor R02</v>
          </cell>
        </row>
        <row r="43">
          <cell r="DX43" t="str">
            <v>Compressor R03</v>
          </cell>
        </row>
        <row r="44">
          <cell r="DX44" t="str">
            <v>Compressor R04</v>
          </cell>
        </row>
        <row r="45">
          <cell r="DX45" t="str">
            <v>Compressor R05</v>
          </cell>
        </row>
        <row r="46">
          <cell r="DX46" t="str">
            <v>Compressor R06</v>
          </cell>
        </row>
        <row r="47">
          <cell r="DX47" t="str">
            <v>Compressor R07</v>
          </cell>
        </row>
        <row r="48">
          <cell r="DX48" t="str">
            <v>Compressor R08</v>
          </cell>
        </row>
        <row r="49">
          <cell r="DX49" t="str">
            <v>Compressor R09</v>
          </cell>
        </row>
        <row r="50">
          <cell r="DX50" t="str">
            <v>Compressor R10</v>
          </cell>
        </row>
        <row r="51">
          <cell r="DX51" t="str">
            <v>Compressor R11</v>
          </cell>
        </row>
        <row r="52">
          <cell r="DX52" t="str">
            <v>Compressor R12</v>
          </cell>
        </row>
        <row r="53">
          <cell r="DX53" t="str">
            <v>Compressor R13</v>
          </cell>
        </row>
        <row r="54">
          <cell r="DX54" t="str">
            <v>Compressor R14</v>
          </cell>
        </row>
        <row r="55">
          <cell r="DX55" t="str">
            <v>Compressor R15</v>
          </cell>
        </row>
        <row r="56">
          <cell r="DX56" t="str">
            <v>Compressor R16</v>
          </cell>
        </row>
        <row r="57">
          <cell r="DX57" t="str">
            <v>Compressor R17</v>
          </cell>
        </row>
        <row r="58">
          <cell r="DX58" t="str">
            <v>Compressor S0</v>
          </cell>
        </row>
        <row r="59">
          <cell r="DX59" t="str">
            <v>Compressor S01</v>
          </cell>
        </row>
        <row r="60">
          <cell r="DX60" t="str">
            <v>Compressor S02</v>
          </cell>
        </row>
        <row r="61">
          <cell r="DX61" t="str">
            <v>Compressor S03</v>
          </cell>
        </row>
        <row r="62">
          <cell r="DX62" t="str">
            <v>Compressor S04</v>
          </cell>
        </row>
        <row r="63">
          <cell r="DX63" t="str">
            <v>Compressor S05</v>
          </cell>
        </row>
        <row r="64">
          <cell r="DX64" t="str">
            <v>Compressor S06</v>
          </cell>
        </row>
        <row r="65">
          <cell r="DX65" t="str">
            <v>Compressor S07</v>
          </cell>
        </row>
        <row r="66">
          <cell r="DX66" t="str">
            <v>Compressor S08</v>
          </cell>
        </row>
        <row r="67">
          <cell r="DX67" t="str">
            <v>Compressor S09</v>
          </cell>
        </row>
        <row r="68">
          <cell r="DX68" t="str">
            <v>Compressor S10</v>
          </cell>
        </row>
        <row r="69">
          <cell r="DX69" t="str">
            <v>Compressor S11</v>
          </cell>
        </row>
        <row r="70">
          <cell r="DX70" t="str">
            <v>Compressor S12</v>
          </cell>
        </row>
        <row r="71">
          <cell r="DX71" t="str">
            <v>Compressor S13</v>
          </cell>
        </row>
        <row r="72">
          <cell r="DX72" t="str">
            <v>Compressor S14</v>
          </cell>
        </row>
        <row r="73">
          <cell r="DX73" t="str">
            <v>Compressor S15</v>
          </cell>
        </row>
        <row r="74">
          <cell r="DX74" t="str">
            <v>Compressor S16</v>
          </cell>
        </row>
        <row r="75">
          <cell r="DX75" t="str">
            <v>Compressor S17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O_THERMO_JAN2001YTD"/>
      <sheetName val="LEO_THERMO_JAN2000YTD"/>
      <sheetName val="Sheet1"/>
      <sheetName val="rankfdr1"/>
      <sheetName val="new thermo 2"/>
      <sheetName val="A"/>
      <sheetName val="Thermo-Deploy Rev"/>
    </sheetNames>
    <sheetDataSet>
      <sheetData sheetId="0" refreshError="1">
        <row r="1">
          <cell r="A1" t="str">
            <v>Feeder No</v>
          </cell>
          <cell r="B1" t="str">
            <v xml:space="preserve">year </v>
          </cell>
          <cell r="C1" t="str">
            <v>CI</v>
          </cell>
          <cell r="D1" t="str">
            <v>N</v>
          </cell>
        </row>
        <row r="2">
          <cell r="A2">
            <v>0</v>
          </cell>
          <cell r="B2">
            <v>2001</v>
          </cell>
          <cell r="C2">
            <v>1313</v>
          </cell>
          <cell r="D2">
            <v>1</v>
          </cell>
        </row>
        <row r="3">
          <cell r="A3">
            <v>409761</v>
          </cell>
          <cell r="B3">
            <v>2001</v>
          </cell>
          <cell r="C3">
            <v>994</v>
          </cell>
          <cell r="D3">
            <v>1</v>
          </cell>
        </row>
        <row r="4">
          <cell r="A4">
            <v>200333</v>
          </cell>
          <cell r="B4">
            <v>2001</v>
          </cell>
          <cell r="C4">
            <v>170</v>
          </cell>
          <cell r="D4">
            <v>1</v>
          </cell>
        </row>
        <row r="5">
          <cell r="A5">
            <v>201034</v>
          </cell>
          <cell r="B5">
            <v>2001</v>
          </cell>
          <cell r="C5">
            <v>682</v>
          </cell>
          <cell r="D5">
            <v>1</v>
          </cell>
        </row>
        <row r="6">
          <cell r="A6">
            <v>204364</v>
          </cell>
          <cell r="B6">
            <v>2001</v>
          </cell>
          <cell r="C6">
            <v>1029</v>
          </cell>
          <cell r="D6">
            <v>1</v>
          </cell>
        </row>
        <row r="7">
          <cell r="A7">
            <v>801941</v>
          </cell>
          <cell r="B7">
            <v>2001</v>
          </cell>
          <cell r="C7">
            <v>1728</v>
          </cell>
          <cell r="D7">
            <v>1</v>
          </cell>
        </row>
        <row r="8">
          <cell r="A8">
            <v>809332</v>
          </cell>
          <cell r="B8">
            <v>2001</v>
          </cell>
          <cell r="C8">
            <v>400</v>
          </cell>
          <cell r="D8">
            <v>1</v>
          </cell>
        </row>
        <row r="9">
          <cell r="A9">
            <v>501761</v>
          </cell>
          <cell r="B9">
            <v>2001</v>
          </cell>
          <cell r="C9">
            <v>4858</v>
          </cell>
          <cell r="D9">
            <v>1</v>
          </cell>
        </row>
        <row r="10">
          <cell r="A10">
            <v>502462</v>
          </cell>
          <cell r="B10">
            <v>2001</v>
          </cell>
          <cell r="C10">
            <v>2607</v>
          </cell>
          <cell r="D10">
            <v>1</v>
          </cell>
        </row>
        <row r="11">
          <cell r="A11">
            <v>503862</v>
          </cell>
          <cell r="B11">
            <v>2001</v>
          </cell>
          <cell r="C11">
            <v>1791</v>
          </cell>
          <cell r="D11">
            <v>1</v>
          </cell>
        </row>
        <row r="12">
          <cell r="A12">
            <v>503965</v>
          </cell>
          <cell r="B12">
            <v>2001</v>
          </cell>
          <cell r="C12">
            <v>5712</v>
          </cell>
          <cell r="D12">
            <v>1</v>
          </cell>
        </row>
        <row r="13">
          <cell r="A13">
            <v>700233</v>
          </cell>
          <cell r="B13">
            <v>2001</v>
          </cell>
          <cell r="C13">
            <v>1813</v>
          </cell>
          <cell r="D13">
            <v>1</v>
          </cell>
        </row>
        <row r="14">
          <cell r="A14">
            <v>704264</v>
          </cell>
          <cell r="B14">
            <v>2001</v>
          </cell>
          <cell r="C14">
            <v>1296</v>
          </cell>
          <cell r="D14">
            <v>1</v>
          </cell>
        </row>
        <row r="15">
          <cell r="A15">
            <v>706964</v>
          </cell>
          <cell r="B15">
            <v>2001</v>
          </cell>
          <cell r="C15">
            <v>608</v>
          </cell>
          <cell r="D15">
            <v>1</v>
          </cell>
        </row>
        <row r="16">
          <cell r="A16">
            <v>502932</v>
          </cell>
          <cell r="B16">
            <v>2001</v>
          </cell>
          <cell r="C16">
            <v>529</v>
          </cell>
          <cell r="D16">
            <v>1</v>
          </cell>
        </row>
        <row r="17">
          <cell r="A17">
            <v>505761</v>
          </cell>
          <cell r="B17">
            <v>2001</v>
          </cell>
          <cell r="C17">
            <v>3233</v>
          </cell>
          <cell r="D17">
            <v>1</v>
          </cell>
        </row>
        <row r="18">
          <cell r="A18">
            <v>505862</v>
          </cell>
          <cell r="B18">
            <v>2001</v>
          </cell>
          <cell r="C18">
            <v>2358</v>
          </cell>
          <cell r="D18">
            <v>1</v>
          </cell>
        </row>
        <row r="19">
          <cell r="A19">
            <v>801831</v>
          </cell>
          <cell r="B19">
            <v>2001</v>
          </cell>
          <cell r="C19">
            <v>525</v>
          </cell>
          <cell r="D19">
            <v>1</v>
          </cell>
        </row>
        <row r="20">
          <cell r="A20">
            <v>100233</v>
          </cell>
          <cell r="B20">
            <v>2001</v>
          </cell>
          <cell r="C20">
            <v>1702</v>
          </cell>
          <cell r="D20">
            <v>1</v>
          </cell>
        </row>
        <row r="21">
          <cell r="A21">
            <v>701036</v>
          </cell>
          <cell r="B21">
            <v>2001</v>
          </cell>
          <cell r="C21">
            <v>573</v>
          </cell>
          <cell r="D21">
            <v>1</v>
          </cell>
        </row>
        <row r="22">
          <cell r="A22">
            <v>701132</v>
          </cell>
          <cell r="B22">
            <v>2001</v>
          </cell>
          <cell r="C22">
            <v>77</v>
          </cell>
          <cell r="D22">
            <v>1</v>
          </cell>
        </row>
        <row r="23">
          <cell r="A23">
            <v>701134</v>
          </cell>
          <cell r="B23">
            <v>2001</v>
          </cell>
          <cell r="C23">
            <v>1491</v>
          </cell>
          <cell r="D23">
            <v>1</v>
          </cell>
        </row>
        <row r="24">
          <cell r="A24">
            <v>703734</v>
          </cell>
          <cell r="B24">
            <v>2001</v>
          </cell>
          <cell r="C24">
            <v>928</v>
          </cell>
          <cell r="D24">
            <v>1</v>
          </cell>
        </row>
        <row r="25">
          <cell r="A25">
            <v>704562</v>
          </cell>
          <cell r="B25">
            <v>2001</v>
          </cell>
          <cell r="C25">
            <v>1584</v>
          </cell>
          <cell r="D25">
            <v>1</v>
          </cell>
        </row>
        <row r="26">
          <cell r="A26">
            <v>706533</v>
          </cell>
          <cell r="B26">
            <v>2001</v>
          </cell>
          <cell r="C26">
            <v>265</v>
          </cell>
          <cell r="D26">
            <v>1</v>
          </cell>
        </row>
        <row r="27">
          <cell r="A27">
            <v>808935</v>
          </cell>
          <cell r="B27">
            <v>2001</v>
          </cell>
          <cell r="C27">
            <v>1176</v>
          </cell>
          <cell r="D27">
            <v>1</v>
          </cell>
        </row>
        <row r="28">
          <cell r="A28">
            <v>400663</v>
          </cell>
          <cell r="B28">
            <v>2001</v>
          </cell>
          <cell r="C28">
            <v>6017</v>
          </cell>
          <cell r="D28">
            <v>2</v>
          </cell>
        </row>
        <row r="29">
          <cell r="A29">
            <v>401434</v>
          </cell>
          <cell r="B29">
            <v>2001</v>
          </cell>
          <cell r="C29">
            <v>2072</v>
          </cell>
          <cell r="D29">
            <v>2</v>
          </cell>
        </row>
        <row r="30">
          <cell r="A30">
            <v>406062</v>
          </cell>
          <cell r="B30">
            <v>2001</v>
          </cell>
          <cell r="C30">
            <v>4638</v>
          </cell>
          <cell r="D30">
            <v>1</v>
          </cell>
        </row>
        <row r="31">
          <cell r="A31">
            <v>407163</v>
          </cell>
          <cell r="B31">
            <v>2001</v>
          </cell>
          <cell r="C31">
            <v>423</v>
          </cell>
          <cell r="D31">
            <v>1</v>
          </cell>
        </row>
        <row r="32">
          <cell r="A32">
            <v>402133</v>
          </cell>
          <cell r="B32">
            <v>2001</v>
          </cell>
          <cell r="C32">
            <v>956</v>
          </cell>
          <cell r="D32">
            <v>1</v>
          </cell>
        </row>
        <row r="33">
          <cell r="A33">
            <v>403934</v>
          </cell>
          <cell r="B33">
            <v>2001</v>
          </cell>
          <cell r="C33">
            <v>1770</v>
          </cell>
          <cell r="D33">
            <v>1</v>
          </cell>
        </row>
        <row r="34">
          <cell r="A34">
            <v>404036</v>
          </cell>
          <cell r="B34">
            <v>2001</v>
          </cell>
          <cell r="C34">
            <v>23</v>
          </cell>
          <cell r="D34">
            <v>1</v>
          </cell>
        </row>
        <row r="35">
          <cell r="A35">
            <v>405266</v>
          </cell>
          <cell r="B35">
            <v>2001</v>
          </cell>
          <cell r="C35">
            <v>1908</v>
          </cell>
          <cell r="D35">
            <v>1</v>
          </cell>
        </row>
        <row r="36">
          <cell r="A36">
            <v>800740</v>
          </cell>
          <cell r="B36">
            <v>2001</v>
          </cell>
          <cell r="C36">
            <v>1389</v>
          </cell>
          <cell r="D36">
            <v>1</v>
          </cell>
        </row>
        <row r="37">
          <cell r="A37">
            <v>810162</v>
          </cell>
          <cell r="B37">
            <v>2001</v>
          </cell>
          <cell r="C37">
            <v>1436</v>
          </cell>
          <cell r="D37">
            <v>1</v>
          </cell>
        </row>
        <row r="38">
          <cell r="A38">
            <v>700139</v>
          </cell>
          <cell r="B38">
            <v>2001</v>
          </cell>
          <cell r="C38">
            <v>817</v>
          </cell>
          <cell r="D38">
            <v>1</v>
          </cell>
        </row>
        <row r="39">
          <cell r="A39">
            <v>700435</v>
          </cell>
          <cell r="B39">
            <v>2001</v>
          </cell>
          <cell r="C39">
            <v>345</v>
          </cell>
          <cell r="D39">
            <v>1</v>
          </cell>
        </row>
        <row r="40">
          <cell r="A40">
            <v>700635</v>
          </cell>
          <cell r="B40">
            <v>2001</v>
          </cell>
          <cell r="C40">
            <v>1959</v>
          </cell>
          <cell r="D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"/>
      <sheetName val="Comments"/>
      <sheetName val="Area Trend Matrix"/>
      <sheetName val="Index"/>
      <sheetName val="OPNS Rollup"/>
      <sheetName val="Urban Rollup"/>
      <sheetName val="Suburban Rollup"/>
      <sheetName val="WB"/>
      <sheetName val="BR"/>
      <sheetName val="PM"/>
      <sheetName val="WG"/>
      <sheetName val="GS"/>
      <sheetName val="ND"/>
      <sheetName val="SD"/>
      <sheetName val="CE"/>
      <sheetName val="NF"/>
      <sheetName val="CF"/>
      <sheetName val="CF-Meters Only"/>
      <sheetName val="CF-No Mtrs"/>
      <sheetName val="BV"/>
      <sheetName val="TC"/>
      <sheetName val="MS"/>
      <sheetName val="MS-No Meters"/>
      <sheetName val="MS-Meters Only"/>
      <sheetName val="TB"/>
      <sheetName val="GC"/>
      <sheetName val="Centralized"/>
      <sheetName val="WB Trbl"/>
      <sheetName val="DY Disp"/>
      <sheetName val="SS Disp"/>
      <sheetName val="Opns Suburb support loc 649"/>
      <sheetName val="Opns Urban Support Loc 722"/>
      <sheetName val="SFL Disp"/>
      <sheetName val="Urban Operations"/>
      <sheetName val="Suburban Operations"/>
      <sheetName val="Meters"/>
      <sheetName val="RATES Total OPNS Rollup"/>
      <sheetName val="RATES Total Urban Rollup"/>
      <sheetName val="RATES Total Suburban Rollup"/>
      <sheetName val="RATES Total Centralized"/>
      <sheetName val="RATES Total Suburb loc 649"/>
      <sheetName val="RATES Total Urban Spt Loc 722"/>
      <sheetName val="RATES Total Urban Operations"/>
      <sheetName val="RATES Total Suburban Operations"/>
      <sheetName val="RATES Total Meters"/>
      <sheetName val="RATES Total BR"/>
      <sheetName val="RATES Total PM"/>
      <sheetName val="RATES Total WG"/>
      <sheetName val="RATES Total GS"/>
      <sheetName val="RATES Total ND"/>
      <sheetName val="RATES Total SD"/>
      <sheetName val="RATES Total CE"/>
      <sheetName val="RATES Total NF"/>
      <sheetName val="RATES Total CF"/>
      <sheetName val="RATES Total CF-Meters Only"/>
      <sheetName val="RATES Total CF-No Mtrs"/>
      <sheetName val="RATES Total BV"/>
      <sheetName val="RATES Total TC"/>
      <sheetName val="RATES Total MS"/>
      <sheetName val="RATES Total MS-No Meters"/>
      <sheetName val="RATES Total MS-Meters Only"/>
      <sheetName val="RATES Total TB"/>
      <sheetName val="RATES Total GC"/>
      <sheetName val="RATES Total WB Trbl"/>
      <sheetName val="RATES Total DY Disp"/>
      <sheetName val="RATES Total SS Disp"/>
      <sheetName val="RATES Total SFL Dis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_Analysis"/>
      <sheetName val="Cash_Flow"/>
      <sheetName val="Sheet3"/>
    </sheetNames>
    <sheetDataSet>
      <sheetData sheetId="0" refreshError="1">
        <row r="10">
          <cell r="D10" t="str">
            <v>Whole Year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W P493005"/>
      <sheetName val="NFOM Roll up"/>
      <sheetName val="Maint Projects"/>
      <sheetName val="Pv Maint Proj"/>
      <sheetName val="Sheet1"/>
      <sheetName val="823"/>
      <sheetName val="PV 92905"/>
      <sheetName val="SAPBW_92905"/>
      <sheetName val="SAP82305"/>
      <sheetName val="05Fcst 06Bud (2)"/>
      <sheetName val="SAPBW82305"/>
      <sheetName val="Rec 824"/>
      <sheetName val="Rec 1"/>
      <sheetName val="Rec2"/>
      <sheetName val="SAP801105"/>
      <sheetName val="05Bud 05Fcst (2)"/>
      <sheetName val="05Bud 05Fcst"/>
      <sheetName val="SAP8805"/>
      <sheetName val="05Fcst 06Bud"/>
      <sheetName val="05Bud 06Bud"/>
      <sheetName val="Proforma GAP"/>
      <sheetName val="Waterfall"/>
      <sheetName val="OEM"/>
      <sheetName val="sap nfom"/>
      <sheetName val="WV1 72705"/>
      <sheetName val="Sheet3"/>
      <sheetName val="WV1 81905"/>
      <sheetName val="PV of (A)"/>
      <sheetName val="SAPBW(A) 93005"/>
      <sheetName val="SAPBW UNI 92905"/>
      <sheetName val="SAPBW823 Uniden"/>
      <sheetName val="Unidentified Wind"/>
      <sheetName val="NBV WO"/>
    </sheetNames>
    <sheetDataSet>
      <sheetData sheetId="0" refreshError="1"/>
      <sheetData sheetId="1" refreshError="1">
        <row r="8">
          <cell r="A8" t="str">
            <v>Description</v>
          </cell>
          <cell r="B8" t="str">
            <v>CO #</v>
          </cell>
          <cell r="C8" t="str">
            <v>Company</v>
          </cell>
          <cell r="D8" t="str">
            <v>Existing/New</v>
          </cell>
          <cell r="E8" t="str">
            <v>FPLE %</v>
          </cell>
          <cell r="F8" t="str">
            <v>MW Capacity</v>
          </cell>
          <cell r="G8" t="str">
            <v>GM</v>
          </cell>
          <cell r="H8" t="str">
            <v>Fleet</v>
          </cell>
          <cell r="I8" t="str">
            <v>BM Region</v>
          </cell>
          <cell r="J8" t="str">
            <v>SAP Region</v>
          </cell>
          <cell r="K8" t="str">
            <v>2005 Budget</v>
          </cell>
          <cell r="L8" t="str">
            <v>2005 Forecast</v>
          </cell>
          <cell r="M8" t="str">
            <v>2006 Budget</v>
          </cell>
          <cell r="N8" t="str">
            <v>2007 Budget</v>
          </cell>
          <cell r="O8" t="str">
            <v>2008 Budget</v>
          </cell>
          <cell r="P8" t="str">
            <v>2009 Budget</v>
          </cell>
          <cell r="Q8" t="str">
            <v>2010 Budget</v>
          </cell>
          <cell r="R8" t="str">
            <v>2005 Budget</v>
          </cell>
          <cell r="S8" t="str">
            <v>2005 Forecast</v>
          </cell>
          <cell r="T8" t="str">
            <v>2006 Budget</v>
          </cell>
          <cell r="U8" t="str">
            <v>2007 Budget</v>
          </cell>
          <cell r="V8" t="str">
            <v>2008 Budget</v>
          </cell>
          <cell r="W8" t="str">
            <v>2009 Budget</v>
          </cell>
          <cell r="X8" t="str">
            <v>2010 Budget</v>
          </cell>
          <cell r="Y8" t="str">
            <v>VAR 05 FCST Vs 06 Bud</v>
          </cell>
        </row>
        <row r="9">
          <cell r="A9" t="str">
            <v>Production-FOM</v>
          </cell>
          <cell r="B9">
            <v>3313</v>
          </cell>
          <cell r="C9" t="str">
            <v>FPLE COWBOY WIND, LLC</v>
          </cell>
          <cell r="D9" t="str">
            <v>New 2005</v>
          </cell>
          <cell r="E9">
            <v>1</v>
          </cell>
          <cell r="G9" t="str">
            <v>Mandli</v>
          </cell>
          <cell r="H9" t="str">
            <v>GE1.5</v>
          </cell>
          <cell r="I9" t="str">
            <v>ROW</v>
          </cell>
          <cell r="J9" t="str">
            <v>Mid-America</v>
          </cell>
          <cell r="K9">
            <v>928000</v>
          </cell>
          <cell r="L9">
            <v>1118000</v>
          </cell>
          <cell r="M9">
            <v>920221.99999999988</v>
          </cell>
          <cell r="N9">
            <v>652997.75999999989</v>
          </cell>
          <cell r="O9">
            <v>577519.59608000005</v>
          </cell>
          <cell r="P9">
            <v>590225.02719376003</v>
          </cell>
          <cell r="Q9">
            <v>604390.4278464102</v>
          </cell>
          <cell r="R9">
            <v>928000</v>
          </cell>
          <cell r="S9">
            <v>1118000</v>
          </cell>
          <cell r="T9">
            <v>920221.99999999988</v>
          </cell>
          <cell r="U9">
            <v>652997.75999999989</v>
          </cell>
          <cell r="V9">
            <v>577519.59608000005</v>
          </cell>
          <cell r="W9">
            <v>590225.02719376003</v>
          </cell>
          <cell r="X9">
            <v>604390.4278464102</v>
          </cell>
          <cell r="Y9">
            <v>-197778.00000000012</v>
          </cell>
        </row>
        <row r="10">
          <cell r="A10" t="str">
            <v>Production-Payroll FOM</v>
          </cell>
          <cell r="B10">
            <v>3313</v>
          </cell>
          <cell r="C10" t="str">
            <v>FPLE COWBOY WIND, LLC</v>
          </cell>
          <cell r="D10" t="str">
            <v>New 2005</v>
          </cell>
          <cell r="E10">
            <v>1</v>
          </cell>
          <cell r="G10" t="str">
            <v>Mandli</v>
          </cell>
          <cell r="H10" t="str">
            <v>GE1.5</v>
          </cell>
          <cell r="I10" t="str">
            <v>ROW</v>
          </cell>
          <cell r="J10" t="str">
            <v>Mid-America</v>
          </cell>
          <cell r="K10">
            <v>0</v>
          </cell>
          <cell r="L10">
            <v>0</v>
          </cell>
          <cell r="M10">
            <v>174299.18460874518</v>
          </cell>
          <cell r="N10">
            <v>247560.50945454574</v>
          </cell>
          <cell r="O10">
            <v>372863.29475801479</v>
          </cell>
          <cell r="P10">
            <v>385913.51007454534</v>
          </cell>
          <cell r="Q10">
            <v>399420.4829271544</v>
          </cell>
          <cell r="R10">
            <v>0</v>
          </cell>
          <cell r="S10">
            <v>0</v>
          </cell>
          <cell r="T10">
            <v>174299.18460874518</v>
          </cell>
          <cell r="U10">
            <v>247560.50945454574</v>
          </cell>
          <cell r="V10">
            <v>372863.29475801479</v>
          </cell>
          <cell r="W10">
            <v>385913.51007454534</v>
          </cell>
          <cell r="X10">
            <v>399420.4829271544</v>
          </cell>
          <cell r="Y10">
            <v>174299.18460874518</v>
          </cell>
        </row>
        <row r="11">
          <cell r="A11" t="str">
            <v>Charges from Other Depts FOM</v>
          </cell>
          <cell r="B11">
            <v>3313</v>
          </cell>
          <cell r="C11" t="str">
            <v>FPLE COWBOY WIND, LLC</v>
          </cell>
          <cell r="D11" t="str">
            <v>New 2005</v>
          </cell>
          <cell r="E11">
            <v>1</v>
          </cell>
          <cell r="G11" t="str">
            <v>Mandli</v>
          </cell>
          <cell r="H11" t="str">
            <v>GE1.5</v>
          </cell>
          <cell r="I11" t="str">
            <v>ROW</v>
          </cell>
          <cell r="J11" t="str">
            <v>Mid-America</v>
          </cell>
          <cell r="K11">
            <v>0</v>
          </cell>
          <cell r="L11">
            <v>0</v>
          </cell>
          <cell r="M11">
            <v>117944.65999999999</v>
          </cell>
          <cell r="N11">
            <v>120970.05732500002</v>
          </cell>
          <cell r="O11">
            <v>125042.58821137497</v>
          </cell>
          <cell r="P11">
            <v>129266.04004693309</v>
          </cell>
          <cell r="Q11">
            <v>133658.00824486918</v>
          </cell>
          <cell r="R11">
            <v>0</v>
          </cell>
          <cell r="S11">
            <v>0</v>
          </cell>
          <cell r="T11">
            <v>117944.65999999999</v>
          </cell>
          <cell r="U11">
            <v>120970.05732500002</v>
          </cell>
          <cell r="V11">
            <v>125042.58821137497</v>
          </cell>
          <cell r="W11">
            <v>129266.04004693309</v>
          </cell>
          <cell r="X11">
            <v>133658.00824486918</v>
          </cell>
          <cell r="Y11">
            <v>117944.65999999999</v>
          </cell>
        </row>
        <row r="12">
          <cell r="A12" t="str">
            <v xml:space="preserve">WBS - High Voltage </v>
          </cell>
          <cell r="B12">
            <v>3313</v>
          </cell>
          <cell r="C12" t="str">
            <v>FPLE COWBOY WIND, LLC</v>
          </cell>
          <cell r="D12" t="str">
            <v>New 2005</v>
          </cell>
          <cell r="E12">
            <v>1</v>
          </cell>
          <cell r="G12" t="str">
            <v>Mandli</v>
          </cell>
          <cell r="H12" t="str">
            <v>GE1.5</v>
          </cell>
          <cell r="I12" t="str">
            <v>ROW</v>
          </cell>
          <cell r="J12" t="str">
            <v>Mid-America</v>
          </cell>
          <cell r="K12">
            <v>0</v>
          </cell>
          <cell r="L12">
            <v>0</v>
          </cell>
          <cell r="M12">
            <v>21784.75</v>
          </cell>
          <cell r="N12">
            <v>22185.271058467741</v>
          </cell>
          <cell r="O12">
            <v>22927.483545514107</v>
          </cell>
          <cell r="P12">
            <v>23697.453165607101</v>
          </cell>
          <cell r="Q12">
            <v>24498.765681667344</v>
          </cell>
          <cell r="R12">
            <v>0</v>
          </cell>
          <cell r="S12">
            <v>0</v>
          </cell>
          <cell r="T12">
            <v>21784.75</v>
          </cell>
          <cell r="U12">
            <v>22185.271058467741</v>
          </cell>
          <cell r="V12">
            <v>22927.483545514107</v>
          </cell>
          <cell r="W12">
            <v>23697.453165607101</v>
          </cell>
          <cell r="X12">
            <v>24498.765681667344</v>
          </cell>
          <cell r="Y12">
            <v>21784.75</v>
          </cell>
        </row>
        <row r="13">
          <cell r="A13" t="str">
            <v>WBS - VWF</v>
          </cell>
          <cell r="B13">
            <v>3313</v>
          </cell>
          <cell r="C13" t="str">
            <v>FPLE COWBOY WIND, LLC</v>
          </cell>
          <cell r="D13" t="str">
            <v>New 2005</v>
          </cell>
          <cell r="E13">
            <v>1</v>
          </cell>
          <cell r="G13" t="str">
            <v>Mandli</v>
          </cell>
          <cell r="H13" t="str">
            <v>GE1.5</v>
          </cell>
          <cell r="I13" t="str">
            <v>ROW</v>
          </cell>
          <cell r="J13" t="str">
            <v>Mid-America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A14" t="str">
            <v>Maintenance Projects-FOM</v>
          </cell>
          <cell r="B14">
            <v>3313</v>
          </cell>
          <cell r="C14" t="str">
            <v>FPLE COWBOY WIND, LLC</v>
          </cell>
          <cell r="D14" t="str">
            <v>New 2005</v>
          </cell>
          <cell r="E14">
            <v>1</v>
          </cell>
          <cell r="G14" t="str">
            <v>Mandli</v>
          </cell>
          <cell r="H14" t="str">
            <v>GE1.5</v>
          </cell>
          <cell r="I14" t="str">
            <v>ROW</v>
          </cell>
          <cell r="J14" t="str">
            <v>Mid-America</v>
          </cell>
          <cell r="K14">
            <v>0</v>
          </cell>
          <cell r="L14">
            <v>0</v>
          </cell>
          <cell r="M14">
            <v>50000</v>
          </cell>
          <cell r="N14">
            <v>429664.33333333331</v>
          </cell>
          <cell r="O14">
            <v>848223</v>
          </cell>
          <cell r="P14">
            <v>866883.90600000008</v>
          </cell>
          <cell r="Q14">
            <v>887689.11974400014</v>
          </cell>
          <cell r="R14">
            <v>0</v>
          </cell>
          <cell r="S14">
            <v>0</v>
          </cell>
          <cell r="T14">
            <v>50000</v>
          </cell>
          <cell r="U14">
            <v>429664.33333333331</v>
          </cell>
          <cell r="V14">
            <v>848223</v>
          </cell>
          <cell r="W14">
            <v>866883.90600000008</v>
          </cell>
          <cell r="X14">
            <v>887689.11974400014</v>
          </cell>
          <cell r="Y14">
            <v>50000</v>
          </cell>
        </row>
        <row r="15">
          <cell r="A15" t="str">
            <v>Environmental</v>
          </cell>
          <cell r="B15">
            <v>3313</v>
          </cell>
          <cell r="C15" t="str">
            <v>FPLE COWBOY WIND, LLC</v>
          </cell>
          <cell r="D15" t="str">
            <v>New 2005</v>
          </cell>
          <cell r="E15">
            <v>1</v>
          </cell>
          <cell r="G15" t="str">
            <v>Mandli</v>
          </cell>
          <cell r="H15" t="str">
            <v>GE1.5</v>
          </cell>
          <cell r="I15" t="str">
            <v>ROW</v>
          </cell>
          <cell r="J15" t="str">
            <v>Mid-America</v>
          </cell>
          <cell r="K15">
            <v>0</v>
          </cell>
          <cell r="L15">
            <v>0</v>
          </cell>
          <cell r="M15">
            <v>17299.999999999996</v>
          </cell>
          <cell r="N15">
            <v>17646</v>
          </cell>
          <cell r="O15">
            <v>18016.565999999999</v>
          </cell>
          <cell r="P15">
            <v>18412.930451999997</v>
          </cell>
          <cell r="Q15">
            <v>18854.840782847998</v>
          </cell>
          <cell r="R15">
            <v>0</v>
          </cell>
          <cell r="S15">
            <v>0</v>
          </cell>
          <cell r="T15">
            <v>17299.999999999996</v>
          </cell>
          <cell r="U15">
            <v>17646</v>
          </cell>
          <cell r="V15">
            <v>18016.565999999999</v>
          </cell>
          <cell r="W15">
            <v>18412.930451999997</v>
          </cell>
          <cell r="X15">
            <v>18854.840782847998</v>
          </cell>
          <cell r="Y15">
            <v>17299.999999999996</v>
          </cell>
        </row>
        <row r="16">
          <cell r="A16" t="str">
            <v>General &amp; Administrative:</v>
          </cell>
          <cell r="B16">
            <v>3313</v>
          </cell>
          <cell r="C16" t="str">
            <v>FPLE COWBOY WIND, LLC</v>
          </cell>
          <cell r="D16" t="str">
            <v>New 2005</v>
          </cell>
          <cell r="E16">
            <v>1</v>
          </cell>
          <cell r="G16" t="str">
            <v>Mandli</v>
          </cell>
          <cell r="H16" t="str">
            <v>GE1.5</v>
          </cell>
          <cell r="I16" t="str">
            <v>ROW</v>
          </cell>
          <cell r="J16" t="str">
            <v>Mid-America</v>
          </cell>
          <cell r="K16">
            <v>0</v>
          </cell>
          <cell r="L16">
            <v>0</v>
          </cell>
          <cell r="M16">
            <v>104542</v>
          </cell>
          <cell r="N16">
            <v>108102.84000000003</v>
          </cell>
          <cell r="O16">
            <v>110372.99963999998</v>
          </cell>
          <cell r="P16">
            <v>112801.20563208002</v>
          </cell>
          <cell r="Q16">
            <v>115508.43456724995</v>
          </cell>
          <cell r="R16">
            <v>0</v>
          </cell>
          <cell r="S16">
            <v>0</v>
          </cell>
          <cell r="T16">
            <v>104542</v>
          </cell>
          <cell r="U16">
            <v>108102.84000000003</v>
          </cell>
          <cell r="V16">
            <v>110372.99963999998</v>
          </cell>
          <cell r="W16">
            <v>112801.20563208002</v>
          </cell>
          <cell r="X16">
            <v>115508.43456724995</v>
          </cell>
          <cell r="Y16">
            <v>104542</v>
          </cell>
        </row>
        <row r="17">
          <cell r="A17" t="str">
            <v>Production-FOM</v>
          </cell>
          <cell r="B17">
            <v>6002</v>
          </cell>
          <cell r="C17" t="str">
            <v>ESI VANSYCLE PARTNERS, LP</v>
          </cell>
          <cell r="D17" t="str">
            <v>Pre 2003</v>
          </cell>
          <cell r="E17">
            <v>1</v>
          </cell>
          <cell r="G17" t="str">
            <v>Barrios</v>
          </cell>
          <cell r="H17" t="str">
            <v>V47</v>
          </cell>
          <cell r="I17" t="str">
            <v>ROW</v>
          </cell>
          <cell r="J17" t="str">
            <v>California-N</v>
          </cell>
          <cell r="K17">
            <v>167743</v>
          </cell>
          <cell r="L17">
            <v>167743</v>
          </cell>
          <cell r="M17">
            <v>170502.678025</v>
          </cell>
          <cell r="N17">
            <v>173742.22890747496</v>
          </cell>
          <cell r="O17">
            <v>177390.81571453193</v>
          </cell>
          <cell r="P17">
            <v>181293.41366025165</v>
          </cell>
          <cell r="Q17">
            <v>186007.0424154182</v>
          </cell>
          <cell r="R17">
            <v>167743</v>
          </cell>
          <cell r="S17">
            <v>167743</v>
          </cell>
          <cell r="T17">
            <v>170502.678025</v>
          </cell>
          <cell r="U17">
            <v>173742.22890747496</v>
          </cell>
          <cell r="V17">
            <v>177390.81571453193</v>
          </cell>
          <cell r="W17">
            <v>181293.41366025165</v>
          </cell>
          <cell r="X17">
            <v>186007.0424154182</v>
          </cell>
          <cell r="Y17">
            <v>2759.6780250000011</v>
          </cell>
        </row>
        <row r="18">
          <cell r="A18" t="str">
            <v>Production-Payroll FOM</v>
          </cell>
          <cell r="B18">
            <v>6002</v>
          </cell>
          <cell r="C18" t="str">
            <v>ESI VANSYCLE PARTNERS, LP</v>
          </cell>
          <cell r="D18" t="str">
            <v>Pre 2003</v>
          </cell>
          <cell r="E18">
            <v>1</v>
          </cell>
          <cell r="G18" t="str">
            <v>Barrios</v>
          </cell>
          <cell r="H18" t="str">
            <v>V47</v>
          </cell>
          <cell r="I18" t="str">
            <v>ROW</v>
          </cell>
          <cell r="J18" t="str">
            <v>California-N</v>
          </cell>
          <cell r="K18">
            <v>170257</v>
          </cell>
          <cell r="L18">
            <v>170257</v>
          </cell>
          <cell r="M18">
            <v>138862.96761339201</v>
          </cell>
          <cell r="N18">
            <v>158635.76326692133</v>
          </cell>
          <cell r="O18">
            <v>163394.83616492897</v>
          </cell>
          <cell r="P18">
            <v>168296.68124987683</v>
          </cell>
          <cell r="Q18">
            <v>173345.58168737314</v>
          </cell>
          <cell r="R18">
            <v>170257</v>
          </cell>
          <cell r="S18">
            <v>170257</v>
          </cell>
          <cell r="T18">
            <v>138862.96761339201</v>
          </cell>
          <cell r="U18">
            <v>158635.76326692133</v>
          </cell>
          <cell r="V18">
            <v>163394.83616492897</v>
          </cell>
          <cell r="W18">
            <v>168296.68124987683</v>
          </cell>
          <cell r="X18">
            <v>173345.58168737314</v>
          </cell>
          <cell r="Y18">
            <v>-31394.032386607985</v>
          </cell>
        </row>
        <row r="19">
          <cell r="A19" t="str">
            <v>Charges from Other Depts FOM</v>
          </cell>
          <cell r="B19">
            <v>6002</v>
          </cell>
          <cell r="C19" t="str">
            <v>ESI VANSYCLE PARTNERS, LP</v>
          </cell>
          <cell r="D19" t="str">
            <v>Pre 2003</v>
          </cell>
          <cell r="E19">
            <v>1</v>
          </cell>
          <cell r="G19" t="str">
            <v>Barrios</v>
          </cell>
          <cell r="H19" t="str">
            <v>V47</v>
          </cell>
          <cell r="I19" t="str">
            <v>ROW</v>
          </cell>
          <cell r="J19" t="str">
            <v>California-N</v>
          </cell>
          <cell r="K19">
            <v>0</v>
          </cell>
          <cell r="L19">
            <v>0</v>
          </cell>
          <cell r="M19">
            <v>22464.283227504133</v>
          </cell>
          <cell r="N19">
            <v>24842.380880997353</v>
          </cell>
          <cell r="O19">
            <v>25570.150399030324</v>
          </cell>
          <cell r="P19">
            <v>26321.370956802763</v>
          </cell>
          <cell r="Q19">
            <v>27102.895384911422</v>
          </cell>
          <cell r="R19">
            <v>0</v>
          </cell>
          <cell r="S19">
            <v>0</v>
          </cell>
          <cell r="T19">
            <v>22464.283227504133</v>
          </cell>
          <cell r="U19">
            <v>24842.380880997353</v>
          </cell>
          <cell r="V19">
            <v>25570.150399030324</v>
          </cell>
          <cell r="W19">
            <v>26321.370956802763</v>
          </cell>
          <cell r="X19">
            <v>27102.895384911422</v>
          </cell>
          <cell r="Y19">
            <v>22464.283227504133</v>
          </cell>
        </row>
        <row r="20">
          <cell r="A20" t="str">
            <v xml:space="preserve">WBS - High Voltage </v>
          </cell>
          <cell r="B20">
            <v>6002</v>
          </cell>
          <cell r="C20" t="str">
            <v>ESI VANSYCLE PARTNERS, LP</v>
          </cell>
          <cell r="D20" t="str">
            <v>Pre 2003</v>
          </cell>
          <cell r="E20">
            <v>1</v>
          </cell>
          <cell r="G20" t="str">
            <v>Barrios</v>
          </cell>
          <cell r="H20" t="str">
            <v>V47</v>
          </cell>
          <cell r="I20" t="str">
            <v>ROW</v>
          </cell>
          <cell r="J20" t="str">
            <v>California-N</v>
          </cell>
          <cell r="K20">
            <v>0</v>
          </cell>
          <cell r="L20">
            <v>0</v>
          </cell>
          <cell r="M20">
            <v>9855.5956821917825</v>
          </cell>
          <cell r="N20">
            <v>11043.007153955194</v>
          </cell>
          <cell r="O20">
            <v>11358.248118573851</v>
          </cell>
          <cell r="P20">
            <v>11684.429976131065</v>
          </cell>
          <cell r="Q20">
            <v>12027.519860968998</v>
          </cell>
          <cell r="R20">
            <v>0</v>
          </cell>
          <cell r="S20">
            <v>0</v>
          </cell>
          <cell r="T20">
            <v>9855.5956821917825</v>
          </cell>
          <cell r="U20">
            <v>11043.007153955194</v>
          </cell>
          <cell r="V20">
            <v>11358.248118573851</v>
          </cell>
          <cell r="W20">
            <v>11684.429976131065</v>
          </cell>
          <cell r="X20">
            <v>12027.519860968998</v>
          </cell>
          <cell r="Y20">
            <v>9855.5956821917825</v>
          </cell>
        </row>
        <row r="21">
          <cell r="A21" t="str">
            <v>WBS - VWF</v>
          </cell>
          <cell r="B21">
            <v>6002</v>
          </cell>
          <cell r="C21" t="str">
            <v>ESI VANSYCLE PARTNERS, LP</v>
          </cell>
          <cell r="D21" t="str">
            <v>Pre 2003</v>
          </cell>
          <cell r="E21">
            <v>1</v>
          </cell>
          <cell r="G21" t="str">
            <v>Barrios</v>
          </cell>
          <cell r="H21" t="str">
            <v>V47</v>
          </cell>
          <cell r="I21" t="str">
            <v>ROW</v>
          </cell>
          <cell r="J21" t="str">
            <v>California-N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 t="str">
            <v>Maintenance Projects-FOM</v>
          </cell>
          <cell r="B22">
            <v>6002</v>
          </cell>
          <cell r="C22" t="str">
            <v>ESI VANSYCLE PARTNERS, LP</v>
          </cell>
          <cell r="D22" t="str">
            <v>Pre 2003</v>
          </cell>
          <cell r="E22">
            <v>1</v>
          </cell>
          <cell r="G22" t="str">
            <v>Barrios</v>
          </cell>
          <cell r="H22" t="str">
            <v>V47</v>
          </cell>
          <cell r="I22" t="str">
            <v>ROW</v>
          </cell>
          <cell r="J22" t="str">
            <v>California-N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>Environmental</v>
          </cell>
          <cell r="B23">
            <v>6002</v>
          </cell>
          <cell r="C23" t="str">
            <v>ESI VANSYCLE PARTNERS, LP</v>
          </cell>
          <cell r="D23" t="str">
            <v>Pre 2003</v>
          </cell>
          <cell r="E23">
            <v>1</v>
          </cell>
          <cell r="G23" t="str">
            <v>Barrios</v>
          </cell>
          <cell r="H23" t="str">
            <v>V47</v>
          </cell>
          <cell r="I23" t="str">
            <v>ROW</v>
          </cell>
          <cell r="J23" t="str">
            <v>California-N</v>
          </cell>
          <cell r="K23">
            <v>0</v>
          </cell>
          <cell r="L23">
            <v>0</v>
          </cell>
          <cell r="M23">
            <v>200</v>
          </cell>
          <cell r="N23">
            <v>203.79999999999998</v>
          </cell>
          <cell r="O23">
            <v>208.07979999999998</v>
          </cell>
          <cell r="P23">
            <v>212.65755559999999</v>
          </cell>
          <cell r="Q23">
            <v>218.1866520456</v>
          </cell>
          <cell r="R23">
            <v>0</v>
          </cell>
          <cell r="S23">
            <v>0</v>
          </cell>
          <cell r="T23">
            <v>200</v>
          </cell>
          <cell r="U23">
            <v>203.79999999999998</v>
          </cell>
          <cell r="V23">
            <v>208.07979999999998</v>
          </cell>
          <cell r="W23">
            <v>212.65755559999999</v>
          </cell>
          <cell r="X23">
            <v>218.1866520456</v>
          </cell>
          <cell r="Y23">
            <v>200</v>
          </cell>
        </row>
        <row r="24">
          <cell r="A24" t="str">
            <v>General &amp; Administrative:</v>
          </cell>
          <cell r="B24">
            <v>6002</v>
          </cell>
          <cell r="C24" t="str">
            <v>ESI VANSYCLE PARTNERS, LP</v>
          </cell>
          <cell r="D24" t="str">
            <v>Pre 2003</v>
          </cell>
          <cell r="E24">
            <v>1</v>
          </cell>
          <cell r="G24" t="str">
            <v>Barrios</v>
          </cell>
          <cell r="H24" t="str">
            <v>V47</v>
          </cell>
          <cell r="I24" t="str">
            <v>ROW</v>
          </cell>
          <cell r="J24" t="str">
            <v>California-N</v>
          </cell>
          <cell r="K24">
            <v>0</v>
          </cell>
          <cell r="L24">
            <v>0</v>
          </cell>
          <cell r="M24">
            <v>20488</v>
          </cell>
          <cell r="N24">
            <v>20877.271999999997</v>
          </cell>
          <cell r="O24">
            <v>21315.69471199999</v>
          </cell>
          <cell r="P24">
            <v>21784.639995663998</v>
          </cell>
          <cell r="Q24">
            <v>22351.04063555126</v>
          </cell>
          <cell r="R24">
            <v>0</v>
          </cell>
          <cell r="S24">
            <v>0</v>
          </cell>
          <cell r="T24">
            <v>20488</v>
          </cell>
          <cell r="U24">
            <v>20877.271999999997</v>
          </cell>
          <cell r="V24">
            <v>21315.69471199999</v>
          </cell>
          <cell r="W24">
            <v>21784.639995663998</v>
          </cell>
          <cell r="X24">
            <v>22351.04063555126</v>
          </cell>
          <cell r="Y24">
            <v>20488</v>
          </cell>
        </row>
        <row r="25">
          <cell r="A25" t="str">
            <v>Production-FOM</v>
          </cell>
          <cell r="B25">
            <v>6003</v>
          </cell>
          <cell r="C25" t="str">
            <v>HAWKEYE POWER PARTNERS LL</v>
          </cell>
          <cell r="D25" t="str">
            <v>Pre 2003</v>
          </cell>
          <cell r="E25">
            <v>1</v>
          </cell>
          <cell r="G25" t="str">
            <v>Barrios</v>
          </cell>
          <cell r="H25" t="str">
            <v>Micon 750</v>
          </cell>
          <cell r="I25" t="str">
            <v>Mid West</v>
          </cell>
          <cell r="J25" t="str">
            <v>Mid-America</v>
          </cell>
          <cell r="K25">
            <v>227465</v>
          </cell>
          <cell r="L25">
            <v>246119</v>
          </cell>
          <cell r="M25">
            <v>168559.76</v>
          </cell>
          <cell r="N25">
            <v>171762.39543999996</v>
          </cell>
          <cell r="O25">
            <v>175369.40574423998</v>
          </cell>
          <cell r="P25">
            <v>179227.53267061326</v>
          </cell>
          <cell r="Q25">
            <v>183887.44852004922</v>
          </cell>
          <cell r="R25">
            <v>227465</v>
          </cell>
          <cell r="S25">
            <v>246119</v>
          </cell>
          <cell r="T25">
            <v>168559.76</v>
          </cell>
          <cell r="U25">
            <v>171762.39543999996</v>
          </cell>
          <cell r="V25">
            <v>175369.40574423998</v>
          </cell>
          <cell r="W25">
            <v>179227.53267061326</v>
          </cell>
          <cell r="X25">
            <v>183887.44852004922</v>
          </cell>
          <cell r="Y25">
            <v>-77559.239999999991</v>
          </cell>
        </row>
        <row r="26">
          <cell r="A26" t="str">
            <v>Production-Payroll FOM</v>
          </cell>
          <cell r="B26">
            <v>6003</v>
          </cell>
          <cell r="C26" t="str">
            <v>HAWKEYE POWER PARTNERS LL</v>
          </cell>
          <cell r="D26" t="str">
            <v>Pre 2003</v>
          </cell>
          <cell r="E26">
            <v>1</v>
          </cell>
          <cell r="G26" t="str">
            <v>Barrios</v>
          </cell>
          <cell r="H26" t="str">
            <v>Micon 750</v>
          </cell>
          <cell r="I26" t="str">
            <v>Mid West</v>
          </cell>
          <cell r="J26" t="str">
            <v>Mid-America</v>
          </cell>
          <cell r="K26">
            <v>286190</v>
          </cell>
          <cell r="L26">
            <v>263834</v>
          </cell>
          <cell r="M26">
            <v>251163.03446000218</v>
          </cell>
          <cell r="N26">
            <v>286926.31563892914</v>
          </cell>
          <cell r="O26">
            <v>295534.10510809702</v>
          </cell>
          <cell r="P26">
            <v>304400.12826133991</v>
          </cell>
          <cell r="Q26">
            <v>313532.13210918015</v>
          </cell>
          <cell r="R26">
            <v>286190</v>
          </cell>
          <cell r="S26">
            <v>263834</v>
          </cell>
          <cell r="T26">
            <v>251163.03446000218</v>
          </cell>
          <cell r="U26">
            <v>286926.31563892914</v>
          </cell>
          <cell r="V26">
            <v>295534.10510809702</v>
          </cell>
          <cell r="W26">
            <v>304400.12826133991</v>
          </cell>
          <cell r="X26">
            <v>313532.13210918015</v>
          </cell>
          <cell r="Y26">
            <v>-12670.965539997822</v>
          </cell>
        </row>
        <row r="27">
          <cell r="A27" t="str">
            <v>Charges from Other Depts FOM</v>
          </cell>
          <cell r="B27">
            <v>6003</v>
          </cell>
          <cell r="C27" t="str">
            <v>HAWKEYE POWER PARTNERS LL</v>
          </cell>
          <cell r="D27" t="str">
            <v>Pre 2003</v>
          </cell>
          <cell r="E27">
            <v>1</v>
          </cell>
          <cell r="G27" t="str">
            <v>Barrios</v>
          </cell>
          <cell r="H27" t="str">
            <v>Micon 750</v>
          </cell>
          <cell r="I27" t="str">
            <v>Mid West</v>
          </cell>
          <cell r="J27" t="str">
            <v>Mid-America</v>
          </cell>
          <cell r="K27">
            <v>931</v>
          </cell>
          <cell r="L27">
            <v>931</v>
          </cell>
          <cell r="M27">
            <v>30181.719338016759</v>
          </cell>
          <cell r="N27">
            <v>34093.130943820921</v>
          </cell>
          <cell r="O27">
            <v>35087.221742364556</v>
          </cell>
          <cell r="P27">
            <v>36113.788709749999</v>
          </cell>
          <cell r="Q27">
            <v>37183.890982066005</v>
          </cell>
          <cell r="R27">
            <v>931</v>
          </cell>
          <cell r="S27">
            <v>931</v>
          </cell>
          <cell r="T27">
            <v>30181.719338016759</v>
          </cell>
          <cell r="U27">
            <v>34093.130943820921</v>
          </cell>
          <cell r="V27">
            <v>35087.221742364556</v>
          </cell>
          <cell r="W27">
            <v>36113.788709749999</v>
          </cell>
          <cell r="X27">
            <v>37183.890982066005</v>
          </cell>
          <cell r="Y27">
            <v>29250.719338016759</v>
          </cell>
        </row>
        <row r="28">
          <cell r="A28" t="str">
            <v xml:space="preserve">WBS - High Voltage </v>
          </cell>
          <cell r="B28">
            <v>6003</v>
          </cell>
          <cell r="C28" t="str">
            <v>HAWKEYE POWER PARTNERS LL</v>
          </cell>
          <cell r="D28" t="str">
            <v>Pre 2003</v>
          </cell>
          <cell r="E28">
            <v>1</v>
          </cell>
          <cell r="G28" t="str">
            <v>Barrios</v>
          </cell>
          <cell r="H28" t="str">
            <v>Micon 750</v>
          </cell>
          <cell r="I28" t="str">
            <v>Mid West</v>
          </cell>
          <cell r="J28" t="str">
            <v>Mid-America</v>
          </cell>
          <cell r="K28">
            <v>0</v>
          </cell>
          <cell r="L28">
            <v>0</v>
          </cell>
          <cell r="M28">
            <v>19640</v>
          </cell>
          <cell r="N28">
            <v>18382.759999999998</v>
          </cell>
          <cell r="O28">
            <v>18768.797959999993</v>
          </cell>
          <cell r="P28">
            <v>19181.711515119994</v>
          </cell>
          <cell r="Q28">
            <v>19680.436014513114</v>
          </cell>
          <cell r="R28">
            <v>0</v>
          </cell>
          <cell r="S28">
            <v>0</v>
          </cell>
          <cell r="T28">
            <v>19640</v>
          </cell>
          <cell r="U28">
            <v>18382.759999999998</v>
          </cell>
          <cell r="V28">
            <v>18768.797959999993</v>
          </cell>
          <cell r="W28">
            <v>19181.711515119994</v>
          </cell>
          <cell r="X28">
            <v>19680.436014513114</v>
          </cell>
          <cell r="Y28">
            <v>19640</v>
          </cell>
        </row>
        <row r="29">
          <cell r="A29" t="str">
            <v>WBS - VWF</v>
          </cell>
          <cell r="B29">
            <v>6003</v>
          </cell>
          <cell r="C29" t="str">
            <v>HAWKEYE POWER PARTNERS LL</v>
          </cell>
          <cell r="D29" t="str">
            <v>Pre 2003</v>
          </cell>
          <cell r="E29">
            <v>1</v>
          </cell>
          <cell r="G29" t="str">
            <v>Barrios</v>
          </cell>
          <cell r="H29" t="str">
            <v>Micon 750</v>
          </cell>
          <cell r="I29" t="str">
            <v>Mid West</v>
          </cell>
          <cell r="J29" t="str">
            <v>Mid-America</v>
          </cell>
          <cell r="K29">
            <v>0</v>
          </cell>
          <cell r="L29">
            <v>0</v>
          </cell>
          <cell r="M29">
            <v>13333.0816</v>
          </cell>
          <cell r="N29">
            <v>13659.066047999997</v>
          </cell>
          <cell r="O29">
            <v>14007.135541439999</v>
          </cell>
          <cell r="P29">
            <v>14371.351171907199</v>
          </cell>
          <cell r="Q29">
            <v>14773.87650638288</v>
          </cell>
          <cell r="R29">
            <v>0</v>
          </cell>
          <cell r="S29">
            <v>0</v>
          </cell>
          <cell r="T29">
            <v>13333.0816</v>
          </cell>
          <cell r="U29">
            <v>13659.066047999997</v>
          </cell>
          <cell r="V29">
            <v>14007.135541439999</v>
          </cell>
          <cell r="W29">
            <v>14371.351171907199</v>
          </cell>
          <cell r="X29">
            <v>14773.87650638288</v>
          </cell>
          <cell r="Y29">
            <v>13333.0816</v>
          </cell>
        </row>
        <row r="30">
          <cell r="A30" t="str">
            <v>Maintenance Projects-FOM</v>
          </cell>
          <cell r="B30">
            <v>6003</v>
          </cell>
          <cell r="C30" t="str">
            <v>HAWKEYE POWER PARTNERS LL</v>
          </cell>
          <cell r="D30" t="str">
            <v>Pre 2003</v>
          </cell>
          <cell r="E30">
            <v>1</v>
          </cell>
          <cell r="G30" t="str">
            <v>Barrios</v>
          </cell>
          <cell r="H30" t="str">
            <v>Micon 750</v>
          </cell>
          <cell r="I30" t="str">
            <v>Mid West</v>
          </cell>
          <cell r="J30" t="str">
            <v>Mid-America</v>
          </cell>
          <cell r="K30">
            <v>0</v>
          </cell>
          <cell r="L30">
            <v>0</v>
          </cell>
          <cell r="M30">
            <v>15500</v>
          </cell>
          <cell r="N30">
            <v>15794.499999999996</v>
          </cell>
          <cell r="O30">
            <v>16126.184499999996</v>
          </cell>
          <cell r="P30">
            <v>16480.960558999999</v>
          </cell>
          <cell r="Q30">
            <v>16909.465533533999</v>
          </cell>
          <cell r="R30">
            <v>0</v>
          </cell>
          <cell r="S30">
            <v>0</v>
          </cell>
          <cell r="T30">
            <v>15500</v>
          </cell>
          <cell r="U30">
            <v>15794.499999999996</v>
          </cell>
          <cell r="V30">
            <v>16126.184499999996</v>
          </cell>
          <cell r="W30">
            <v>16480.960558999999</v>
          </cell>
          <cell r="X30">
            <v>16909.465533533999</v>
          </cell>
          <cell r="Y30">
            <v>15500</v>
          </cell>
        </row>
        <row r="31">
          <cell r="A31" t="str">
            <v>Environmental</v>
          </cell>
          <cell r="B31">
            <v>6003</v>
          </cell>
          <cell r="C31" t="str">
            <v>HAWKEYE POWER PARTNERS LL</v>
          </cell>
          <cell r="D31" t="str">
            <v>Pre 2003</v>
          </cell>
          <cell r="E31">
            <v>1</v>
          </cell>
          <cell r="G31" t="str">
            <v>Barrios</v>
          </cell>
          <cell r="H31" t="str">
            <v>Micon 750</v>
          </cell>
          <cell r="I31" t="str">
            <v>Mid West</v>
          </cell>
          <cell r="J31" t="str">
            <v>Mid-America</v>
          </cell>
          <cell r="K31">
            <v>2000</v>
          </cell>
          <cell r="L31">
            <v>2000</v>
          </cell>
          <cell r="M31">
            <v>1800</v>
          </cell>
          <cell r="N31">
            <v>1834.1999999999998</v>
          </cell>
          <cell r="O31">
            <v>1872.7181999999996</v>
          </cell>
          <cell r="P31">
            <v>1913.9180003999995</v>
          </cell>
          <cell r="Q31">
            <v>1963.6798684103996</v>
          </cell>
          <cell r="R31">
            <v>2000</v>
          </cell>
          <cell r="S31">
            <v>2000</v>
          </cell>
          <cell r="T31">
            <v>1800</v>
          </cell>
          <cell r="U31">
            <v>1834.1999999999998</v>
          </cell>
          <cell r="V31">
            <v>1872.7181999999996</v>
          </cell>
          <cell r="W31">
            <v>1913.9180003999995</v>
          </cell>
          <cell r="X31">
            <v>1963.6798684103996</v>
          </cell>
          <cell r="Y31">
            <v>-200</v>
          </cell>
        </row>
        <row r="32">
          <cell r="A32" t="str">
            <v>General &amp; Administrative:</v>
          </cell>
          <cell r="B32">
            <v>6003</v>
          </cell>
          <cell r="C32" t="str">
            <v>HAWKEYE POWER PARTNERS LL</v>
          </cell>
          <cell r="D32" t="str">
            <v>Pre 2003</v>
          </cell>
          <cell r="E32">
            <v>1</v>
          </cell>
          <cell r="G32" t="str">
            <v>Barrios</v>
          </cell>
          <cell r="H32" t="str">
            <v>Micon 750</v>
          </cell>
          <cell r="I32" t="str">
            <v>Mid West</v>
          </cell>
          <cell r="J32" t="str">
            <v>Mid-America</v>
          </cell>
          <cell r="K32">
            <v>26020</v>
          </cell>
          <cell r="L32">
            <v>30020</v>
          </cell>
          <cell r="M32">
            <v>30803</v>
          </cell>
          <cell r="N32">
            <v>31388.256999999998</v>
          </cell>
          <cell r="O32">
            <v>32047.410396999996</v>
          </cell>
          <cell r="P32">
            <v>32752.453425733998</v>
          </cell>
          <cell r="Q32">
            <v>33604.017214803076</v>
          </cell>
          <cell r="R32">
            <v>26020</v>
          </cell>
          <cell r="S32">
            <v>30020</v>
          </cell>
          <cell r="T32">
            <v>30803</v>
          </cell>
          <cell r="U32">
            <v>31388.256999999998</v>
          </cell>
          <cell r="V32">
            <v>32047.410396999996</v>
          </cell>
          <cell r="W32">
            <v>32752.453425733998</v>
          </cell>
          <cell r="X32">
            <v>33604.017214803076</v>
          </cell>
          <cell r="Y32">
            <v>783</v>
          </cell>
        </row>
        <row r="33">
          <cell r="A33" t="str">
            <v>Production-FOM</v>
          </cell>
          <cell r="B33">
            <v>6011</v>
          </cell>
          <cell r="C33" t="str">
            <v>LAKE BENTON POWER PARTNER</v>
          </cell>
          <cell r="D33" t="str">
            <v>Pre 2003</v>
          </cell>
          <cell r="E33">
            <v>1</v>
          </cell>
          <cell r="G33" t="str">
            <v>Leach</v>
          </cell>
          <cell r="H33" t="str">
            <v>Zond 750</v>
          </cell>
          <cell r="I33" t="str">
            <v>Mid West</v>
          </cell>
          <cell r="J33" t="str">
            <v>Mid-America</v>
          </cell>
          <cell r="K33">
            <v>1540511.07</v>
          </cell>
          <cell r="L33">
            <v>1490139.56</v>
          </cell>
          <cell r="M33">
            <v>433791</v>
          </cell>
          <cell r="N33">
            <v>429093.73999999993</v>
          </cell>
          <cell r="O33">
            <v>438104.70853999991</v>
          </cell>
          <cell r="P33">
            <v>447743.01212787989</v>
          </cell>
          <cell r="Q33">
            <v>458488.84441894904</v>
          </cell>
          <cell r="R33">
            <v>1540511.07</v>
          </cell>
          <cell r="S33">
            <v>1490139.56</v>
          </cell>
          <cell r="T33">
            <v>433791</v>
          </cell>
          <cell r="U33">
            <v>429093.73999999993</v>
          </cell>
          <cell r="V33">
            <v>438104.70853999991</v>
          </cell>
          <cell r="W33">
            <v>447743.01212787989</v>
          </cell>
          <cell r="X33">
            <v>458488.84441894904</v>
          </cell>
          <cell r="Y33">
            <v>-1056348.56</v>
          </cell>
        </row>
        <row r="34">
          <cell r="A34" t="str">
            <v>Production-Payroll FOM</v>
          </cell>
          <cell r="B34">
            <v>6011</v>
          </cell>
          <cell r="C34" t="str">
            <v>LAKE BENTON POWER PARTNER</v>
          </cell>
          <cell r="D34" t="str">
            <v>Pre 2003</v>
          </cell>
          <cell r="E34">
            <v>1</v>
          </cell>
          <cell r="G34" t="str">
            <v>Leach</v>
          </cell>
          <cell r="H34" t="str">
            <v>Zond 750</v>
          </cell>
          <cell r="I34" t="str">
            <v>Mid West</v>
          </cell>
          <cell r="J34" t="str">
            <v>Mid-America</v>
          </cell>
          <cell r="K34">
            <v>786980.7</v>
          </cell>
          <cell r="L34">
            <v>784860.44000000006</v>
          </cell>
          <cell r="M34">
            <v>692193.07026879652</v>
          </cell>
          <cell r="N34">
            <v>719869.75125203002</v>
          </cell>
          <cell r="O34">
            <v>745065.19254585134</v>
          </cell>
          <cell r="P34">
            <v>771142.474284956</v>
          </cell>
          <cell r="Q34">
            <v>798132.46088492963</v>
          </cell>
          <cell r="R34">
            <v>786980.7</v>
          </cell>
          <cell r="S34">
            <v>784860.44000000006</v>
          </cell>
          <cell r="T34">
            <v>692193.07026879652</v>
          </cell>
          <cell r="U34">
            <v>719869.75125203002</v>
          </cell>
          <cell r="V34">
            <v>745065.19254585134</v>
          </cell>
          <cell r="W34">
            <v>771142.474284956</v>
          </cell>
          <cell r="X34">
            <v>798132.46088492963</v>
          </cell>
          <cell r="Y34">
            <v>-92667.369731203537</v>
          </cell>
        </row>
        <row r="35">
          <cell r="A35" t="str">
            <v>Charges from Other Depts FOM</v>
          </cell>
          <cell r="B35">
            <v>6011</v>
          </cell>
          <cell r="C35" t="str">
            <v>LAKE BENTON POWER PARTNER</v>
          </cell>
          <cell r="D35" t="str">
            <v>Pre 2003</v>
          </cell>
          <cell r="E35">
            <v>1</v>
          </cell>
          <cell r="G35" t="str">
            <v>Leach</v>
          </cell>
          <cell r="H35" t="str">
            <v>Zond 750</v>
          </cell>
          <cell r="I35" t="str">
            <v>Mid West</v>
          </cell>
          <cell r="J35" t="str">
            <v>Mid-America</v>
          </cell>
          <cell r="K35">
            <v>0</v>
          </cell>
          <cell r="L35">
            <v>0</v>
          </cell>
          <cell r="M35">
            <v>97002.12</v>
          </cell>
          <cell r="N35">
            <v>99692</v>
          </cell>
          <cell r="O35">
            <v>103662</v>
          </cell>
          <cell r="P35">
            <v>107176</v>
          </cell>
          <cell r="Q35">
            <v>110828</v>
          </cell>
          <cell r="R35">
            <v>0</v>
          </cell>
          <cell r="S35">
            <v>0</v>
          </cell>
          <cell r="T35">
            <v>97002.12</v>
          </cell>
          <cell r="U35">
            <v>99692</v>
          </cell>
          <cell r="V35">
            <v>103662</v>
          </cell>
          <cell r="W35">
            <v>107176</v>
          </cell>
          <cell r="X35">
            <v>110828</v>
          </cell>
          <cell r="Y35">
            <v>97002.12</v>
          </cell>
        </row>
        <row r="36">
          <cell r="A36" t="str">
            <v xml:space="preserve">WBS - High Voltage </v>
          </cell>
          <cell r="B36">
            <v>6011</v>
          </cell>
          <cell r="C36" t="str">
            <v>LAKE BENTON POWER PARTNER</v>
          </cell>
          <cell r="D36" t="str">
            <v>Pre 2003</v>
          </cell>
          <cell r="E36">
            <v>1</v>
          </cell>
          <cell r="G36" t="str">
            <v>Leach</v>
          </cell>
          <cell r="H36" t="str">
            <v>Zond 750</v>
          </cell>
          <cell r="I36" t="str">
            <v>Mid West</v>
          </cell>
          <cell r="J36" t="str">
            <v>Mid-America</v>
          </cell>
          <cell r="K36">
            <v>0</v>
          </cell>
          <cell r="L36">
            <v>0</v>
          </cell>
          <cell r="M36">
            <v>86520.284197950969</v>
          </cell>
          <cell r="N36">
            <v>89053.466870899501</v>
          </cell>
          <cell r="O36">
            <v>91505.390011380965</v>
          </cell>
          <cell r="P36">
            <v>94077.660271879286</v>
          </cell>
          <cell r="Q36">
            <v>96825.211955298524</v>
          </cell>
          <cell r="R36">
            <v>0</v>
          </cell>
          <cell r="S36">
            <v>0</v>
          </cell>
          <cell r="T36">
            <v>86520.284197950969</v>
          </cell>
          <cell r="U36">
            <v>89053.466870899501</v>
          </cell>
          <cell r="V36">
            <v>91505.390011380965</v>
          </cell>
          <cell r="W36">
            <v>94077.660271879286</v>
          </cell>
          <cell r="X36">
            <v>96825.211955298524</v>
          </cell>
          <cell r="Y36">
            <v>86520.284197950969</v>
          </cell>
        </row>
        <row r="37">
          <cell r="A37" t="str">
            <v>WBS - VWF</v>
          </cell>
          <cell r="B37">
            <v>6011</v>
          </cell>
          <cell r="C37" t="str">
            <v>LAKE BENTON POWER PARTNER</v>
          </cell>
          <cell r="D37" t="str">
            <v>Pre 2003</v>
          </cell>
          <cell r="E37">
            <v>1</v>
          </cell>
          <cell r="G37" t="str">
            <v>Leach</v>
          </cell>
          <cell r="H37" t="str">
            <v>Zond 750</v>
          </cell>
          <cell r="I37" t="str">
            <v>Mid West</v>
          </cell>
          <cell r="J37" t="str">
            <v>Mid-America</v>
          </cell>
          <cell r="K37">
            <v>0</v>
          </cell>
          <cell r="L37">
            <v>0</v>
          </cell>
          <cell r="M37">
            <v>-5933.0976000000028</v>
          </cell>
          <cell r="N37">
            <v>-6266.9060159999981</v>
          </cell>
          <cell r="O37">
            <v>-6606.3425265599999</v>
          </cell>
          <cell r="P37">
            <v>-6951.4229635895972</v>
          </cell>
          <cell r="Q37">
            <v>-7293.1840503276308</v>
          </cell>
          <cell r="R37">
            <v>0</v>
          </cell>
          <cell r="S37">
            <v>0</v>
          </cell>
          <cell r="T37">
            <v>-5933.0976000000028</v>
          </cell>
          <cell r="U37">
            <v>-6266.9060159999981</v>
          </cell>
          <cell r="V37">
            <v>-6606.3425265599999</v>
          </cell>
          <cell r="W37">
            <v>-6951.4229635895972</v>
          </cell>
          <cell r="X37">
            <v>-7293.1840503276308</v>
          </cell>
          <cell r="Y37">
            <v>-5933.0976000000028</v>
          </cell>
        </row>
        <row r="38">
          <cell r="A38" t="str">
            <v>Maintenance Projects-FOM</v>
          </cell>
          <cell r="B38">
            <v>6011</v>
          </cell>
          <cell r="C38" t="str">
            <v>LAKE BENTON POWER PARTNER</v>
          </cell>
          <cell r="D38" t="str">
            <v>Pre 2003</v>
          </cell>
          <cell r="E38">
            <v>1</v>
          </cell>
          <cell r="G38" t="str">
            <v>Leach</v>
          </cell>
          <cell r="H38" t="str">
            <v>Zond 750</v>
          </cell>
          <cell r="I38" t="str">
            <v>Mid West</v>
          </cell>
          <cell r="J38" t="str">
            <v>Mid-America</v>
          </cell>
          <cell r="K38">
            <v>0</v>
          </cell>
          <cell r="L38">
            <v>0</v>
          </cell>
          <cell r="M38">
            <v>885610</v>
          </cell>
          <cell r="N38">
            <v>866423.2</v>
          </cell>
          <cell r="O38">
            <v>884618.08719999995</v>
          </cell>
          <cell r="P38">
            <v>904079.68511840003</v>
          </cell>
          <cell r="Q38">
            <v>925777.59756124159</v>
          </cell>
          <cell r="R38">
            <v>0</v>
          </cell>
          <cell r="S38">
            <v>0</v>
          </cell>
          <cell r="T38">
            <v>885610</v>
          </cell>
          <cell r="U38">
            <v>866423.2</v>
          </cell>
          <cell r="V38">
            <v>884618.08719999995</v>
          </cell>
          <cell r="W38">
            <v>904079.68511840003</v>
          </cell>
          <cell r="X38">
            <v>925777.59756124159</v>
          </cell>
          <cell r="Y38">
            <v>885610</v>
          </cell>
        </row>
        <row r="39">
          <cell r="A39" t="str">
            <v>Environmental</v>
          </cell>
          <cell r="B39">
            <v>6011</v>
          </cell>
          <cell r="C39" t="str">
            <v>LAKE BENTON POWER PARTNER</v>
          </cell>
          <cell r="D39" t="str">
            <v>Pre 2003</v>
          </cell>
          <cell r="E39">
            <v>1</v>
          </cell>
          <cell r="G39" t="str">
            <v>Leach</v>
          </cell>
          <cell r="H39" t="str">
            <v>Zond 750</v>
          </cell>
          <cell r="I39" t="str">
            <v>Mid West</v>
          </cell>
          <cell r="J39" t="str">
            <v>Mid-America</v>
          </cell>
          <cell r="K39">
            <v>0</v>
          </cell>
          <cell r="L39">
            <v>0</v>
          </cell>
          <cell r="M39">
            <v>3520</v>
          </cell>
          <cell r="N39">
            <v>3590.3999999999996</v>
          </cell>
          <cell r="O39">
            <v>3665.7983999999997</v>
          </cell>
          <cell r="P39">
            <v>3746.4459648000002</v>
          </cell>
          <cell r="Q39">
            <v>3836.3606679552004</v>
          </cell>
          <cell r="R39">
            <v>0</v>
          </cell>
          <cell r="S39">
            <v>0</v>
          </cell>
          <cell r="T39">
            <v>3520</v>
          </cell>
          <cell r="U39">
            <v>3590.3999999999996</v>
          </cell>
          <cell r="V39">
            <v>3665.7983999999997</v>
          </cell>
          <cell r="W39">
            <v>3746.4459648000002</v>
          </cell>
          <cell r="X39">
            <v>3836.3606679552004</v>
          </cell>
          <cell r="Y39">
            <v>3520</v>
          </cell>
        </row>
        <row r="40">
          <cell r="A40" t="str">
            <v>General &amp; Administrative:</v>
          </cell>
          <cell r="B40">
            <v>6011</v>
          </cell>
          <cell r="C40" t="str">
            <v>LAKE BENTON POWER PARTNER</v>
          </cell>
          <cell r="D40" t="str">
            <v>Pre 2003</v>
          </cell>
          <cell r="E40">
            <v>1</v>
          </cell>
          <cell r="G40" t="str">
            <v>Leach</v>
          </cell>
          <cell r="H40" t="str">
            <v>Zond 750</v>
          </cell>
          <cell r="I40" t="str">
            <v>Mid West</v>
          </cell>
          <cell r="J40" t="str">
            <v>Mid-America</v>
          </cell>
          <cell r="K40">
            <v>0</v>
          </cell>
          <cell r="L40">
            <v>0</v>
          </cell>
          <cell r="M40">
            <v>98993</v>
          </cell>
          <cell r="N40">
            <v>100972.86000000002</v>
          </cell>
          <cell r="O40">
            <v>103093.29005999998</v>
          </cell>
          <cell r="P40">
            <v>105361.34244131997</v>
          </cell>
          <cell r="Q40">
            <v>107890.01465991166</v>
          </cell>
          <cell r="R40">
            <v>0</v>
          </cell>
          <cell r="S40">
            <v>0</v>
          </cell>
          <cell r="T40">
            <v>98993</v>
          </cell>
          <cell r="U40">
            <v>100972.86000000002</v>
          </cell>
          <cell r="V40">
            <v>103093.29005999998</v>
          </cell>
          <cell r="W40">
            <v>105361.34244131997</v>
          </cell>
          <cell r="X40">
            <v>107890.01465991166</v>
          </cell>
          <cell r="Y40">
            <v>98993</v>
          </cell>
        </row>
        <row r="41">
          <cell r="A41" t="str">
            <v>Production-FOM</v>
          </cell>
          <cell r="B41">
            <v>6013</v>
          </cell>
          <cell r="C41" t="str">
            <v>FPL ENERGY PECOS WIND I,</v>
          </cell>
          <cell r="D41" t="str">
            <v>Pre 2003</v>
          </cell>
          <cell r="E41">
            <v>1</v>
          </cell>
          <cell r="G41" t="str">
            <v>Barrios</v>
          </cell>
          <cell r="H41" t="str">
            <v>V47</v>
          </cell>
          <cell r="I41" t="str">
            <v>ERCOT</v>
          </cell>
          <cell r="J41" t="str">
            <v>Texas</v>
          </cell>
          <cell r="K41">
            <v>619009.44000000006</v>
          </cell>
          <cell r="L41">
            <v>789080.26</v>
          </cell>
          <cell r="M41">
            <v>515768.39000000007</v>
          </cell>
          <cell r="N41">
            <v>525567.98941000004</v>
          </cell>
          <cell r="O41">
            <v>536604.91718760994</v>
          </cell>
          <cell r="P41">
            <v>548410.22536573734</v>
          </cell>
          <cell r="Q41">
            <v>562668.89122524648</v>
          </cell>
          <cell r="R41">
            <v>619009.44000000006</v>
          </cell>
          <cell r="S41">
            <v>789080.26</v>
          </cell>
          <cell r="T41">
            <v>515768.39000000007</v>
          </cell>
          <cell r="U41">
            <v>525567.98941000004</v>
          </cell>
          <cell r="V41">
            <v>536604.91718760994</v>
          </cell>
          <cell r="W41">
            <v>548410.22536573734</v>
          </cell>
          <cell r="X41">
            <v>562668.89122524648</v>
          </cell>
          <cell r="Y41">
            <v>-273311.86999999994</v>
          </cell>
        </row>
        <row r="42">
          <cell r="A42" t="str">
            <v>Production-Payroll FOM</v>
          </cell>
          <cell r="B42">
            <v>6013</v>
          </cell>
          <cell r="C42" t="str">
            <v>FPL ENERGY PECOS WIND I,</v>
          </cell>
          <cell r="D42" t="str">
            <v>Pre 2003</v>
          </cell>
          <cell r="E42">
            <v>1</v>
          </cell>
          <cell r="G42" t="str">
            <v>Barrios</v>
          </cell>
          <cell r="H42" t="str">
            <v>V47</v>
          </cell>
          <cell r="I42" t="str">
            <v>ERCOT</v>
          </cell>
          <cell r="J42" t="str">
            <v>Texas</v>
          </cell>
          <cell r="K42">
            <v>906990.55999999994</v>
          </cell>
          <cell r="L42">
            <v>838919.74</v>
          </cell>
          <cell r="M42">
            <v>786721.61439457489</v>
          </cell>
          <cell r="N42">
            <v>898743.45855497872</v>
          </cell>
          <cell r="O42">
            <v>925705.76231162786</v>
          </cell>
          <cell r="P42">
            <v>953476.93518097687</v>
          </cell>
          <cell r="Q42">
            <v>982081.24323640612</v>
          </cell>
          <cell r="R42">
            <v>906990.55999999994</v>
          </cell>
          <cell r="S42">
            <v>838919.74</v>
          </cell>
          <cell r="T42">
            <v>786721.61439457489</v>
          </cell>
          <cell r="U42">
            <v>898743.45855497872</v>
          </cell>
          <cell r="V42">
            <v>925705.76231162786</v>
          </cell>
          <cell r="W42">
            <v>953476.93518097687</v>
          </cell>
          <cell r="X42">
            <v>982081.24323640612</v>
          </cell>
          <cell r="Y42">
            <v>-52198.125605425099</v>
          </cell>
        </row>
        <row r="43">
          <cell r="A43" t="str">
            <v>Charges from Other Depts FOM</v>
          </cell>
          <cell r="B43">
            <v>6013</v>
          </cell>
          <cell r="C43" t="str">
            <v>FPL ENERGY PECOS WIND I,</v>
          </cell>
          <cell r="D43" t="str">
            <v>Pre 2003</v>
          </cell>
          <cell r="E43">
            <v>1</v>
          </cell>
          <cell r="G43" t="str">
            <v>Barrios</v>
          </cell>
          <cell r="H43" t="str">
            <v>V47</v>
          </cell>
          <cell r="I43" t="str">
            <v>ERCOT</v>
          </cell>
          <cell r="J43" t="str">
            <v>Texas</v>
          </cell>
          <cell r="K43">
            <v>0</v>
          </cell>
          <cell r="L43">
            <v>0</v>
          </cell>
          <cell r="M43">
            <v>85667.588784229243</v>
          </cell>
          <cell r="N43">
            <v>96358.794993507472</v>
          </cell>
          <cell r="O43">
            <v>99137.546629572244</v>
          </cell>
          <cell r="P43">
            <v>102010.01572158918</v>
          </cell>
          <cell r="Q43">
            <v>105018.36930942618</v>
          </cell>
          <cell r="R43">
            <v>0</v>
          </cell>
          <cell r="S43">
            <v>0</v>
          </cell>
          <cell r="T43">
            <v>85667.588784229243</v>
          </cell>
          <cell r="U43">
            <v>96358.794993507472</v>
          </cell>
          <cell r="V43">
            <v>99137.546629572244</v>
          </cell>
          <cell r="W43">
            <v>102010.01572158918</v>
          </cell>
          <cell r="X43">
            <v>105018.36930942618</v>
          </cell>
          <cell r="Y43">
            <v>85667.588784229243</v>
          </cell>
        </row>
        <row r="44">
          <cell r="A44" t="str">
            <v xml:space="preserve">WBS - High Voltage </v>
          </cell>
          <cell r="B44">
            <v>6013</v>
          </cell>
          <cell r="C44" t="str">
            <v>FPL ENERGY PECOS WIND I,</v>
          </cell>
          <cell r="D44" t="str">
            <v>Pre 2003</v>
          </cell>
          <cell r="E44">
            <v>1</v>
          </cell>
          <cell r="G44" t="str">
            <v>Barrios</v>
          </cell>
          <cell r="H44" t="str">
            <v>V47</v>
          </cell>
          <cell r="I44" t="str">
            <v>ERCOT</v>
          </cell>
          <cell r="J44" t="str">
            <v>Texas</v>
          </cell>
          <cell r="K44">
            <v>0</v>
          </cell>
          <cell r="L44">
            <v>0</v>
          </cell>
          <cell r="M44">
            <v>75249.226118383216</v>
          </cell>
          <cell r="N44">
            <v>84931.729740118681</v>
          </cell>
          <cell r="O44">
            <v>87402.957046322234</v>
          </cell>
          <cell r="P44">
            <v>89955.413933439893</v>
          </cell>
          <cell r="Q44">
            <v>92618.494489240096</v>
          </cell>
          <cell r="R44">
            <v>0</v>
          </cell>
          <cell r="S44">
            <v>0</v>
          </cell>
          <cell r="T44">
            <v>75249.226118383216</v>
          </cell>
          <cell r="U44">
            <v>84931.729740118681</v>
          </cell>
          <cell r="V44">
            <v>87402.957046322234</v>
          </cell>
          <cell r="W44">
            <v>89955.413933439893</v>
          </cell>
          <cell r="X44">
            <v>92618.494489240096</v>
          </cell>
          <cell r="Y44">
            <v>75249.226118383216</v>
          </cell>
        </row>
        <row r="45">
          <cell r="A45" t="str">
            <v>WBS - VWF</v>
          </cell>
          <cell r="B45">
            <v>6013</v>
          </cell>
          <cell r="C45" t="str">
            <v>FPL ENERGY PECOS WIND I,</v>
          </cell>
          <cell r="D45" t="str">
            <v>Pre 2003</v>
          </cell>
          <cell r="E45">
            <v>1</v>
          </cell>
          <cell r="G45" t="str">
            <v>Barrios</v>
          </cell>
          <cell r="H45" t="str">
            <v>V47</v>
          </cell>
          <cell r="I45" t="str">
            <v>ERCOT</v>
          </cell>
          <cell r="J45" t="str">
            <v>Texas</v>
          </cell>
          <cell r="K45">
            <v>0</v>
          </cell>
          <cell r="L45">
            <v>0</v>
          </cell>
          <cell r="M45">
            <v>79131.268800000034</v>
          </cell>
          <cell r="N45">
            <v>81133.13186400001</v>
          </cell>
          <cell r="O45">
            <v>83256.916744920018</v>
          </cell>
          <cell r="P45">
            <v>85473.092277867618</v>
          </cell>
          <cell r="Q45">
            <v>87893.422209840239</v>
          </cell>
          <cell r="R45">
            <v>0</v>
          </cell>
          <cell r="S45">
            <v>0</v>
          </cell>
          <cell r="T45">
            <v>79131.268800000034</v>
          </cell>
          <cell r="U45">
            <v>81133.13186400001</v>
          </cell>
          <cell r="V45">
            <v>83256.916744920018</v>
          </cell>
          <cell r="W45">
            <v>85473.092277867618</v>
          </cell>
          <cell r="X45">
            <v>87893.422209840239</v>
          </cell>
          <cell r="Y45">
            <v>79131.268800000034</v>
          </cell>
        </row>
        <row r="46">
          <cell r="A46" t="str">
            <v>Maintenance Projects-FOM</v>
          </cell>
          <cell r="B46">
            <v>6013</v>
          </cell>
          <cell r="C46" t="str">
            <v>FPL ENERGY PECOS WIND I,</v>
          </cell>
          <cell r="D46" t="str">
            <v>Pre 2003</v>
          </cell>
          <cell r="E46">
            <v>1</v>
          </cell>
          <cell r="G46" t="str">
            <v>Barrios</v>
          </cell>
          <cell r="H46" t="str">
            <v>V47</v>
          </cell>
          <cell r="I46" t="str">
            <v>ERCOT</v>
          </cell>
          <cell r="J46" t="str">
            <v>Texas</v>
          </cell>
          <cell r="K46">
            <v>0</v>
          </cell>
          <cell r="L46">
            <v>0</v>
          </cell>
          <cell r="M46">
            <v>166175</v>
          </cell>
          <cell r="N46">
            <v>77454.87999999999</v>
          </cell>
          <cell r="O46">
            <v>60246.031299999973</v>
          </cell>
          <cell r="P46">
            <v>38414.383668599985</v>
          </cell>
          <cell r="Q46">
            <v>27150.389363983588</v>
          </cell>
          <cell r="R46">
            <v>0</v>
          </cell>
          <cell r="S46">
            <v>0</v>
          </cell>
          <cell r="T46">
            <v>166175</v>
          </cell>
          <cell r="U46">
            <v>77454.87999999999</v>
          </cell>
          <cell r="V46">
            <v>60246.031299999973</v>
          </cell>
          <cell r="W46">
            <v>38414.383668599985</v>
          </cell>
          <cell r="X46">
            <v>27150.389363983588</v>
          </cell>
          <cell r="Y46">
            <v>166175</v>
          </cell>
        </row>
        <row r="47">
          <cell r="A47" t="str">
            <v>Environmental</v>
          </cell>
          <cell r="B47">
            <v>6013</v>
          </cell>
          <cell r="C47" t="str">
            <v>FPL ENERGY PECOS WIND I,</v>
          </cell>
          <cell r="D47" t="str">
            <v>Pre 2003</v>
          </cell>
          <cell r="E47">
            <v>1</v>
          </cell>
          <cell r="G47" t="str">
            <v>Barrios</v>
          </cell>
          <cell r="H47" t="str">
            <v>V47</v>
          </cell>
          <cell r="I47" t="str">
            <v>ERCOT</v>
          </cell>
          <cell r="J47" t="str">
            <v>Texas</v>
          </cell>
          <cell r="K47">
            <v>0</v>
          </cell>
          <cell r="L47">
            <v>0</v>
          </cell>
          <cell r="M47">
            <v>527</v>
          </cell>
          <cell r="N47">
            <v>537.01299999999992</v>
          </cell>
          <cell r="O47">
            <v>548.29027299999984</v>
          </cell>
          <cell r="P47">
            <v>560.35265900599984</v>
          </cell>
          <cell r="Q47">
            <v>574.92182814015587</v>
          </cell>
          <cell r="R47">
            <v>0</v>
          </cell>
          <cell r="S47">
            <v>0</v>
          </cell>
          <cell r="T47">
            <v>527</v>
          </cell>
          <cell r="U47">
            <v>537.01299999999992</v>
          </cell>
          <cell r="V47">
            <v>548.29027299999984</v>
          </cell>
          <cell r="W47">
            <v>560.35265900599984</v>
          </cell>
          <cell r="X47">
            <v>574.92182814015587</v>
          </cell>
          <cell r="Y47">
            <v>527</v>
          </cell>
        </row>
        <row r="48">
          <cell r="A48" t="str">
            <v>General &amp; Administrative:</v>
          </cell>
          <cell r="B48">
            <v>6013</v>
          </cell>
          <cell r="C48" t="str">
            <v>FPL ENERGY PECOS WIND I,</v>
          </cell>
          <cell r="D48" t="str">
            <v>Pre 2003</v>
          </cell>
          <cell r="E48">
            <v>1</v>
          </cell>
          <cell r="G48" t="str">
            <v>Barrios</v>
          </cell>
          <cell r="H48" t="str">
            <v>V47</v>
          </cell>
          <cell r="I48" t="str">
            <v>ERCOT</v>
          </cell>
          <cell r="J48" t="str">
            <v>Texas</v>
          </cell>
          <cell r="K48">
            <v>0</v>
          </cell>
          <cell r="L48">
            <v>0</v>
          </cell>
          <cell r="M48">
            <v>139614.70319999999</v>
          </cell>
          <cell r="N48">
            <v>142267.38256079998</v>
          </cell>
          <cell r="O48">
            <v>145254.99759457679</v>
          </cell>
          <cell r="P48">
            <v>148450.60754165746</v>
          </cell>
          <cell r="Q48">
            <v>152310.32333774053</v>
          </cell>
          <cell r="R48">
            <v>0</v>
          </cell>
          <cell r="S48">
            <v>0</v>
          </cell>
          <cell r="T48">
            <v>139614.70319999999</v>
          </cell>
          <cell r="U48">
            <v>142267.38256079998</v>
          </cell>
          <cell r="V48">
            <v>145254.99759457679</v>
          </cell>
          <cell r="W48">
            <v>148450.60754165746</v>
          </cell>
          <cell r="X48">
            <v>152310.32333774053</v>
          </cell>
          <cell r="Y48">
            <v>139614.70319999999</v>
          </cell>
        </row>
        <row r="49">
          <cell r="A49" t="str">
            <v>Production-FOM</v>
          </cell>
          <cell r="B49">
            <v>6017</v>
          </cell>
          <cell r="C49" t="str">
            <v>FPL Energy Vansycle, LLC</v>
          </cell>
          <cell r="D49" t="str">
            <v>Pre 2003</v>
          </cell>
          <cell r="E49">
            <v>1</v>
          </cell>
          <cell r="G49" t="str">
            <v>Barrios</v>
          </cell>
          <cell r="H49" t="str">
            <v>V47</v>
          </cell>
          <cell r="I49" t="str">
            <v>ROW</v>
          </cell>
          <cell r="J49" t="str">
            <v>Northwest</v>
          </cell>
          <cell r="K49">
            <v>1937614</v>
          </cell>
          <cell r="L49">
            <v>2370250</v>
          </cell>
          <cell r="M49">
            <v>1210703.68</v>
          </cell>
          <cell r="N49">
            <v>1233707.0499200001</v>
          </cell>
          <cell r="O49">
            <v>1259614.8979683197</v>
          </cell>
          <cell r="P49">
            <v>1287326.4257236226</v>
          </cell>
          <cell r="Q49">
            <v>1320796.9127924372</v>
          </cell>
          <cell r="R49">
            <v>1937614</v>
          </cell>
          <cell r="S49">
            <v>2370250</v>
          </cell>
          <cell r="T49">
            <v>1210703.68</v>
          </cell>
          <cell r="U49">
            <v>1233707.0499200001</v>
          </cell>
          <cell r="V49">
            <v>1259614.8979683197</v>
          </cell>
          <cell r="W49">
            <v>1287326.4257236226</v>
          </cell>
          <cell r="X49">
            <v>1320796.9127924372</v>
          </cell>
          <cell r="Y49">
            <v>-1159546.32</v>
          </cell>
        </row>
        <row r="50">
          <cell r="A50" t="str">
            <v>Production-Payroll FOM</v>
          </cell>
          <cell r="B50">
            <v>6017</v>
          </cell>
          <cell r="C50" t="str">
            <v>FPL Energy Vansycle, LLC</v>
          </cell>
          <cell r="D50" t="str">
            <v>Pre 2003</v>
          </cell>
          <cell r="E50">
            <v>1</v>
          </cell>
          <cell r="G50" t="str">
            <v>Barrios</v>
          </cell>
          <cell r="H50" t="str">
            <v>V47</v>
          </cell>
          <cell r="I50" t="str">
            <v>ROW</v>
          </cell>
          <cell r="J50" t="str">
            <v>Northwest</v>
          </cell>
          <cell r="K50">
            <v>1374793</v>
          </cell>
          <cell r="L50">
            <v>1344569</v>
          </cell>
          <cell r="M50">
            <v>1251237.2397914238</v>
          </cell>
          <cell r="N50">
            <v>1301735.1634696561</v>
          </cell>
          <cell r="O50">
            <v>1340787.2183737459</v>
          </cell>
          <cell r="P50">
            <v>1381010.8349249584</v>
          </cell>
          <cell r="Q50">
            <v>1422441.159972707</v>
          </cell>
          <cell r="R50">
            <v>1374793</v>
          </cell>
          <cell r="S50">
            <v>1344569</v>
          </cell>
          <cell r="T50">
            <v>1251237.2397914238</v>
          </cell>
          <cell r="U50">
            <v>1301735.1634696561</v>
          </cell>
          <cell r="V50">
            <v>1340787.2183737459</v>
          </cell>
          <cell r="W50">
            <v>1381010.8349249584</v>
          </cell>
          <cell r="X50">
            <v>1422441.159972707</v>
          </cell>
          <cell r="Y50">
            <v>-93331.760208576219</v>
          </cell>
        </row>
        <row r="51">
          <cell r="A51" t="str">
            <v>Charges from Other Depts FOM</v>
          </cell>
          <cell r="B51">
            <v>6017</v>
          </cell>
          <cell r="C51" t="str">
            <v>FPL Energy Vansycle, LLC</v>
          </cell>
          <cell r="D51" t="str">
            <v>Pre 2003</v>
          </cell>
          <cell r="E51">
            <v>1</v>
          </cell>
          <cell r="G51" t="str">
            <v>Barrios</v>
          </cell>
          <cell r="H51" t="str">
            <v>V47</v>
          </cell>
          <cell r="I51" t="str">
            <v>ROW</v>
          </cell>
          <cell r="J51" t="str">
            <v>Northwest</v>
          </cell>
          <cell r="K51">
            <v>0</v>
          </cell>
          <cell r="L51">
            <v>0</v>
          </cell>
          <cell r="M51">
            <v>151117.14318247046</v>
          </cell>
          <cell r="N51">
            <v>153403.12316922602</v>
          </cell>
          <cell r="O51">
            <v>157795.19396353944</v>
          </cell>
          <cell r="P51">
            <v>162338.44233206392</v>
          </cell>
          <cell r="Q51">
            <v>167111.19519488083</v>
          </cell>
          <cell r="R51">
            <v>0</v>
          </cell>
          <cell r="S51">
            <v>0</v>
          </cell>
          <cell r="T51">
            <v>151117.14318247046</v>
          </cell>
          <cell r="U51">
            <v>153403.12316922602</v>
          </cell>
          <cell r="V51">
            <v>157795.19396353944</v>
          </cell>
          <cell r="W51">
            <v>162338.44233206392</v>
          </cell>
          <cell r="X51">
            <v>167111.19519488083</v>
          </cell>
          <cell r="Y51">
            <v>151117.14318247046</v>
          </cell>
        </row>
        <row r="52">
          <cell r="A52" t="str">
            <v xml:space="preserve">WBS - High Voltage </v>
          </cell>
          <cell r="B52">
            <v>6017</v>
          </cell>
          <cell r="C52" t="str">
            <v>FPL Energy Vansycle, LLC</v>
          </cell>
          <cell r="D52" t="str">
            <v>Pre 2003</v>
          </cell>
          <cell r="E52">
            <v>1</v>
          </cell>
          <cell r="G52" t="str">
            <v>Barrios</v>
          </cell>
          <cell r="H52" t="str">
            <v>V47</v>
          </cell>
          <cell r="I52" t="str">
            <v>ROW</v>
          </cell>
          <cell r="J52" t="str">
            <v>Northwest</v>
          </cell>
          <cell r="K52">
            <v>0</v>
          </cell>
          <cell r="L52">
            <v>0</v>
          </cell>
          <cell r="M52">
            <v>158222.38272876714</v>
          </cell>
          <cell r="N52">
            <v>165229.22861582079</v>
          </cell>
          <cell r="O52">
            <v>169032.3936742954</v>
          </cell>
          <cell r="P52">
            <v>173056.30793092423</v>
          </cell>
          <cell r="Q52">
            <v>177712.9507589624</v>
          </cell>
          <cell r="R52">
            <v>0</v>
          </cell>
          <cell r="S52">
            <v>0</v>
          </cell>
          <cell r="T52">
            <v>158222.38272876714</v>
          </cell>
          <cell r="U52">
            <v>165229.22861582079</v>
          </cell>
          <cell r="V52">
            <v>169032.3936742954</v>
          </cell>
          <cell r="W52">
            <v>173056.30793092423</v>
          </cell>
          <cell r="X52">
            <v>177712.9507589624</v>
          </cell>
          <cell r="Y52">
            <v>158222.38272876714</v>
          </cell>
        </row>
        <row r="53">
          <cell r="A53" t="str">
            <v>WBS - VWF</v>
          </cell>
          <cell r="B53">
            <v>6017</v>
          </cell>
          <cell r="C53" t="str">
            <v>FPL Energy Vansycle, LLC</v>
          </cell>
          <cell r="D53" t="str">
            <v>Pre 2003</v>
          </cell>
          <cell r="E53">
            <v>1</v>
          </cell>
          <cell r="G53" t="str">
            <v>Barrios</v>
          </cell>
          <cell r="H53" t="str">
            <v>V47</v>
          </cell>
          <cell r="I53" t="str">
            <v>ROW</v>
          </cell>
          <cell r="J53" t="str">
            <v>Northwest</v>
          </cell>
          <cell r="K53">
            <v>0</v>
          </cell>
          <cell r="L53">
            <v>0</v>
          </cell>
          <cell r="M53">
            <v>136647</v>
          </cell>
          <cell r="N53">
            <v>140168.91</v>
          </cell>
          <cell r="O53">
            <v>143892.49979999999</v>
          </cell>
          <cell r="P53">
            <v>147772.307214</v>
          </cell>
          <cell r="Q53">
            <v>151982.18599704001</v>
          </cell>
          <cell r="R53">
            <v>0</v>
          </cell>
          <cell r="S53">
            <v>0</v>
          </cell>
          <cell r="T53">
            <v>136647</v>
          </cell>
          <cell r="U53">
            <v>140168.91</v>
          </cell>
          <cell r="V53">
            <v>143892.49979999999</v>
          </cell>
          <cell r="W53">
            <v>147772.307214</v>
          </cell>
          <cell r="X53">
            <v>151982.18599704001</v>
          </cell>
          <cell r="Y53">
            <v>136647</v>
          </cell>
        </row>
        <row r="54">
          <cell r="A54" t="str">
            <v>Maintenance Projects-FOM</v>
          </cell>
          <cell r="B54">
            <v>6017</v>
          </cell>
          <cell r="C54" t="str">
            <v>FPL Energy Vansycle, LLC</v>
          </cell>
          <cell r="D54" t="str">
            <v>Pre 2003</v>
          </cell>
          <cell r="E54">
            <v>1</v>
          </cell>
          <cell r="G54" t="str">
            <v>Barrios</v>
          </cell>
          <cell r="H54" t="str">
            <v>V47</v>
          </cell>
          <cell r="I54" t="str">
            <v>ROW</v>
          </cell>
          <cell r="J54" t="str">
            <v>Northwest</v>
          </cell>
          <cell r="K54">
            <v>0</v>
          </cell>
          <cell r="L54">
            <v>0</v>
          </cell>
          <cell r="M54">
            <v>572362.51</v>
          </cell>
          <cell r="N54">
            <v>406723.70076000004</v>
          </cell>
          <cell r="O54">
            <v>94853.687415959983</v>
          </cell>
          <cell r="P54">
            <v>86876.484539111145</v>
          </cell>
          <cell r="Q54">
            <v>64317.961137128033</v>
          </cell>
          <cell r="R54">
            <v>0</v>
          </cell>
          <cell r="S54">
            <v>0</v>
          </cell>
          <cell r="T54">
            <v>572362.51</v>
          </cell>
          <cell r="U54">
            <v>406723.70076000004</v>
          </cell>
          <cell r="V54">
            <v>94853.687415959983</v>
          </cell>
          <cell r="W54">
            <v>86876.484539111145</v>
          </cell>
          <cell r="X54">
            <v>64317.961137128033</v>
          </cell>
          <cell r="Y54">
            <v>572362.51</v>
          </cell>
        </row>
        <row r="55">
          <cell r="A55" t="str">
            <v>Environmental</v>
          </cell>
          <cell r="B55">
            <v>6017</v>
          </cell>
          <cell r="C55" t="str">
            <v>FPL Energy Vansycle, LLC</v>
          </cell>
          <cell r="D55" t="str">
            <v>Pre 2003</v>
          </cell>
          <cell r="E55">
            <v>1</v>
          </cell>
          <cell r="G55" t="str">
            <v>Barrios</v>
          </cell>
          <cell r="H55" t="str">
            <v>V47</v>
          </cell>
          <cell r="I55" t="str">
            <v>ROW</v>
          </cell>
          <cell r="J55" t="str">
            <v>Northwest</v>
          </cell>
          <cell r="K55">
            <v>0</v>
          </cell>
          <cell r="L55">
            <v>0</v>
          </cell>
          <cell r="M55">
            <v>18000</v>
          </cell>
          <cell r="N55">
            <v>18341.999999999996</v>
          </cell>
          <cell r="O55">
            <v>18727.181999999993</v>
          </cell>
          <cell r="P55">
            <v>19139.180003999994</v>
          </cell>
          <cell r="Q55">
            <v>19636.798684103993</v>
          </cell>
          <cell r="R55">
            <v>0</v>
          </cell>
          <cell r="S55">
            <v>0</v>
          </cell>
          <cell r="T55">
            <v>18000</v>
          </cell>
          <cell r="U55">
            <v>18341.999999999996</v>
          </cell>
          <cell r="V55">
            <v>18727.181999999993</v>
          </cell>
          <cell r="W55">
            <v>19139.180003999994</v>
          </cell>
          <cell r="X55">
            <v>19636.798684103993</v>
          </cell>
          <cell r="Y55">
            <v>18000</v>
          </cell>
        </row>
        <row r="56">
          <cell r="A56" t="str">
            <v>General &amp; Administrative:</v>
          </cell>
          <cell r="B56">
            <v>6017</v>
          </cell>
          <cell r="C56" t="str">
            <v>FPL Energy Vansycle, LLC</v>
          </cell>
          <cell r="D56" t="str">
            <v>Pre 2003</v>
          </cell>
          <cell r="E56">
            <v>1</v>
          </cell>
          <cell r="G56" t="str">
            <v>Barrios</v>
          </cell>
          <cell r="H56" t="str">
            <v>V47</v>
          </cell>
          <cell r="I56" t="str">
            <v>ROW</v>
          </cell>
          <cell r="J56" t="str">
            <v>Northwest</v>
          </cell>
          <cell r="K56">
            <v>0</v>
          </cell>
          <cell r="L56">
            <v>0</v>
          </cell>
          <cell r="M56">
            <v>412584</v>
          </cell>
          <cell r="N56">
            <v>420423.0959999999</v>
          </cell>
          <cell r="O56">
            <v>429251.98101599998</v>
          </cell>
          <cell r="P56">
            <v>438695.52459835203</v>
          </cell>
          <cell r="Q56">
            <v>450101.60823790915</v>
          </cell>
          <cell r="R56">
            <v>0</v>
          </cell>
          <cell r="S56">
            <v>0</v>
          </cell>
          <cell r="T56">
            <v>412584</v>
          </cell>
          <cell r="U56">
            <v>420423.0959999999</v>
          </cell>
          <cell r="V56">
            <v>429251.98101599998</v>
          </cell>
          <cell r="W56">
            <v>438695.52459835203</v>
          </cell>
          <cell r="X56">
            <v>450101.60823790915</v>
          </cell>
          <cell r="Y56">
            <v>412584</v>
          </cell>
        </row>
        <row r="57">
          <cell r="A57" t="str">
            <v>Production-FOM</v>
          </cell>
          <cell r="B57">
            <v>6018</v>
          </cell>
          <cell r="C57" t="str">
            <v>BADGER WINDPOWER, LLC</v>
          </cell>
          <cell r="D57" t="str">
            <v>Pre 2003</v>
          </cell>
          <cell r="E57">
            <v>1</v>
          </cell>
          <cell r="G57" t="str">
            <v>Mandli</v>
          </cell>
          <cell r="H57" t="str">
            <v>GE1.5</v>
          </cell>
          <cell r="I57" t="str">
            <v>Mid West</v>
          </cell>
          <cell r="J57" t="str">
            <v>Mid-America</v>
          </cell>
          <cell r="K57">
            <v>788000</v>
          </cell>
          <cell r="L57">
            <v>795000</v>
          </cell>
          <cell r="M57">
            <v>537718.00000000012</v>
          </cell>
          <cell r="N57">
            <v>385597.31999999995</v>
          </cell>
          <cell r="O57">
            <v>332456.40251999995</v>
          </cell>
          <cell r="P57">
            <v>339770.44337544008</v>
          </cell>
          <cell r="Q57">
            <v>347924.9340164506</v>
          </cell>
          <cell r="R57">
            <v>788000</v>
          </cell>
          <cell r="S57">
            <v>795000</v>
          </cell>
          <cell r="T57">
            <v>537718.00000000012</v>
          </cell>
          <cell r="U57">
            <v>385597.31999999995</v>
          </cell>
          <cell r="V57">
            <v>332456.40251999995</v>
          </cell>
          <cell r="W57">
            <v>339770.44337544008</v>
          </cell>
          <cell r="X57">
            <v>347924.9340164506</v>
          </cell>
          <cell r="Y57">
            <v>-257281.99999999988</v>
          </cell>
        </row>
        <row r="58">
          <cell r="A58" t="str">
            <v>Production-Payroll FOM</v>
          </cell>
          <cell r="B58">
            <v>6018</v>
          </cell>
          <cell r="C58" t="str">
            <v>BADGER WINDPOWER, LLC</v>
          </cell>
          <cell r="D58" t="str">
            <v>Pre 2003</v>
          </cell>
          <cell r="E58">
            <v>1</v>
          </cell>
          <cell r="G58" t="str">
            <v>Mandli</v>
          </cell>
          <cell r="H58" t="str">
            <v>GE1.5</v>
          </cell>
          <cell r="I58" t="str">
            <v>Mid West</v>
          </cell>
          <cell r="J58" t="str">
            <v>Mid-America</v>
          </cell>
          <cell r="K58">
            <v>71000</v>
          </cell>
          <cell r="L58">
            <v>46000</v>
          </cell>
          <cell r="M58">
            <v>87148.73964430271</v>
          </cell>
          <cell r="N58">
            <v>130917.8859360335</v>
          </cell>
          <cell r="O58">
            <v>135500.01194379467</v>
          </cell>
          <cell r="P58">
            <v>140242.51236182751</v>
          </cell>
          <cell r="Q58">
            <v>145151.00029449144</v>
          </cell>
          <cell r="R58">
            <v>71000</v>
          </cell>
          <cell r="S58">
            <v>46000</v>
          </cell>
          <cell r="T58">
            <v>87148.73964430271</v>
          </cell>
          <cell r="U58">
            <v>130917.8859360335</v>
          </cell>
          <cell r="V58">
            <v>135500.01194379467</v>
          </cell>
          <cell r="W58">
            <v>140242.51236182751</v>
          </cell>
          <cell r="X58">
            <v>145151.00029449144</v>
          </cell>
          <cell r="Y58">
            <v>41148.73964430271</v>
          </cell>
        </row>
        <row r="59">
          <cell r="A59" t="str">
            <v>Charges from Other Depts FOM</v>
          </cell>
          <cell r="B59">
            <v>6018</v>
          </cell>
          <cell r="C59" t="str">
            <v>BADGER WINDPOWER, LLC</v>
          </cell>
          <cell r="D59" t="str">
            <v>Pre 2003</v>
          </cell>
          <cell r="E59">
            <v>1</v>
          </cell>
          <cell r="G59" t="str">
            <v>Mandli</v>
          </cell>
          <cell r="H59" t="str">
            <v>GE1.5</v>
          </cell>
          <cell r="I59" t="str">
            <v>Mid West</v>
          </cell>
          <cell r="J59" t="str">
            <v>Mid-America</v>
          </cell>
          <cell r="K59">
            <v>0</v>
          </cell>
          <cell r="L59">
            <v>0</v>
          </cell>
          <cell r="M59">
            <v>46145.320000000014</v>
          </cell>
          <cell r="N59">
            <v>47342.309650000017</v>
          </cell>
          <cell r="O59">
            <v>48966.560727750009</v>
          </cell>
          <cell r="P59">
            <v>50649.360202901262</v>
          </cell>
          <cell r="Q59">
            <v>52395.253890779917</v>
          </cell>
          <cell r="R59">
            <v>0</v>
          </cell>
          <cell r="S59">
            <v>0</v>
          </cell>
          <cell r="T59">
            <v>46145.320000000014</v>
          </cell>
          <cell r="U59">
            <v>47342.309650000017</v>
          </cell>
          <cell r="V59">
            <v>48966.560727750009</v>
          </cell>
          <cell r="W59">
            <v>50649.360202901262</v>
          </cell>
          <cell r="X59">
            <v>52395.253890779917</v>
          </cell>
          <cell r="Y59">
            <v>46145.320000000014</v>
          </cell>
        </row>
        <row r="60">
          <cell r="A60" t="str">
            <v xml:space="preserve">WBS - High Voltage </v>
          </cell>
          <cell r="B60">
            <v>6018</v>
          </cell>
          <cell r="C60" t="str">
            <v>BADGER WINDPOWER, LLC</v>
          </cell>
          <cell r="D60" t="str">
            <v>Pre 2003</v>
          </cell>
          <cell r="E60">
            <v>1</v>
          </cell>
          <cell r="G60" t="str">
            <v>Mandli</v>
          </cell>
          <cell r="H60" t="str">
            <v>GE1.5</v>
          </cell>
          <cell r="I60" t="str">
            <v>Mid West</v>
          </cell>
          <cell r="J60" t="str">
            <v>Mid-America</v>
          </cell>
          <cell r="K60">
            <v>0</v>
          </cell>
          <cell r="L60">
            <v>0</v>
          </cell>
          <cell r="M60">
            <v>29741.38</v>
          </cell>
          <cell r="N60">
            <v>33066.207600000002</v>
          </cell>
          <cell r="O60">
            <v>33760.597959599996</v>
          </cell>
          <cell r="P60">
            <v>34503.331114711196</v>
          </cell>
          <cell r="Q60">
            <v>35331.41106146427</v>
          </cell>
          <cell r="R60">
            <v>0</v>
          </cell>
          <cell r="S60">
            <v>0</v>
          </cell>
          <cell r="T60">
            <v>29741.38</v>
          </cell>
          <cell r="U60">
            <v>33066.207600000002</v>
          </cell>
          <cell r="V60">
            <v>33760.597959599996</v>
          </cell>
          <cell r="W60">
            <v>34503.331114711196</v>
          </cell>
          <cell r="X60">
            <v>35331.41106146427</v>
          </cell>
          <cell r="Y60">
            <v>29741.38</v>
          </cell>
        </row>
        <row r="61">
          <cell r="A61" t="str">
            <v>WBS - VWF</v>
          </cell>
          <cell r="B61">
            <v>6018</v>
          </cell>
          <cell r="C61" t="str">
            <v>BADGER WINDPOWER, LLC</v>
          </cell>
          <cell r="D61" t="str">
            <v>Pre 2003</v>
          </cell>
          <cell r="E61">
            <v>1</v>
          </cell>
          <cell r="G61" t="str">
            <v>Mandli</v>
          </cell>
          <cell r="H61" t="str">
            <v>GE1.5</v>
          </cell>
          <cell r="I61" t="str">
            <v>Mid West</v>
          </cell>
          <cell r="J61" t="str">
            <v>Mid-America</v>
          </cell>
          <cell r="K61">
            <v>0</v>
          </cell>
          <cell r="L61">
            <v>0</v>
          </cell>
          <cell r="M61">
            <v>32250</v>
          </cell>
          <cell r="N61">
            <v>33210</v>
          </cell>
          <cell r="O61">
            <v>34211.699999999997</v>
          </cell>
          <cell r="P61">
            <v>35256.801824999995</v>
          </cell>
          <cell r="Q61">
            <v>36359.078897924992</v>
          </cell>
          <cell r="R61">
            <v>0</v>
          </cell>
          <cell r="S61">
            <v>0</v>
          </cell>
          <cell r="T61">
            <v>32250</v>
          </cell>
          <cell r="U61">
            <v>33210</v>
          </cell>
          <cell r="V61">
            <v>34211.699999999997</v>
          </cell>
          <cell r="W61">
            <v>35256.801824999995</v>
          </cell>
          <cell r="X61">
            <v>36359.078897924992</v>
          </cell>
          <cell r="Y61">
            <v>32250</v>
          </cell>
        </row>
        <row r="62">
          <cell r="A62" t="str">
            <v>Maintenance Projects-FOM</v>
          </cell>
          <cell r="B62">
            <v>6018</v>
          </cell>
          <cell r="C62" t="str">
            <v>BADGER WINDPOWER, LLC</v>
          </cell>
          <cell r="D62" t="str">
            <v>Pre 2003</v>
          </cell>
          <cell r="E62">
            <v>1</v>
          </cell>
          <cell r="G62" t="str">
            <v>Mandli</v>
          </cell>
          <cell r="H62" t="str">
            <v>GE1.5</v>
          </cell>
          <cell r="I62" t="str">
            <v>Mid West</v>
          </cell>
          <cell r="J62" t="str">
            <v>Mid-America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7.2759576141834259E-12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7.2759576141834259E-12</v>
          </cell>
          <cell r="Y62">
            <v>0</v>
          </cell>
        </row>
        <row r="63">
          <cell r="A63" t="str">
            <v>Environmental</v>
          </cell>
          <cell r="B63">
            <v>6018</v>
          </cell>
          <cell r="C63" t="str">
            <v>BADGER WINDPOWER, LLC</v>
          </cell>
          <cell r="D63" t="str">
            <v>Pre 2003</v>
          </cell>
          <cell r="E63">
            <v>1</v>
          </cell>
          <cell r="G63" t="str">
            <v>Mandli</v>
          </cell>
          <cell r="H63" t="str">
            <v>GE1.5</v>
          </cell>
          <cell r="I63" t="str">
            <v>Mid West</v>
          </cell>
          <cell r="J63" t="str">
            <v>Mid-America</v>
          </cell>
          <cell r="K63">
            <v>0</v>
          </cell>
          <cell r="L63">
            <v>0</v>
          </cell>
          <cell r="M63">
            <v>1500</v>
          </cell>
          <cell r="N63">
            <v>3059</v>
          </cell>
          <cell r="O63">
            <v>3123.2389999999996</v>
          </cell>
          <cell r="P63">
            <v>3191.9502579999998</v>
          </cell>
          <cell r="Q63">
            <v>3268.5570641919999</v>
          </cell>
          <cell r="R63">
            <v>0</v>
          </cell>
          <cell r="S63">
            <v>0</v>
          </cell>
          <cell r="T63">
            <v>1500</v>
          </cell>
          <cell r="U63">
            <v>3059</v>
          </cell>
          <cell r="V63">
            <v>3123.2389999999996</v>
          </cell>
          <cell r="W63">
            <v>3191.9502579999998</v>
          </cell>
          <cell r="X63">
            <v>3268.5570641919999</v>
          </cell>
          <cell r="Y63">
            <v>1500</v>
          </cell>
        </row>
        <row r="64">
          <cell r="A64" t="str">
            <v>General &amp; Administrative:</v>
          </cell>
          <cell r="B64">
            <v>6018</v>
          </cell>
          <cell r="C64" t="str">
            <v>BADGER WINDPOWER, LLC</v>
          </cell>
          <cell r="D64" t="str">
            <v>Pre 2003</v>
          </cell>
          <cell r="E64">
            <v>1</v>
          </cell>
          <cell r="G64" t="str">
            <v>Mandli</v>
          </cell>
          <cell r="H64" t="str">
            <v>GE1.5</v>
          </cell>
          <cell r="I64" t="str">
            <v>Mid West</v>
          </cell>
          <cell r="J64" t="str">
            <v>Mid-America</v>
          </cell>
          <cell r="K64">
            <v>0</v>
          </cell>
          <cell r="L64">
            <v>0</v>
          </cell>
          <cell r="M64">
            <v>18494</v>
          </cell>
          <cell r="N64">
            <v>17739.939999999999</v>
          </cell>
          <cell r="O64">
            <v>18112.478740000002</v>
          </cell>
          <cell r="P64">
            <v>18510.953272280003</v>
          </cell>
          <cell r="Q64">
            <v>18955.216150814715</v>
          </cell>
          <cell r="R64">
            <v>0</v>
          </cell>
          <cell r="S64">
            <v>0</v>
          </cell>
          <cell r="T64">
            <v>18494</v>
          </cell>
          <cell r="U64">
            <v>17739.939999999999</v>
          </cell>
          <cell r="V64">
            <v>18112.478740000002</v>
          </cell>
          <cell r="W64">
            <v>18510.953272280003</v>
          </cell>
          <cell r="X64">
            <v>18955.216150814715</v>
          </cell>
          <cell r="Y64">
            <v>18494</v>
          </cell>
        </row>
        <row r="65">
          <cell r="A65" t="str">
            <v>Production-FOM</v>
          </cell>
          <cell r="B65">
            <v>6019</v>
          </cell>
          <cell r="C65" t="str">
            <v>GRAY COUNTY WIND ENERGY,</v>
          </cell>
          <cell r="D65" t="str">
            <v>Pre 2003</v>
          </cell>
          <cell r="E65">
            <v>1</v>
          </cell>
          <cell r="G65" t="str">
            <v>Barrios</v>
          </cell>
          <cell r="H65" t="str">
            <v>V47</v>
          </cell>
          <cell r="I65" t="str">
            <v>ROW</v>
          </cell>
          <cell r="J65" t="str">
            <v>Mid-America</v>
          </cell>
          <cell r="K65">
            <v>584997</v>
          </cell>
          <cell r="L65">
            <v>584000</v>
          </cell>
          <cell r="M65">
            <v>308859.87583333335</v>
          </cell>
          <cell r="N65">
            <v>321508.2134741667</v>
          </cell>
          <cell r="O65">
            <v>328259.88595712424</v>
          </cell>
          <cell r="P65">
            <v>335481.60344818095</v>
          </cell>
          <cell r="Q65">
            <v>344204.12513783353</v>
          </cell>
          <cell r="R65">
            <v>584997</v>
          </cell>
          <cell r="S65">
            <v>584000</v>
          </cell>
          <cell r="T65">
            <v>308859.87583333335</v>
          </cell>
          <cell r="U65">
            <v>321508.2134741667</v>
          </cell>
          <cell r="V65">
            <v>328259.88595712424</v>
          </cell>
          <cell r="W65">
            <v>335481.60344818095</v>
          </cell>
          <cell r="X65">
            <v>344204.12513783353</v>
          </cell>
          <cell r="Y65">
            <v>-275140.12416666665</v>
          </cell>
        </row>
        <row r="66">
          <cell r="A66" t="str">
            <v>Production-Payroll FOM</v>
          </cell>
          <cell r="B66">
            <v>6019</v>
          </cell>
          <cell r="C66" t="str">
            <v>GRAY COUNTY WIND ENERGY,</v>
          </cell>
          <cell r="D66" t="str">
            <v>Pre 2003</v>
          </cell>
          <cell r="E66">
            <v>1</v>
          </cell>
          <cell r="G66" t="str">
            <v>Barrios</v>
          </cell>
          <cell r="H66" t="str">
            <v>V47</v>
          </cell>
          <cell r="I66" t="str">
            <v>ROW</v>
          </cell>
          <cell r="J66" t="str">
            <v>Mid-America</v>
          </cell>
          <cell r="K66">
            <v>651003</v>
          </cell>
          <cell r="L66">
            <v>630000</v>
          </cell>
          <cell r="M66">
            <v>592293.26407613046</v>
          </cell>
          <cell r="N66">
            <v>624886.87371467473</v>
          </cell>
          <cell r="O66">
            <v>643633.47992611479</v>
          </cell>
          <cell r="P66">
            <v>662942.48432389833</v>
          </cell>
          <cell r="Q66">
            <v>682830.75885361526</v>
          </cell>
          <cell r="R66">
            <v>651003</v>
          </cell>
          <cell r="S66">
            <v>630000</v>
          </cell>
          <cell r="T66">
            <v>592293.26407613046</v>
          </cell>
          <cell r="U66">
            <v>624886.87371467473</v>
          </cell>
          <cell r="V66">
            <v>643633.47992611479</v>
          </cell>
          <cell r="W66">
            <v>662942.48432389833</v>
          </cell>
          <cell r="X66">
            <v>682830.75885361526</v>
          </cell>
          <cell r="Y66">
            <v>-37706.735923869535</v>
          </cell>
        </row>
        <row r="67">
          <cell r="A67" t="str">
            <v>Charges from Other Depts FOM</v>
          </cell>
          <cell r="B67">
            <v>6019</v>
          </cell>
          <cell r="C67" t="str">
            <v>GRAY COUNTY WIND ENERGY,</v>
          </cell>
          <cell r="D67" t="str">
            <v>Pre 2003</v>
          </cell>
          <cell r="E67">
            <v>1</v>
          </cell>
          <cell r="G67" t="str">
            <v>Barrios</v>
          </cell>
          <cell r="H67" t="str">
            <v>V47</v>
          </cell>
          <cell r="I67" t="str">
            <v>ROW</v>
          </cell>
          <cell r="J67" t="str">
            <v>Mid-America</v>
          </cell>
          <cell r="K67">
            <v>0</v>
          </cell>
          <cell r="L67">
            <v>0</v>
          </cell>
          <cell r="M67">
            <v>49994</v>
          </cell>
          <cell r="N67">
            <v>49740.929999999993</v>
          </cell>
          <cell r="O67">
            <v>50744.461050000005</v>
          </cell>
          <cell r="P67">
            <v>51777.141093900012</v>
          </cell>
          <cell r="Q67">
            <v>52867.230578789407</v>
          </cell>
          <cell r="R67">
            <v>0</v>
          </cell>
          <cell r="S67">
            <v>0</v>
          </cell>
          <cell r="T67">
            <v>49994</v>
          </cell>
          <cell r="U67">
            <v>49740.929999999993</v>
          </cell>
          <cell r="V67">
            <v>50744.461050000005</v>
          </cell>
          <cell r="W67">
            <v>51777.141093900012</v>
          </cell>
          <cell r="X67">
            <v>52867.230578789407</v>
          </cell>
          <cell r="Y67">
            <v>49994</v>
          </cell>
        </row>
        <row r="68">
          <cell r="A68" t="str">
            <v xml:space="preserve">WBS - High Voltage </v>
          </cell>
          <cell r="B68">
            <v>6019</v>
          </cell>
          <cell r="C68" t="str">
            <v>GRAY COUNTY WIND ENERGY,</v>
          </cell>
          <cell r="D68" t="str">
            <v>Pre 2003</v>
          </cell>
          <cell r="E68">
            <v>1</v>
          </cell>
          <cell r="G68" t="str">
            <v>Barrios</v>
          </cell>
          <cell r="H68" t="str">
            <v>V47</v>
          </cell>
          <cell r="I68" t="str">
            <v>ROW</v>
          </cell>
          <cell r="J68" t="str">
            <v>Mid-America</v>
          </cell>
          <cell r="K68">
            <v>0</v>
          </cell>
          <cell r="L68">
            <v>0</v>
          </cell>
          <cell r="M68">
            <v>109965</v>
          </cell>
          <cell r="N68">
            <v>61104.334999999992</v>
          </cell>
          <cell r="O68">
            <v>62387.526034999988</v>
          </cell>
          <cell r="P68">
            <v>63760.051607769987</v>
          </cell>
          <cell r="Q68">
            <v>65417.812949572006</v>
          </cell>
          <cell r="R68">
            <v>0</v>
          </cell>
          <cell r="S68">
            <v>0</v>
          </cell>
          <cell r="T68">
            <v>109965</v>
          </cell>
          <cell r="U68">
            <v>61104.334999999992</v>
          </cell>
          <cell r="V68">
            <v>62387.526034999988</v>
          </cell>
          <cell r="W68">
            <v>63760.051607769987</v>
          </cell>
          <cell r="X68">
            <v>65417.812949572006</v>
          </cell>
          <cell r="Y68">
            <v>109965</v>
          </cell>
        </row>
        <row r="69">
          <cell r="A69" t="str">
            <v>WBS - VWF</v>
          </cell>
          <cell r="B69">
            <v>6019</v>
          </cell>
          <cell r="C69" t="str">
            <v>GRAY COUNTY WIND ENERGY,</v>
          </cell>
          <cell r="D69" t="str">
            <v>Pre 2003</v>
          </cell>
          <cell r="E69">
            <v>1</v>
          </cell>
          <cell r="G69" t="str">
            <v>Barrios</v>
          </cell>
          <cell r="H69" t="str">
            <v>V47</v>
          </cell>
          <cell r="I69" t="str">
            <v>ROW</v>
          </cell>
          <cell r="J69" t="str">
            <v>Mid-America</v>
          </cell>
          <cell r="K69">
            <v>0</v>
          </cell>
          <cell r="L69">
            <v>0</v>
          </cell>
          <cell r="M69">
            <v>46061.294399999999</v>
          </cell>
          <cell r="N69">
            <v>47254.483232000006</v>
          </cell>
          <cell r="O69">
            <v>48514.835078959994</v>
          </cell>
          <cell r="P69">
            <v>49827.537388528799</v>
          </cell>
          <cell r="Q69">
            <v>51249.421968613868</v>
          </cell>
          <cell r="R69">
            <v>0</v>
          </cell>
          <cell r="S69">
            <v>0</v>
          </cell>
          <cell r="T69">
            <v>46061.294399999999</v>
          </cell>
          <cell r="U69">
            <v>47254.483232000006</v>
          </cell>
          <cell r="V69">
            <v>48514.835078959994</v>
          </cell>
          <cell r="W69">
            <v>49827.537388528799</v>
          </cell>
          <cell r="X69">
            <v>51249.421968613868</v>
          </cell>
          <cell r="Y69">
            <v>46061.294399999999</v>
          </cell>
        </row>
        <row r="70">
          <cell r="A70" t="str">
            <v>Maintenance Projects-FOM</v>
          </cell>
          <cell r="B70">
            <v>6019</v>
          </cell>
          <cell r="C70" t="str">
            <v>GRAY COUNTY WIND ENERGY,</v>
          </cell>
          <cell r="D70" t="str">
            <v>Pre 2003</v>
          </cell>
          <cell r="E70">
            <v>1</v>
          </cell>
          <cell r="G70" t="str">
            <v>Barrios</v>
          </cell>
          <cell r="H70" t="str">
            <v>V47</v>
          </cell>
          <cell r="I70" t="str">
            <v>ROW</v>
          </cell>
          <cell r="J70" t="str">
            <v>Mid-America</v>
          </cell>
          <cell r="K70">
            <v>0</v>
          </cell>
          <cell r="L70">
            <v>0</v>
          </cell>
          <cell r="M70">
            <v>233746</v>
          </cell>
          <cell r="N70">
            <v>187991.32399999996</v>
          </cell>
          <cell r="O70">
            <v>163594.39180399996</v>
          </cell>
          <cell r="P70">
            <v>138066.46842368797</v>
          </cell>
          <cell r="Q70">
            <v>141656.19660270386</v>
          </cell>
          <cell r="R70">
            <v>0</v>
          </cell>
          <cell r="S70">
            <v>0</v>
          </cell>
          <cell r="T70">
            <v>233746</v>
          </cell>
          <cell r="U70">
            <v>187991.32399999996</v>
          </cell>
          <cell r="V70">
            <v>163594.39180399996</v>
          </cell>
          <cell r="W70">
            <v>138066.46842368797</v>
          </cell>
          <cell r="X70">
            <v>141656.19660270386</v>
          </cell>
          <cell r="Y70">
            <v>233746</v>
          </cell>
        </row>
        <row r="71">
          <cell r="A71" t="str">
            <v>Environmental</v>
          </cell>
          <cell r="B71">
            <v>6019</v>
          </cell>
          <cell r="C71" t="str">
            <v>GRAY COUNTY WIND ENERGY,</v>
          </cell>
          <cell r="D71" t="str">
            <v>Pre 2003</v>
          </cell>
          <cell r="E71">
            <v>1</v>
          </cell>
          <cell r="G71" t="str">
            <v>Barrios</v>
          </cell>
          <cell r="H71" t="str">
            <v>V47</v>
          </cell>
          <cell r="I71" t="str">
            <v>ROW</v>
          </cell>
          <cell r="J71" t="str">
            <v>Mid-America</v>
          </cell>
          <cell r="K71">
            <v>0</v>
          </cell>
          <cell r="L71">
            <v>0</v>
          </cell>
          <cell r="M71">
            <v>3600</v>
          </cell>
          <cell r="N71">
            <v>3668.3999999999996</v>
          </cell>
          <cell r="O71">
            <v>3745.4363999999991</v>
          </cell>
          <cell r="P71">
            <v>3827.8360007999991</v>
          </cell>
          <cell r="Q71">
            <v>3927.3597368207993</v>
          </cell>
          <cell r="R71">
            <v>0</v>
          </cell>
          <cell r="S71">
            <v>0</v>
          </cell>
          <cell r="T71">
            <v>3600</v>
          </cell>
          <cell r="U71">
            <v>3668.3999999999996</v>
          </cell>
          <cell r="V71">
            <v>3745.4363999999991</v>
          </cell>
          <cell r="W71">
            <v>3827.8360007999991</v>
          </cell>
          <cell r="X71">
            <v>3927.3597368207993</v>
          </cell>
          <cell r="Y71">
            <v>3600</v>
          </cell>
        </row>
        <row r="72">
          <cell r="A72" t="str">
            <v>General &amp; Administrative:</v>
          </cell>
          <cell r="B72">
            <v>6019</v>
          </cell>
          <cell r="C72" t="str">
            <v>GRAY COUNTY WIND ENERGY,</v>
          </cell>
          <cell r="D72" t="str">
            <v>Pre 2003</v>
          </cell>
          <cell r="E72">
            <v>1</v>
          </cell>
          <cell r="G72" t="str">
            <v>Barrios</v>
          </cell>
          <cell r="H72" t="str">
            <v>V47</v>
          </cell>
          <cell r="I72" t="str">
            <v>ROW</v>
          </cell>
          <cell r="J72" t="str">
            <v>Mid-America</v>
          </cell>
          <cell r="K72">
            <v>0</v>
          </cell>
          <cell r="L72">
            <v>0</v>
          </cell>
          <cell r="M72">
            <v>99355</v>
          </cell>
          <cell r="N72">
            <v>101242.745</v>
          </cell>
          <cell r="O72">
            <v>103368.84264499997</v>
          </cell>
          <cell r="P72">
            <v>105642.95718318998</v>
          </cell>
          <cell r="Q72">
            <v>108389.6740699529</v>
          </cell>
          <cell r="R72">
            <v>0</v>
          </cell>
          <cell r="S72">
            <v>0</v>
          </cell>
          <cell r="T72">
            <v>99355</v>
          </cell>
          <cell r="U72">
            <v>101242.745</v>
          </cell>
          <cell r="V72">
            <v>103368.84264499997</v>
          </cell>
          <cell r="W72">
            <v>105642.95718318998</v>
          </cell>
          <cell r="X72">
            <v>108389.6740699529</v>
          </cell>
          <cell r="Y72">
            <v>99355</v>
          </cell>
        </row>
        <row r="73">
          <cell r="A73" t="str">
            <v>Production-FOM</v>
          </cell>
          <cell r="B73">
            <v>6020</v>
          </cell>
          <cell r="C73" t="str">
            <v>FPL ENERGY UPTON WIND I L</v>
          </cell>
          <cell r="D73" t="str">
            <v>Pre 2003</v>
          </cell>
          <cell r="E73">
            <v>1</v>
          </cell>
          <cell r="G73" t="str">
            <v>Barrios</v>
          </cell>
          <cell r="H73" t="str">
            <v>Bonus 1.3</v>
          </cell>
          <cell r="I73" t="str">
            <v>ERCOT</v>
          </cell>
          <cell r="J73" t="str">
            <v>Texas</v>
          </cell>
          <cell r="K73">
            <v>1541244.8100000003</v>
          </cell>
          <cell r="L73">
            <v>1904464.6400000001</v>
          </cell>
          <cell r="M73">
            <v>1128229.18</v>
          </cell>
          <cell r="N73">
            <v>1150793.7636000002</v>
          </cell>
          <cell r="O73">
            <v>1173809.6388720002</v>
          </cell>
          <cell r="P73">
            <v>1197285.8316494396</v>
          </cell>
          <cell r="Q73">
            <v>1221231.5482824286</v>
          </cell>
          <cell r="R73">
            <v>1541244.8100000003</v>
          </cell>
          <cell r="S73">
            <v>1904464.6400000001</v>
          </cell>
          <cell r="T73">
            <v>1128229.18</v>
          </cell>
          <cell r="U73">
            <v>1150793.7636000002</v>
          </cell>
          <cell r="V73">
            <v>1173809.6388720002</v>
          </cell>
          <cell r="W73">
            <v>1197285.8316494396</v>
          </cell>
          <cell r="X73">
            <v>1221231.5482824286</v>
          </cell>
          <cell r="Y73">
            <v>-776235.4600000002</v>
          </cell>
        </row>
        <row r="74">
          <cell r="A74" t="str">
            <v>Production-Payroll FOM</v>
          </cell>
          <cell r="B74">
            <v>6020</v>
          </cell>
          <cell r="C74" t="str">
            <v>FPL ENERGY UPTON WIND I L</v>
          </cell>
          <cell r="D74" t="str">
            <v>Pre 2003</v>
          </cell>
          <cell r="E74">
            <v>1</v>
          </cell>
          <cell r="G74" t="str">
            <v>Barrios</v>
          </cell>
          <cell r="H74" t="str">
            <v>Bonus 1.3</v>
          </cell>
          <cell r="I74" t="str">
            <v>ERCOT</v>
          </cell>
          <cell r="J74" t="str">
            <v>Texas</v>
          </cell>
          <cell r="K74">
            <v>1035243.99</v>
          </cell>
          <cell r="L74">
            <v>997535.36</v>
          </cell>
          <cell r="M74">
            <v>1022717.6377395645</v>
          </cell>
          <cell r="N74">
            <v>1168343.1216956947</v>
          </cell>
          <cell r="O74">
            <v>1203393.4153465668</v>
          </cell>
          <cell r="P74">
            <v>1239495.2178069626</v>
          </cell>
          <cell r="Q74">
            <v>1276680.0743411717</v>
          </cell>
          <cell r="R74">
            <v>1035243.99</v>
          </cell>
          <cell r="S74">
            <v>997535.36</v>
          </cell>
          <cell r="T74">
            <v>1022717.6377395645</v>
          </cell>
          <cell r="U74">
            <v>1168343.1216956947</v>
          </cell>
          <cell r="V74">
            <v>1203393.4153465668</v>
          </cell>
          <cell r="W74">
            <v>1239495.2178069626</v>
          </cell>
          <cell r="X74">
            <v>1276680.0743411717</v>
          </cell>
          <cell r="Y74">
            <v>25182.277739564539</v>
          </cell>
        </row>
        <row r="75">
          <cell r="A75" t="str">
            <v>Charges from Other Depts FOM</v>
          </cell>
          <cell r="B75">
            <v>6020</v>
          </cell>
          <cell r="C75" t="str">
            <v>FPL ENERGY UPTON WIND I L</v>
          </cell>
          <cell r="D75" t="str">
            <v>Pre 2003</v>
          </cell>
          <cell r="E75">
            <v>1</v>
          </cell>
          <cell r="G75" t="str">
            <v>Barrios</v>
          </cell>
          <cell r="H75" t="str">
            <v>Bonus 1.3</v>
          </cell>
          <cell r="I75" t="str">
            <v>ERCOT</v>
          </cell>
          <cell r="J75" t="str">
            <v>Texas</v>
          </cell>
          <cell r="K75">
            <v>0</v>
          </cell>
          <cell r="L75">
            <v>0</v>
          </cell>
          <cell r="M75">
            <v>145498.02954220402</v>
          </cell>
          <cell r="N75">
            <v>151416.0096590966</v>
          </cell>
          <cell r="O75">
            <v>22078.717557251905</v>
          </cell>
          <cell r="P75">
            <v>161533.38311500466</v>
          </cell>
          <cell r="Q75">
            <v>166849.24714540388</v>
          </cell>
          <cell r="R75">
            <v>0</v>
          </cell>
          <cell r="S75">
            <v>0</v>
          </cell>
          <cell r="T75">
            <v>145498.02954220402</v>
          </cell>
          <cell r="U75">
            <v>151416.0096590966</v>
          </cell>
          <cell r="V75">
            <v>22078.717557251905</v>
          </cell>
          <cell r="W75">
            <v>161533.38311500466</v>
          </cell>
          <cell r="X75">
            <v>166849.24714540388</v>
          </cell>
          <cell r="Y75">
            <v>145498.02954220402</v>
          </cell>
        </row>
        <row r="76">
          <cell r="A76" t="str">
            <v xml:space="preserve">WBS - High Voltage </v>
          </cell>
          <cell r="B76">
            <v>6020</v>
          </cell>
          <cell r="C76" t="str">
            <v>FPL ENERGY UPTON WIND I L</v>
          </cell>
          <cell r="D76" t="str">
            <v>Pre 2003</v>
          </cell>
          <cell r="E76">
            <v>1</v>
          </cell>
          <cell r="G76" t="str">
            <v>Barrios</v>
          </cell>
          <cell r="H76" t="str">
            <v>Bonus 1.3</v>
          </cell>
          <cell r="I76" t="str">
            <v>ERCOT</v>
          </cell>
          <cell r="J76" t="str">
            <v>Texas</v>
          </cell>
          <cell r="K76">
            <v>0</v>
          </cell>
          <cell r="L76">
            <v>0</v>
          </cell>
          <cell r="M76">
            <v>132457.51493854969</v>
          </cell>
          <cell r="N76">
            <v>142508.06127592782</v>
          </cell>
          <cell r="O76">
            <v>146122.48999420559</v>
          </cell>
          <cell r="P76">
            <v>149906.44007579185</v>
          </cell>
          <cell r="Q76">
            <v>153943.94435818458</v>
          </cell>
          <cell r="R76">
            <v>0</v>
          </cell>
          <cell r="S76">
            <v>0</v>
          </cell>
          <cell r="T76">
            <v>132457.51493854969</v>
          </cell>
          <cell r="U76">
            <v>142508.06127592782</v>
          </cell>
          <cell r="V76">
            <v>146122.48999420559</v>
          </cell>
          <cell r="W76">
            <v>149906.44007579185</v>
          </cell>
          <cell r="X76">
            <v>153943.94435818458</v>
          </cell>
          <cell r="Y76">
            <v>132457.51493854969</v>
          </cell>
        </row>
        <row r="77">
          <cell r="A77" t="str">
            <v>WBS - VWF</v>
          </cell>
          <cell r="B77">
            <v>6020</v>
          </cell>
          <cell r="C77" t="str">
            <v>FPL ENERGY UPTON WIND I L</v>
          </cell>
          <cell r="D77" t="str">
            <v>Pre 2003</v>
          </cell>
          <cell r="E77">
            <v>1</v>
          </cell>
          <cell r="G77" t="str">
            <v>Barrios</v>
          </cell>
          <cell r="H77" t="str">
            <v>Bonus 1.3</v>
          </cell>
          <cell r="I77" t="str">
            <v>ERCOT</v>
          </cell>
          <cell r="J77" t="str">
            <v>Texas</v>
          </cell>
          <cell r="K77">
            <v>0</v>
          </cell>
          <cell r="L77">
            <v>0</v>
          </cell>
          <cell r="M77">
            <v>51861.599999999999</v>
          </cell>
          <cell r="N77">
            <v>95226.011999999988</v>
          </cell>
          <cell r="O77">
            <v>98393.988419999994</v>
          </cell>
          <cell r="P77">
            <v>101681.40880169999</v>
          </cell>
          <cell r="Q77">
            <v>105105.03482571748</v>
          </cell>
          <cell r="R77">
            <v>0</v>
          </cell>
          <cell r="S77">
            <v>0</v>
          </cell>
          <cell r="T77">
            <v>51861.599999999999</v>
          </cell>
          <cell r="U77">
            <v>95226.011999999988</v>
          </cell>
          <cell r="V77">
            <v>98393.988419999994</v>
          </cell>
          <cell r="W77">
            <v>101681.40880169999</v>
          </cell>
          <cell r="X77">
            <v>105105.03482571748</v>
          </cell>
          <cell r="Y77">
            <v>51861.599999999999</v>
          </cell>
        </row>
        <row r="78">
          <cell r="A78" t="str">
            <v>Maintenance Projects-FOM</v>
          </cell>
          <cell r="B78">
            <v>6020</v>
          </cell>
          <cell r="C78" t="str">
            <v>FPL ENERGY UPTON WIND I L</v>
          </cell>
          <cell r="D78" t="str">
            <v>Pre 2003</v>
          </cell>
          <cell r="E78">
            <v>1</v>
          </cell>
          <cell r="G78" t="str">
            <v>Barrios</v>
          </cell>
          <cell r="H78" t="str">
            <v>Bonus 1.3</v>
          </cell>
          <cell r="I78" t="str">
            <v>ERCOT</v>
          </cell>
          <cell r="J78" t="str">
            <v>Texas</v>
          </cell>
          <cell r="K78">
            <v>0</v>
          </cell>
          <cell r="L78">
            <v>0</v>
          </cell>
          <cell r="M78">
            <v>243450</v>
          </cell>
          <cell r="N78">
            <v>248319</v>
          </cell>
          <cell r="O78">
            <v>253533.69899999996</v>
          </cell>
          <cell r="P78">
            <v>259111.44037800003</v>
          </cell>
          <cell r="Q78">
            <v>265330.114947072</v>
          </cell>
          <cell r="R78">
            <v>0</v>
          </cell>
          <cell r="S78">
            <v>0</v>
          </cell>
          <cell r="T78">
            <v>243450</v>
          </cell>
          <cell r="U78">
            <v>248319</v>
          </cell>
          <cell r="V78">
            <v>253533.69899999996</v>
          </cell>
          <cell r="W78">
            <v>259111.44037800003</v>
          </cell>
          <cell r="X78">
            <v>265330.114947072</v>
          </cell>
          <cell r="Y78">
            <v>243450</v>
          </cell>
        </row>
        <row r="79">
          <cell r="A79" t="str">
            <v>Environmental</v>
          </cell>
          <cell r="B79">
            <v>6020</v>
          </cell>
          <cell r="C79" t="str">
            <v>FPL ENERGY UPTON WIND I L</v>
          </cell>
          <cell r="D79" t="str">
            <v>Pre 2003</v>
          </cell>
          <cell r="E79">
            <v>1</v>
          </cell>
          <cell r="G79" t="str">
            <v>Barrios</v>
          </cell>
          <cell r="H79" t="str">
            <v>Bonus 1.3</v>
          </cell>
          <cell r="I79" t="str">
            <v>ERCOT</v>
          </cell>
          <cell r="J79" t="str">
            <v>Texas</v>
          </cell>
          <cell r="K79">
            <v>0</v>
          </cell>
          <cell r="L79">
            <v>0</v>
          </cell>
          <cell r="M79">
            <v>13000.08</v>
          </cell>
          <cell r="N79">
            <v>13260.081599999996</v>
          </cell>
          <cell r="O79">
            <v>13525.283231999996</v>
          </cell>
          <cell r="P79">
            <v>13795.788896639997</v>
          </cell>
          <cell r="Q79">
            <v>14071.704674572797</v>
          </cell>
          <cell r="R79">
            <v>0</v>
          </cell>
          <cell r="S79">
            <v>0</v>
          </cell>
          <cell r="T79">
            <v>13000.08</v>
          </cell>
          <cell r="U79">
            <v>13260.081599999996</v>
          </cell>
          <cell r="V79">
            <v>13525.283231999996</v>
          </cell>
          <cell r="W79">
            <v>13795.788896639997</v>
          </cell>
          <cell r="X79">
            <v>14071.704674572797</v>
          </cell>
          <cell r="Y79">
            <v>13000.08</v>
          </cell>
        </row>
        <row r="80">
          <cell r="A80" t="str">
            <v>General &amp; Administrative:</v>
          </cell>
          <cell r="B80">
            <v>6020</v>
          </cell>
          <cell r="C80" t="str">
            <v>FPL ENERGY UPTON WIND I L</v>
          </cell>
          <cell r="D80" t="str">
            <v>Pre 2003</v>
          </cell>
          <cell r="E80">
            <v>1</v>
          </cell>
          <cell r="G80" t="str">
            <v>Barrios</v>
          </cell>
          <cell r="H80" t="str">
            <v>Bonus 1.3</v>
          </cell>
          <cell r="I80" t="str">
            <v>ERCOT</v>
          </cell>
          <cell r="J80" t="str">
            <v>Texas</v>
          </cell>
          <cell r="K80">
            <v>0</v>
          </cell>
          <cell r="L80">
            <v>0</v>
          </cell>
          <cell r="M80">
            <v>217846</v>
          </cell>
          <cell r="N80">
            <v>222202.92</v>
          </cell>
          <cell r="O80">
            <v>226646.97840000002</v>
          </cell>
          <cell r="P80">
            <v>231179.91796799999</v>
          </cell>
          <cell r="Q80">
            <v>235803.51632736006</v>
          </cell>
          <cell r="R80">
            <v>0</v>
          </cell>
          <cell r="S80">
            <v>0</v>
          </cell>
          <cell r="T80">
            <v>217846</v>
          </cell>
          <cell r="U80">
            <v>222202.92</v>
          </cell>
          <cell r="V80">
            <v>226646.97840000002</v>
          </cell>
          <cell r="W80">
            <v>231179.91796799999</v>
          </cell>
          <cell r="X80">
            <v>235803.51632736006</v>
          </cell>
          <cell r="Y80">
            <v>217846</v>
          </cell>
        </row>
        <row r="81">
          <cell r="A81" t="str">
            <v>Production-FOM</v>
          </cell>
          <cell r="B81">
            <v>6059</v>
          </cell>
          <cell r="C81" t="str">
            <v>MOJAVE 16/17/18 LLC</v>
          </cell>
          <cell r="D81" t="str">
            <v>Pre 2003</v>
          </cell>
          <cell r="E81">
            <v>0.5</v>
          </cell>
          <cell r="G81" t="str">
            <v>Barrios</v>
          </cell>
          <cell r="H81" t="str">
            <v>Mitsubishi</v>
          </cell>
          <cell r="I81" t="str">
            <v>California</v>
          </cell>
          <cell r="J81" t="str">
            <v>California-S</v>
          </cell>
          <cell r="K81">
            <v>2370617.0299999998</v>
          </cell>
          <cell r="L81">
            <v>2156422.4900000002</v>
          </cell>
          <cell r="M81">
            <v>1543226.4899761591</v>
          </cell>
          <cell r="N81">
            <v>1572547.7932857061</v>
          </cell>
          <cell r="O81">
            <v>1605571.2969447058</v>
          </cell>
          <cell r="P81">
            <v>1690893.8654774895</v>
          </cell>
          <cell r="Q81">
            <v>1733557.1059799043</v>
          </cell>
          <cell r="R81">
            <v>1185308.5149999999</v>
          </cell>
          <cell r="S81">
            <v>1078211.2450000001</v>
          </cell>
          <cell r="T81">
            <v>771613.24498807953</v>
          </cell>
          <cell r="U81">
            <v>786273.89664285304</v>
          </cell>
          <cell r="V81">
            <v>802785.64847235288</v>
          </cell>
          <cell r="W81">
            <v>845446.93273874477</v>
          </cell>
          <cell r="X81">
            <v>866778.55298995215</v>
          </cell>
          <cell r="Y81">
            <v>-306598.00001192058</v>
          </cell>
        </row>
        <row r="82">
          <cell r="A82" t="str">
            <v>Production-Payroll FOM</v>
          </cell>
          <cell r="B82">
            <v>6059</v>
          </cell>
          <cell r="C82" t="str">
            <v>MOJAVE 16/17/18 LLC</v>
          </cell>
          <cell r="D82" t="str">
            <v>Pre 2003</v>
          </cell>
          <cell r="E82">
            <v>0.5</v>
          </cell>
          <cell r="G82" t="str">
            <v>Barrios</v>
          </cell>
          <cell r="H82" t="str">
            <v>Mitsubishi</v>
          </cell>
          <cell r="I82" t="str">
            <v>California</v>
          </cell>
          <cell r="J82" t="str">
            <v>California-S</v>
          </cell>
          <cell r="K82">
            <v>877435.77</v>
          </cell>
          <cell r="L82">
            <v>787632.89999999991</v>
          </cell>
          <cell r="M82">
            <v>796126.95495092892</v>
          </cell>
          <cell r="N82">
            <v>828257.35910673602</v>
          </cell>
          <cell r="O82">
            <v>853105.07987993851</v>
          </cell>
          <cell r="P82">
            <v>1056049.2322763368</v>
          </cell>
          <cell r="Q82">
            <v>1082410.1792446268</v>
          </cell>
          <cell r="R82">
            <v>438717.88500000001</v>
          </cell>
          <cell r="S82">
            <v>393816.44999999995</v>
          </cell>
          <cell r="T82">
            <v>398063.47747546446</v>
          </cell>
          <cell r="U82">
            <v>414128.67955336801</v>
          </cell>
          <cell r="V82">
            <v>426552.53993996925</v>
          </cell>
          <cell r="W82">
            <v>528024.61613816838</v>
          </cell>
          <cell r="X82">
            <v>541205.08962231339</v>
          </cell>
          <cell r="Y82">
            <v>4247.027475464507</v>
          </cell>
        </row>
        <row r="83">
          <cell r="A83" t="str">
            <v>Charges from Other Depts FOM</v>
          </cell>
          <cell r="B83">
            <v>6059</v>
          </cell>
          <cell r="C83" t="str">
            <v>MOJAVE 16/17/18 LLC</v>
          </cell>
          <cell r="D83" t="str">
            <v>Pre 2003</v>
          </cell>
          <cell r="E83">
            <v>0.5</v>
          </cell>
          <cell r="G83" t="str">
            <v>Barrios</v>
          </cell>
          <cell r="H83" t="str">
            <v>Mitsubishi</v>
          </cell>
          <cell r="I83" t="str">
            <v>California</v>
          </cell>
          <cell r="J83" t="str">
            <v>California-S</v>
          </cell>
          <cell r="K83">
            <v>0</v>
          </cell>
          <cell r="L83">
            <v>0</v>
          </cell>
          <cell r="M83">
            <v>57872.54961832062</v>
          </cell>
          <cell r="N83">
            <v>59023.512061068694</v>
          </cell>
          <cell r="O83">
            <v>60210.594134351144</v>
          </cell>
          <cell r="P83">
            <v>61428.307378106867</v>
          </cell>
          <cell r="Q83">
            <v>62698.268698705651</v>
          </cell>
          <cell r="R83">
            <v>0</v>
          </cell>
          <cell r="S83">
            <v>0</v>
          </cell>
          <cell r="T83">
            <v>28936.27480916031</v>
          </cell>
          <cell r="U83">
            <v>29511.756030534347</v>
          </cell>
          <cell r="V83">
            <v>30105.297067175572</v>
          </cell>
          <cell r="W83">
            <v>30714.153689053433</v>
          </cell>
          <cell r="X83">
            <v>31349.134349352826</v>
          </cell>
          <cell r="Y83">
            <v>28936.27480916031</v>
          </cell>
        </row>
        <row r="84">
          <cell r="A84" t="str">
            <v xml:space="preserve">WBS - High Voltage </v>
          </cell>
          <cell r="B84">
            <v>6059</v>
          </cell>
          <cell r="C84" t="str">
            <v>MOJAVE 16/17/18 LLC</v>
          </cell>
          <cell r="D84" t="str">
            <v>Pre 2003</v>
          </cell>
          <cell r="E84">
            <v>0.5</v>
          </cell>
          <cell r="G84" t="str">
            <v>Barrios</v>
          </cell>
          <cell r="H84" t="str">
            <v>Mitsubishi</v>
          </cell>
          <cell r="I84" t="str">
            <v>California</v>
          </cell>
          <cell r="J84" t="str">
            <v>California-S</v>
          </cell>
          <cell r="K84">
            <v>0</v>
          </cell>
          <cell r="L84">
            <v>0</v>
          </cell>
          <cell r="M84">
            <v>107191.12354884669</v>
          </cell>
          <cell r="N84">
            <v>110680.53745427792</v>
          </cell>
          <cell r="O84">
            <v>113641.70863326623</v>
          </cell>
          <cell r="P84">
            <v>116724.92514695092</v>
          </cell>
          <cell r="Q84">
            <v>120060.06914650439</v>
          </cell>
          <cell r="R84">
            <v>0</v>
          </cell>
          <cell r="S84">
            <v>0</v>
          </cell>
          <cell r="T84">
            <v>53595.561774423346</v>
          </cell>
          <cell r="U84">
            <v>55340.268727138959</v>
          </cell>
          <cell r="V84">
            <v>56820.854316633115</v>
          </cell>
          <cell r="W84">
            <v>58362.462573475459</v>
          </cell>
          <cell r="X84">
            <v>60030.034573252196</v>
          </cell>
          <cell r="Y84">
            <v>53595.561774423346</v>
          </cell>
        </row>
        <row r="85">
          <cell r="A85" t="str">
            <v>WBS - VWF</v>
          </cell>
          <cell r="B85">
            <v>6059</v>
          </cell>
          <cell r="C85" t="str">
            <v>MOJAVE 16/17/18 LLC</v>
          </cell>
          <cell r="D85" t="str">
            <v>Pre 2003</v>
          </cell>
          <cell r="E85">
            <v>0.5</v>
          </cell>
          <cell r="G85" t="str">
            <v>Barrios</v>
          </cell>
          <cell r="H85" t="str">
            <v>Mitsubishi</v>
          </cell>
          <cell r="I85" t="str">
            <v>California</v>
          </cell>
          <cell r="J85" t="str">
            <v>California-S</v>
          </cell>
          <cell r="K85">
            <v>0</v>
          </cell>
          <cell r="L85">
            <v>0</v>
          </cell>
          <cell r="M85">
            <v>-8880.2064000000009</v>
          </cell>
          <cell r="N85">
            <v>-9130.9732628959046</v>
          </cell>
          <cell r="O85">
            <v>-9404.9024607827814</v>
          </cell>
          <cell r="P85">
            <v>-9687.0495346062653</v>
          </cell>
          <cell r="Q85">
            <v>-9977.6610206444529</v>
          </cell>
          <cell r="R85">
            <v>0</v>
          </cell>
          <cell r="S85">
            <v>0</v>
          </cell>
          <cell r="T85">
            <v>-4440.1032000000005</v>
          </cell>
          <cell r="U85">
            <v>-4565.4866314479523</v>
          </cell>
          <cell r="V85">
            <v>-4702.4512303913907</v>
          </cell>
          <cell r="W85">
            <v>-4843.5247673031326</v>
          </cell>
          <cell r="X85">
            <v>-4988.8305103222265</v>
          </cell>
          <cell r="Y85">
            <v>-4440.1032000000005</v>
          </cell>
        </row>
        <row r="86">
          <cell r="A86" t="str">
            <v>Maintenance Projects-FOM</v>
          </cell>
          <cell r="B86">
            <v>6059</v>
          </cell>
          <cell r="C86" t="str">
            <v>MOJAVE 16/17/18 LLC</v>
          </cell>
          <cell r="D86" t="str">
            <v>Pre 2003</v>
          </cell>
          <cell r="E86">
            <v>0.5</v>
          </cell>
          <cell r="G86" t="str">
            <v>Barrios</v>
          </cell>
          <cell r="H86" t="str">
            <v>Mitsubishi</v>
          </cell>
          <cell r="I86" t="str">
            <v>California</v>
          </cell>
          <cell r="J86" t="str">
            <v>California-S</v>
          </cell>
          <cell r="K86">
            <v>0</v>
          </cell>
          <cell r="L86">
            <v>0</v>
          </cell>
          <cell r="M86">
            <v>610344.31999999995</v>
          </cell>
          <cell r="N86">
            <v>621940.86207999999</v>
          </cell>
          <cell r="O86">
            <v>635001.62018367986</v>
          </cell>
          <cell r="P86">
            <v>698971.655827721</v>
          </cell>
          <cell r="Q86">
            <v>767144.91887924168</v>
          </cell>
          <cell r="R86">
            <v>0</v>
          </cell>
          <cell r="S86">
            <v>0</v>
          </cell>
          <cell r="T86">
            <v>305172.15999999997</v>
          </cell>
          <cell r="U86">
            <v>310970.43104</v>
          </cell>
          <cell r="V86">
            <v>317500.81009183993</v>
          </cell>
          <cell r="W86">
            <v>349485.8279138605</v>
          </cell>
          <cell r="X86">
            <v>383572.45943962084</v>
          </cell>
          <cell r="Y86">
            <v>305172.15999999997</v>
          </cell>
        </row>
        <row r="87">
          <cell r="A87" t="str">
            <v>Environmental</v>
          </cell>
          <cell r="B87">
            <v>6059</v>
          </cell>
          <cell r="C87" t="str">
            <v>MOJAVE 16/17/18 LLC</v>
          </cell>
          <cell r="D87" t="str">
            <v>Pre 2003</v>
          </cell>
          <cell r="E87">
            <v>0.5</v>
          </cell>
          <cell r="G87" t="str">
            <v>Barrios</v>
          </cell>
          <cell r="H87" t="str">
            <v>Mitsubishi</v>
          </cell>
          <cell r="I87" t="str">
            <v>California</v>
          </cell>
          <cell r="J87" t="str">
            <v>California-S</v>
          </cell>
          <cell r="K87">
            <v>0</v>
          </cell>
          <cell r="L87">
            <v>0</v>
          </cell>
          <cell r="M87">
            <v>8956.8799999999992</v>
          </cell>
          <cell r="N87">
            <v>9127.0607199999977</v>
          </cell>
          <cell r="O87">
            <v>9318.7289951199964</v>
          </cell>
          <cell r="P87">
            <v>9523.7410330126368</v>
          </cell>
          <cell r="Q87">
            <v>9771.3582998709662</v>
          </cell>
          <cell r="R87">
            <v>0</v>
          </cell>
          <cell r="S87">
            <v>0</v>
          </cell>
          <cell r="T87">
            <v>4478.4399999999996</v>
          </cell>
          <cell r="U87">
            <v>4563.5303599999988</v>
          </cell>
          <cell r="V87">
            <v>4659.3644975599982</v>
          </cell>
          <cell r="W87">
            <v>4761.8705165063184</v>
          </cell>
          <cell r="X87">
            <v>4885.6791499354831</v>
          </cell>
          <cell r="Y87">
            <v>4478.4399999999996</v>
          </cell>
        </row>
        <row r="88">
          <cell r="A88" t="str">
            <v>General &amp; Administrative:</v>
          </cell>
          <cell r="B88">
            <v>6059</v>
          </cell>
          <cell r="C88" t="str">
            <v>MOJAVE 16/17/18 LLC</v>
          </cell>
          <cell r="D88" t="str">
            <v>Pre 2003</v>
          </cell>
          <cell r="E88">
            <v>0.5</v>
          </cell>
          <cell r="G88" t="str">
            <v>Barrios</v>
          </cell>
          <cell r="H88" t="str">
            <v>Mitsubishi</v>
          </cell>
          <cell r="I88" t="str">
            <v>California</v>
          </cell>
          <cell r="J88" t="str">
            <v>California-S</v>
          </cell>
          <cell r="K88">
            <v>0</v>
          </cell>
          <cell r="L88">
            <v>0</v>
          </cell>
          <cell r="M88">
            <v>68774.920000000027</v>
          </cell>
          <cell r="N88">
            <v>70081.643479999984</v>
          </cell>
          <cell r="O88">
            <v>71553.357993079961</v>
          </cell>
          <cell r="P88">
            <v>73127.531868927763</v>
          </cell>
          <cell r="Q88">
            <v>75028.847697519857</v>
          </cell>
          <cell r="R88">
            <v>0</v>
          </cell>
          <cell r="S88">
            <v>0</v>
          </cell>
          <cell r="T88">
            <v>34387.460000000014</v>
          </cell>
          <cell r="U88">
            <v>35040.821739999992</v>
          </cell>
          <cell r="V88">
            <v>35776.67899653998</v>
          </cell>
          <cell r="W88">
            <v>36563.765934463881</v>
          </cell>
          <cell r="X88">
            <v>37514.423848759929</v>
          </cell>
          <cell r="Y88">
            <v>34387.460000000014</v>
          </cell>
        </row>
        <row r="89">
          <cell r="A89" t="str">
            <v>Production-FOM</v>
          </cell>
          <cell r="B89">
            <v>6063</v>
          </cell>
          <cell r="C89" t="str">
            <v>TPC WINDFARMS LLC</v>
          </cell>
          <cell r="D89" t="str">
            <v>Pre 2003</v>
          </cell>
          <cell r="E89">
            <v>0.5</v>
          </cell>
          <cell r="G89" t="str">
            <v>Barrios</v>
          </cell>
          <cell r="H89" t="str">
            <v>&lt;300kw</v>
          </cell>
          <cell r="I89" t="str">
            <v>California</v>
          </cell>
          <cell r="J89" t="str">
            <v>California-S</v>
          </cell>
          <cell r="K89">
            <v>709437.96209999756</v>
          </cell>
          <cell r="L89">
            <v>709437.96209999756</v>
          </cell>
          <cell r="M89">
            <v>665426.99295706872</v>
          </cell>
          <cell r="N89">
            <v>678735.53281621006</v>
          </cell>
          <cell r="O89">
            <v>692988.9790053505</v>
          </cell>
          <cell r="P89">
            <v>808234.7365434682</v>
          </cell>
          <cell r="Q89">
            <v>825232.37022051134</v>
          </cell>
          <cell r="R89">
            <v>354718.98104999878</v>
          </cell>
          <cell r="S89">
            <v>354718.98104999878</v>
          </cell>
          <cell r="T89">
            <v>332713.49647853436</v>
          </cell>
          <cell r="U89">
            <v>339367.76640810503</v>
          </cell>
          <cell r="V89">
            <v>346494.48950267525</v>
          </cell>
          <cell r="W89">
            <v>404117.3682717341</v>
          </cell>
          <cell r="X89">
            <v>412616.18511025567</v>
          </cell>
          <cell r="Y89">
            <v>-22005.484571464418</v>
          </cell>
        </row>
        <row r="90">
          <cell r="A90" t="str">
            <v>Production-Payroll FOM</v>
          </cell>
          <cell r="B90">
            <v>6063</v>
          </cell>
          <cell r="C90" t="str">
            <v>TPC WINDFARMS LLC</v>
          </cell>
          <cell r="D90" t="str">
            <v>Pre 2003</v>
          </cell>
          <cell r="E90">
            <v>0.5</v>
          </cell>
          <cell r="G90" t="str">
            <v>Barrios</v>
          </cell>
          <cell r="H90" t="str">
            <v>&lt;300kw</v>
          </cell>
          <cell r="I90" t="str">
            <v>California</v>
          </cell>
          <cell r="J90" t="str">
            <v>California-S</v>
          </cell>
          <cell r="K90">
            <v>300836.0247970724</v>
          </cell>
          <cell r="L90">
            <v>300836.0247970724</v>
          </cell>
          <cell r="M90">
            <v>329425.77191454248</v>
          </cell>
          <cell r="N90">
            <v>383864.43342743383</v>
          </cell>
          <cell r="O90">
            <v>397299.6885973941</v>
          </cell>
          <cell r="P90">
            <v>588555.95757169276</v>
          </cell>
          <cell r="Q90">
            <v>602948.13879113318</v>
          </cell>
          <cell r="R90">
            <v>150418.0123985362</v>
          </cell>
          <cell r="S90">
            <v>150418.0123985362</v>
          </cell>
          <cell r="T90">
            <v>164712.88595727124</v>
          </cell>
          <cell r="U90">
            <v>191932.21671371692</v>
          </cell>
          <cell r="V90">
            <v>198649.84429869705</v>
          </cell>
          <cell r="W90">
            <v>294277.97878584638</v>
          </cell>
          <cell r="X90">
            <v>301474.06939556659</v>
          </cell>
          <cell r="Y90">
            <v>14294.873558735038</v>
          </cell>
        </row>
        <row r="91">
          <cell r="A91" t="str">
            <v>Charges from Other Depts FOM</v>
          </cell>
          <cell r="B91">
            <v>6063</v>
          </cell>
          <cell r="C91" t="str">
            <v>TPC WINDFARMS LLC</v>
          </cell>
          <cell r="D91" t="str">
            <v>Pre 2003</v>
          </cell>
          <cell r="E91">
            <v>0.5</v>
          </cell>
          <cell r="G91" t="str">
            <v>Barrios</v>
          </cell>
          <cell r="H91" t="str">
            <v>&lt;300kw</v>
          </cell>
          <cell r="I91" t="str">
            <v>California</v>
          </cell>
          <cell r="J91" t="str">
            <v>California-S</v>
          </cell>
          <cell r="K91">
            <v>0</v>
          </cell>
          <cell r="L91">
            <v>0</v>
          </cell>
          <cell r="M91">
            <v>31054.751683995797</v>
          </cell>
          <cell r="N91">
            <v>35027.698491409174</v>
          </cell>
          <cell r="O91">
            <v>36222.055724868027</v>
          </cell>
          <cell r="P91">
            <v>37459.857038597183</v>
          </cell>
          <cell r="Q91">
            <v>38745.03435055419</v>
          </cell>
          <cell r="R91">
            <v>0</v>
          </cell>
          <cell r="S91">
            <v>0</v>
          </cell>
          <cell r="T91">
            <v>15527.375841997899</v>
          </cell>
          <cell r="U91">
            <v>17513.849245704587</v>
          </cell>
          <cell r="V91">
            <v>18111.027862434014</v>
          </cell>
          <cell r="W91">
            <v>18729.928519298592</v>
          </cell>
          <cell r="X91">
            <v>19372.517175277095</v>
          </cell>
          <cell r="Y91">
            <v>15527.375841997899</v>
          </cell>
        </row>
        <row r="92">
          <cell r="A92" t="str">
            <v xml:space="preserve">WBS - High Voltage </v>
          </cell>
          <cell r="B92">
            <v>6063</v>
          </cell>
          <cell r="C92" t="str">
            <v>TPC WINDFARMS LLC</v>
          </cell>
          <cell r="D92" t="str">
            <v>Pre 2003</v>
          </cell>
          <cell r="E92">
            <v>0.5</v>
          </cell>
          <cell r="G92" t="str">
            <v>Barrios</v>
          </cell>
          <cell r="H92" t="str">
            <v>&lt;300kw</v>
          </cell>
          <cell r="I92" t="str">
            <v>California</v>
          </cell>
          <cell r="J92" t="str">
            <v>California-S</v>
          </cell>
          <cell r="K92">
            <v>0</v>
          </cell>
          <cell r="L92">
            <v>0</v>
          </cell>
          <cell r="M92">
            <v>21334.343582284419</v>
          </cell>
          <cell r="N92">
            <v>24707.396179352101</v>
          </cell>
          <cell r="O92">
            <v>25557.161045629422</v>
          </cell>
          <cell r="P92">
            <v>26437.446299226456</v>
          </cell>
          <cell r="Q92">
            <v>27350.463893877375</v>
          </cell>
          <cell r="R92">
            <v>0</v>
          </cell>
          <cell r="S92">
            <v>0</v>
          </cell>
          <cell r="T92">
            <v>10667.171791142209</v>
          </cell>
          <cell r="U92">
            <v>12353.698089676051</v>
          </cell>
          <cell r="V92">
            <v>12778.580522814711</v>
          </cell>
          <cell r="W92">
            <v>13218.723149613228</v>
          </cell>
          <cell r="X92">
            <v>13675.231946938688</v>
          </cell>
          <cell r="Y92">
            <v>10667.171791142209</v>
          </cell>
        </row>
        <row r="93">
          <cell r="A93" t="str">
            <v>WBS - VWF</v>
          </cell>
          <cell r="B93">
            <v>6063</v>
          </cell>
          <cell r="C93" t="str">
            <v>TPC WINDFARMS LLC</v>
          </cell>
          <cell r="D93" t="str">
            <v>Pre 2003</v>
          </cell>
          <cell r="E93">
            <v>0.5</v>
          </cell>
          <cell r="G93" t="str">
            <v>Barrios</v>
          </cell>
          <cell r="H93" t="str">
            <v>&lt;300kw</v>
          </cell>
          <cell r="I93" t="str">
            <v>California</v>
          </cell>
          <cell r="J93" t="str">
            <v>California-S</v>
          </cell>
          <cell r="K93">
            <v>0</v>
          </cell>
          <cell r="L93">
            <v>0</v>
          </cell>
          <cell r="M93">
            <v>-6906.8272000000015</v>
          </cell>
          <cell r="N93">
            <v>-7148.5661520000012</v>
          </cell>
          <cell r="O93">
            <v>-7398.7659673200005</v>
          </cell>
          <cell r="P93">
            <v>-7657.7227761761997</v>
          </cell>
          <cell r="Q93">
            <v>-7925.7430733423662</v>
          </cell>
          <cell r="R93">
            <v>0</v>
          </cell>
          <cell r="S93">
            <v>0</v>
          </cell>
          <cell r="T93">
            <v>-3453.4136000000008</v>
          </cell>
          <cell r="U93">
            <v>-3574.2830760000006</v>
          </cell>
          <cell r="V93">
            <v>-3699.3829836600003</v>
          </cell>
          <cell r="W93">
            <v>-3828.8613880880998</v>
          </cell>
          <cell r="X93">
            <v>-3962.8715366711831</v>
          </cell>
          <cell r="Y93">
            <v>-3453.4136000000008</v>
          </cell>
        </row>
        <row r="94">
          <cell r="A94" t="str">
            <v>Maintenance Projects-FOM</v>
          </cell>
          <cell r="B94">
            <v>6063</v>
          </cell>
          <cell r="C94" t="str">
            <v>TPC WINDFARMS LLC</v>
          </cell>
          <cell r="D94" t="str">
            <v>Pre 2003</v>
          </cell>
          <cell r="E94">
            <v>0.5</v>
          </cell>
          <cell r="G94" t="str">
            <v>Barrios</v>
          </cell>
          <cell r="H94" t="str">
            <v>&lt;300kw</v>
          </cell>
          <cell r="I94" t="str">
            <v>California</v>
          </cell>
          <cell r="J94" t="str">
            <v>California-S</v>
          </cell>
          <cell r="K94">
            <v>0</v>
          </cell>
          <cell r="L94">
            <v>0</v>
          </cell>
          <cell r="M94">
            <v>24430</v>
          </cell>
          <cell r="N94">
            <v>24918.6</v>
          </cell>
          <cell r="O94">
            <v>25441.890599999995</v>
          </cell>
          <cell r="P94">
            <v>26001.612193199999</v>
          </cell>
          <cell r="Q94">
            <v>26625.650885836796</v>
          </cell>
          <cell r="R94">
            <v>0</v>
          </cell>
          <cell r="S94">
            <v>0</v>
          </cell>
          <cell r="T94">
            <v>12215</v>
          </cell>
          <cell r="U94">
            <v>12459.3</v>
          </cell>
          <cell r="V94">
            <v>12720.945299999998</v>
          </cell>
          <cell r="W94">
            <v>13000.806096599999</v>
          </cell>
          <cell r="X94">
            <v>13312.825442918398</v>
          </cell>
          <cell r="Y94">
            <v>12215</v>
          </cell>
        </row>
        <row r="95">
          <cell r="A95" t="str">
            <v>Environmental</v>
          </cell>
          <cell r="B95">
            <v>6063</v>
          </cell>
          <cell r="C95" t="str">
            <v>TPC WINDFARMS LLC</v>
          </cell>
          <cell r="D95" t="str">
            <v>Pre 2003</v>
          </cell>
          <cell r="E95">
            <v>0.5</v>
          </cell>
          <cell r="G95" t="str">
            <v>Barrios</v>
          </cell>
          <cell r="H95" t="str">
            <v>&lt;300kw</v>
          </cell>
          <cell r="I95" t="str">
            <v>California</v>
          </cell>
          <cell r="J95" t="str">
            <v>California-S</v>
          </cell>
          <cell r="K95">
            <v>0</v>
          </cell>
          <cell r="L95">
            <v>0</v>
          </cell>
          <cell r="M95">
            <v>6708.39</v>
          </cell>
          <cell r="N95">
            <v>6842.5577999999996</v>
          </cell>
          <cell r="O95">
            <v>6986.251513799999</v>
          </cell>
          <cell r="P95">
            <v>7139.9490471035997</v>
          </cell>
          <cell r="Q95">
            <v>7311.3078242340862</v>
          </cell>
          <cell r="R95">
            <v>0</v>
          </cell>
          <cell r="S95">
            <v>0</v>
          </cell>
          <cell r="T95">
            <v>3354.1950000000002</v>
          </cell>
          <cell r="U95">
            <v>3421.2788999999998</v>
          </cell>
          <cell r="V95">
            <v>3493.1257568999995</v>
          </cell>
          <cell r="W95">
            <v>3569.9745235517998</v>
          </cell>
          <cell r="X95">
            <v>3655.6539121170431</v>
          </cell>
          <cell r="Y95">
            <v>3354.1950000000002</v>
          </cell>
        </row>
        <row r="96">
          <cell r="A96" t="str">
            <v>General &amp; Administrative:</v>
          </cell>
          <cell r="B96">
            <v>6063</v>
          </cell>
          <cell r="C96" t="str">
            <v>TPC WINDFARMS LLC</v>
          </cell>
          <cell r="D96" t="str">
            <v>Pre 2003</v>
          </cell>
          <cell r="E96">
            <v>0.5</v>
          </cell>
          <cell r="G96" t="str">
            <v>Barrios</v>
          </cell>
          <cell r="H96" t="str">
            <v>&lt;300kw</v>
          </cell>
          <cell r="I96" t="str">
            <v>California</v>
          </cell>
          <cell r="J96" t="str">
            <v>California-S</v>
          </cell>
          <cell r="K96">
            <v>0</v>
          </cell>
          <cell r="L96">
            <v>0</v>
          </cell>
          <cell r="M96">
            <v>35813.830000000009</v>
          </cell>
          <cell r="N96">
            <v>36530.106599999999</v>
          </cell>
          <cell r="O96">
            <v>37297.238838600002</v>
          </cell>
          <cell r="P96">
            <v>38117.778093049194</v>
          </cell>
          <cell r="Q96">
            <v>39032.604767282384</v>
          </cell>
          <cell r="R96">
            <v>0</v>
          </cell>
          <cell r="S96">
            <v>0</v>
          </cell>
          <cell r="T96">
            <v>17906.915000000005</v>
          </cell>
          <cell r="U96">
            <v>18265.0533</v>
          </cell>
          <cell r="V96">
            <v>18648.619419300001</v>
          </cell>
          <cell r="W96">
            <v>19058.889046524597</v>
          </cell>
          <cell r="X96">
            <v>19516.302383641192</v>
          </cell>
          <cell r="Y96">
            <v>17906.915000000005</v>
          </cell>
        </row>
        <row r="97">
          <cell r="A97" t="str">
            <v>Production-FOM</v>
          </cell>
          <cell r="B97">
            <v>6064</v>
          </cell>
          <cell r="C97" t="str">
            <v>WINDPOWER PARTNERS 1990,</v>
          </cell>
          <cell r="D97" t="str">
            <v>Pre 2003</v>
          </cell>
          <cell r="E97">
            <v>0.5</v>
          </cell>
          <cell r="G97" t="str">
            <v>Kelley</v>
          </cell>
          <cell r="H97" t="str">
            <v>&lt;300kw</v>
          </cell>
          <cell r="I97" t="str">
            <v>California</v>
          </cell>
          <cell r="J97" t="str">
            <v>California-N</v>
          </cell>
          <cell r="K97">
            <v>405247.83018767583</v>
          </cell>
          <cell r="L97">
            <v>418987.2</v>
          </cell>
          <cell r="M97">
            <v>215092.08015875245</v>
          </cell>
          <cell r="N97">
            <v>219393.92176192743</v>
          </cell>
          <cell r="O97">
            <v>220271.56493228191</v>
          </cell>
          <cell r="P97">
            <v>225117.53936079217</v>
          </cell>
          <cell r="Q97">
            <v>230520.36030545115</v>
          </cell>
          <cell r="R97">
            <v>202623.91509383792</v>
          </cell>
          <cell r="S97">
            <v>209493.6</v>
          </cell>
          <cell r="T97">
            <v>107546.04007937622</v>
          </cell>
          <cell r="U97">
            <v>109696.96088096371</v>
          </cell>
          <cell r="V97">
            <v>110135.78246614095</v>
          </cell>
          <cell r="W97">
            <v>112558.76968039609</v>
          </cell>
          <cell r="X97">
            <v>115260.18015272557</v>
          </cell>
          <cell r="Y97">
            <v>-101947.55992062378</v>
          </cell>
        </row>
        <row r="98">
          <cell r="A98" t="str">
            <v>Production-Payroll FOM</v>
          </cell>
          <cell r="B98">
            <v>6064</v>
          </cell>
          <cell r="C98" t="str">
            <v>WINDPOWER PARTNERS 1990,</v>
          </cell>
          <cell r="D98" t="str">
            <v>Pre 2003</v>
          </cell>
          <cell r="E98">
            <v>0.5</v>
          </cell>
          <cell r="G98" t="str">
            <v>Kelley</v>
          </cell>
          <cell r="H98" t="str">
            <v>&lt;300kw</v>
          </cell>
          <cell r="I98" t="str">
            <v>California</v>
          </cell>
          <cell r="J98" t="str">
            <v>California-N</v>
          </cell>
          <cell r="K98">
            <v>328209.57472005463</v>
          </cell>
          <cell r="L98">
            <v>316935.89</v>
          </cell>
          <cell r="M98">
            <v>352408.17381074751</v>
          </cell>
          <cell r="N98">
            <v>365290.88816925697</v>
          </cell>
          <cell r="O98">
            <v>371377.61481433478</v>
          </cell>
          <cell r="P98">
            <v>382518.9432587648</v>
          </cell>
          <cell r="Q98">
            <v>393994.51155652769</v>
          </cell>
          <cell r="R98">
            <v>164104.78736002732</v>
          </cell>
          <cell r="S98">
            <v>158467.94500000001</v>
          </cell>
          <cell r="T98">
            <v>176204.08690537376</v>
          </cell>
          <cell r="U98">
            <v>182645.44408462849</v>
          </cell>
          <cell r="V98">
            <v>185688.80740716739</v>
          </cell>
          <cell r="W98">
            <v>191259.4716293824</v>
          </cell>
          <cell r="X98">
            <v>196997.25577826385</v>
          </cell>
          <cell r="Y98">
            <v>17736.141905373748</v>
          </cell>
        </row>
        <row r="99">
          <cell r="A99" t="str">
            <v>Charges from Other Depts FOM</v>
          </cell>
          <cell r="B99">
            <v>6064</v>
          </cell>
          <cell r="C99" t="str">
            <v>WINDPOWER PARTNERS 1990,</v>
          </cell>
          <cell r="D99" t="str">
            <v>Pre 2003</v>
          </cell>
          <cell r="E99">
            <v>0.5</v>
          </cell>
          <cell r="G99" t="str">
            <v>Kelley</v>
          </cell>
          <cell r="H99" t="str">
            <v>&lt;300kw</v>
          </cell>
          <cell r="I99" t="str">
            <v>California</v>
          </cell>
          <cell r="J99" t="str">
            <v>California-N</v>
          </cell>
          <cell r="K99">
            <v>0</v>
          </cell>
          <cell r="L99">
            <v>0</v>
          </cell>
          <cell r="M99">
            <v>8582.8422900763344</v>
          </cell>
          <cell r="N99">
            <v>8814</v>
          </cell>
          <cell r="O99">
            <v>9149</v>
          </cell>
          <cell r="P99">
            <v>9448</v>
          </cell>
          <cell r="Q99">
            <v>9760</v>
          </cell>
          <cell r="R99">
            <v>0</v>
          </cell>
          <cell r="S99">
            <v>0</v>
          </cell>
          <cell r="T99">
            <v>4291.4211450381672</v>
          </cell>
          <cell r="U99">
            <v>4407</v>
          </cell>
          <cell r="V99">
            <v>4574.5</v>
          </cell>
          <cell r="W99">
            <v>4724</v>
          </cell>
          <cell r="X99">
            <v>4880</v>
          </cell>
          <cell r="Y99">
            <v>4291.4211450381672</v>
          </cell>
        </row>
        <row r="100">
          <cell r="A100" t="str">
            <v xml:space="preserve">WBS - High Voltage </v>
          </cell>
          <cell r="B100">
            <v>6064</v>
          </cell>
          <cell r="C100" t="str">
            <v>WINDPOWER PARTNERS 1990,</v>
          </cell>
          <cell r="D100" t="str">
            <v>Pre 2003</v>
          </cell>
          <cell r="E100">
            <v>0.5</v>
          </cell>
          <cell r="G100" t="str">
            <v>Kelley</v>
          </cell>
          <cell r="H100" t="str">
            <v>&lt;300kw</v>
          </cell>
          <cell r="I100" t="str">
            <v>California</v>
          </cell>
          <cell r="J100" t="str">
            <v>California-N</v>
          </cell>
          <cell r="K100">
            <v>0</v>
          </cell>
          <cell r="L100">
            <v>0</v>
          </cell>
          <cell r="M100">
            <v>7819.98</v>
          </cell>
          <cell r="N100">
            <v>7976.3795999999984</v>
          </cell>
          <cell r="O100">
            <v>8143.8835716000003</v>
          </cell>
          <cell r="P100">
            <v>8323.0490101751966</v>
          </cell>
          <cell r="Q100">
            <v>8522.8021864194034</v>
          </cell>
          <cell r="R100">
            <v>0</v>
          </cell>
          <cell r="S100">
            <v>0</v>
          </cell>
          <cell r="T100">
            <v>3909.99</v>
          </cell>
          <cell r="U100">
            <v>3988.1897999999992</v>
          </cell>
          <cell r="V100">
            <v>4071.9417858000002</v>
          </cell>
          <cell r="W100">
            <v>4161.5245050875983</v>
          </cell>
          <cell r="X100">
            <v>4261.4010932097017</v>
          </cell>
          <cell r="Y100">
            <v>3909.99</v>
          </cell>
        </row>
        <row r="101">
          <cell r="A101" t="str">
            <v>WBS - VWF</v>
          </cell>
          <cell r="B101">
            <v>6064</v>
          </cell>
          <cell r="C101" t="str">
            <v>WINDPOWER PARTNERS 1990,</v>
          </cell>
          <cell r="D101" t="str">
            <v>Pre 2003</v>
          </cell>
          <cell r="E101">
            <v>0.5</v>
          </cell>
          <cell r="G101" t="str">
            <v>Kelley</v>
          </cell>
          <cell r="H101" t="str">
            <v>&lt;300kw</v>
          </cell>
          <cell r="I101" t="str">
            <v>California</v>
          </cell>
          <cell r="J101" t="str">
            <v>California-N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A102" t="str">
            <v>Maintenance Projects-FOM</v>
          </cell>
          <cell r="B102">
            <v>6064</v>
          </cell>
          <cell r="C102" t="str">
            <v>WINDPOWER PARTNERS 1990,</v>
          </cell>
          <cell r="D102" t="str">
            <v>Pre 2003</v>
          </cell>
          <cell r="E102">
            <v>0.5</v>
          </cell>
          <cell r="G102" t="str">
            <v>Kelley</v>
          </cell>
          <cell r="H102" t="str">
            <v>&lt;300kw</v>
          </cell>
          <cell r="I102" t="str">
            <v>California</v>
          </cell>
          <cell r="J102" t="str">
            <v>California-N</v>
          </cell>
          <cell r="K102">
            <v>0</v>
          </cell>
          <cell r="L102">
            <v>0</v>
          </cell>
          <cell r="M102">
            <v>134906.5515041051</v>
          </cell>
          <cell r="N102">
            <v>137604.68253418719</v>
          </cell>
          <cell r="O102">
            <v>135459.79957408624</v>
          </cell>
          <cell r="P102">
            <v>138439.91516471613</v>
          </cell>
          <cell r="Q102">
            <v>141762.47312866931</v>
          </cell>
          <cell r="R102">
            <v>0</v>
          </cell>
          <cell r="S102">
            <v>0</v>
          </cell>
          <cell r="T102">
            <v>67453.275752052548</v>
          </cell>
          <cell r="U102">
            <v>68802.341267093594</v>
          </cell>
          <cell r="V102">
            <v>67729.899787043119</v>
          </cell>
          <cell r="W102">
            <v>69219.957582358067</v>
          </cell>
          <cell r="X102">
            <v>70881.236564334657</v>
          </cell>
          <cell r="Y102">
            <v>67453.275752052548</v>
          </cell>
        </row>
        <row r="103">
          <cell r="A103" t="str">
            <v>Environmental</v>
          </cell>
          <cell r="B103">
            <v>6064</v>
          </cell>
          <cell r="C103" t="str">
            <v>WINDPOWER PARTNERS 1990,</v>
          </cell>
          <cell r="D103" t="str">
            <v>Pre 2003</v>
          </cell>
          <cell r="E103">
            <v>0.5</v>
          </cell>
          <cell r="G103" t="str">
            <v>Kelley</v>
          </cell>
          <cell r="H103" t="str">
            <v>&lt;300kw</v>
          </cell>
          <cell r="I103" t="str">
            <v>California</v>
          </cell>
          <cell r="J103" t="str">
            <v>California-N</v>
          </cell>
          <cell r="K103">
            <v>25006.033987269584</v>
          </cell>
          <cell r="L103">
            <v>23864.799999999999</v>
          </cell>
          <cell r="M103">
            <v>10745.396364489954</v>
          </cell>
          <cell r="N103">
            <v>10960.304291779754</v>
          </cell>
          <cell r="O103">
            <v>11190.470681907127</v>
          </cell>
          <cell r="P103">
            <v>11436.661036909083</v>
          </cell>
          <cell r="Q103">
            <v>11711.140901794901</v>
          </cell>
          <cell r="R103">
            <v>12503.016993634792</v>
          </cell>
          <cell r="S103">
            <v>11932.4</v>
          </cell>
          <cell r="T103">
            <v>5372.698182244977</v>
          </cell>
          <cell r="U103">
            <v>5480.1521458898769</v>
          </cell>
          <cell r="V103">
            <v>5595.2353409535635</v>
          </cell>
          <cell r="W103">
            <v>5718.3305184545416</v>
          </cell>
          <cell r="X103">
            <v>5855.5704508974504</v>
          </cell>
          <cell r="Y103">
            <v>-6559.7018177550226</v>
          </cell>
        </row>
        <row r="104">
          <cell r="A104" t="str">
            <v>General &amp; Administrative:</v>
          </cell>
          <cell r="B104">
            <v>6064</v>
          </cell>
          <cell r="C104" t="str">
            <v>WINDPOWER PARTNERS 1990,</v>
          </cell>
          <cell r="D104" t="str">
            <v>Pre 2003</v>
          </cell>
          <cell r="E104">
            <v>0.5</v>
          </cell>
          <cell r="G104" t="str">
            <v>Kelley</v>
          </cell>
          <cell r="H104" t="str">
            <v>&lt;300kw</v>
          </cell>
          <cell r="I104" t="str">
            <v>California</v>
          </cell>
          <cell r="J104" t="str">
            <v>California-N</v>
          </cell>
          <cell r="K104">
            <v>25528.20454700381</v>
          </cell>
          <cell r="L104">
            <v>24203.24</v>
          </cell>
          <cell r="M104">
            <v>27770.25487968963</v>
          </cell>
          <cell r="N104">
            <v>28325.659977283431</v>
          </cell>
          <cell r="O104">
            <v>28920.498836806379</v>
          </cell>
          <cell r="P104">
            <v>29556.749811216119</v>
          </cell>
          <cell r="Q104">
            <v>30266.111806685312</v>
          </cell>
          <cell r="R104">
            <v>12764.102273501905</v>
          </cell>
          <cell r="S104">
            <v>12101.62</v>
          </cell>
          <cell r="T104">
            <v>13885.127439844815</v>
          </cell>
          <cell r="U104">
            <v>14162.829988641715</v>
          </cell>
          <cell r="V104">
            <v>14460.249418403189</v>
          </cell>
          <cell r="W104">
            <v>14778.37490560806</v>
          </cell>
          <cell r="X104">
            <v>15133.055903342656</v>
          </cell>
          <cell r="Y104">
            <v>1783.5074398448141</v>
          </cell>
        </row>
        <row r="105">
          <cell r="A105" t="str">
            <v>Production-FOM</v>
          </cell>
          <cell r="B105">
            <v>6065</v>
          </cell>
          <cell r="C105" t="str">
            <v>WINDPOWER PARNTERS 1991,</v>
          </cell>
          <cell r="D105" t="str">
            <v>Pre 2003</v>
          </cell>
          <cell r="E105">
            <v>0.5</v>
          </cell>
          <cell r="G105" t="str">
            <v>Kelley</v>
          </cell>
          <cell r="H105" t="str">
            <v>&lt;300kw</v>
          </cell>
          <cell r="I105" t="str">
            <v>California</v>
          </cell>
          <cell r="J105" t="str">
            <v>California-N</v>
          </cell>
          <cell r="K105">
            <v>575329.78056438651</v>
          </cell>
          <cell r="L105">
            <v>571757.87</v>
          </cell>
          <cell r="M105">
            <v>345606.85803816619</v>
          </cell>
          <cell r="N105">
            <v>352518.99519892951</v>
          </cell>
          <cell r="O105">
            <v>354507.05295953527</v>
          </cell>
          <cell r="P105">
            <v>362306.20812464511</v>
          </cell>
          <cell r="Q105">
            <v>371001.55711963656</v>
          </cell>
          <cell r="R105">
            <v>287664.89028219326</v>
          </cell>
          <cell r="S105">
            <v>285878.935</v>
          </cell>
          <cell r="T105">
            <v>172803.42901908309</v>
          </cell>
          <cell r="U105">
            <v>176259.49759946475</v>
          </cell>
          <cell r="V105">
            <v>177253.52647976764</v>
          </cell>
          <cell r="W105">
            <v>181153.10406232256</v>
          </cell>
          <cell r="X105">
            <v>185500.77855981828</v>
          </cell>
          <cell r="Y105">
            <v>-113075.5059809169</v>
          </cell>
        </row>
        <row r="106">
          <cell r="A106" t="str">
            <v>Production-Payroll FOM</v>
          </cell>
          <cell r="B106">
            <v>6065</v>
          </cell>
          <cell r="C106" t="str">
            <v>WINDPOWER PARNTERS 1991,</v>
          </cell>
          <cell r="D106" t="str">
            <v>Pre 2003</v>
          </cell>
          <cell r="E106">
            <v>0.5</v>
          </cell>
          <cell r="G106" t="str">
            <v>Kelley</v>
          </cell>
          <cell r="H106" t="str">
            <v>&lt;300kw</v>
          </cell>
          <cell r="I106" t="str">
            <v>California</v>
          </cell>
          <cell r="J106" t="str">
            <v>California-N</v>
          </cell>
          <cell r="K106">
            <v>398974.13550440338</v>
          </cell>
          <cell r="L106">
            <v>409291.88</v>
          </cell>
          <cell r="M106">
            <v>373397.42221060989</v>
          </cell>
          <cell r="N106">
            <v>387158.22415600496</v>
          </cell>
          <cell r="O106">
            <v>391044.97088068508</v>
          </cell>
          <cell r="P106">
            <v>402776.32000710565</v>
          </cell>
          <cell r="Q106">
            <v>414859.60960731877</v>
          </cell>
          <cell r="R106">
            <v>199487.06775220169</v>
          </cell>
          <cell r="S106">
            <v>204645.94</v>
          </cell>
          <cell r="T106">
            <v>186698.71110530494</v>
          </cell>
          <cell r="U106">
            <v>193579.11207800248</v>
          </cell>
          <cell r="V106">
            <v>195522.48544034254</v>
          </cell>
          <cell r="W106">
            <v>201388.16000355282</v>
          </cell>
          <cell r="X106">
            <v>207429.80480365938</v>
          </cell>
          <cell r="Y106">
            <v>-17947.228894695058</v>
          </cell>
        </row>
        <row r="107">
          <cell r="A107" t="str">
            <v>Charges from Other Depts FOM</v>
          </cell>
          <cell r="B107">
            <v>6065</v>
          </cell>
          <cell r="C107" t="str">
            <v>WINDPOWER PARNTERS 1991,</v>
          </cell>
          <cell r="D107" t="str">
            <v>Pre 2003</v>
          </cell>
          <cell r="E107">
            <v>0.5</v>
          </cell>
          <cell r="G107" t="str">
            <v>Kelley</v>
          </cell>
          <cell r="H107" t="str">
            <v>&lt;300kw</v>
          </cell>
          <cell r="I107" t="str">
            <v>California</v>
          </cell>
          <cell r="J107" t="str">
            <v>California-N</v>
          </cell>
          <cell r="K107">
            <v>0</v>
          </cell>
          <cell r="L107">
            <v>0</v>
          </cell>
          <cell r="M107">
            <v>10213.541679389313</v>
          </cell>
          <cell r="N107">
            <v>10492</v>
          </cell>
          <cell r="O107">
            <v>10886</v>
          </cell>
          <cell r="P107">
            <v>11240</v>
          </cell>
          <cell r="Q107">
            <v>11611</v>
          </cell>
          <cell r="R107">
            <v>0</v>
          </cell>
          <cell r="S107">
            <v>0</v>
          </cell>
          <cell r="T107">
            <v>5106.7708396946564</v>
          </cell>
          <cell r="U107">
            <v>5246</v>
          </cell>
          <cell r="V107">
            <v>5443</v>
          </cell>
          <cell r="W107">
            <v>5620</v>
          </cell>
          <cell r="X107">
            <v>5805.5</v>
          </cell>
          <cell r="Y107">
            <v>5106.7708396946564</v>
          </cell>
        </row>
        <row r="108">
          <cell r="A108" t="str">
            <v xml:space="preserve">WBS - High Voltage </v>
          </cell>
          <cell r="B108">
            <v>6065</v>
          </cell>
          <cell r="C108" t="str">
            <v>WINDPOWER PARNTERS 1991,</v>
          </cell>
          <cell r="D108" t="str">
            <v>Pre 2003</v>
          </cell>
          <cell r="E108">
            <v>0.5</v>
          </cell>
          <cell r="G108" t="str">
            <v>Kelley</v>
          </cell>
          <cell r="H108" t="str">
            <v>&lt;300kw</v>
          </cell>
          <cell r="I108" t="str">
            <v>California</v>
          </cell>
          <cell r="J108" t="str">
            <v>California-N</v>
          </cell>
          <cell r="K108">
            <v>0</v>
          </cell>
          <cell r="L108">
            <v>0</v>
          </cell>
          <cell r="M108">
            <v>8506.260000000002</v>
          </cell>
          <cell r="N108">
            <v>8676.3851999999988</v>
          </cell>
          <cell r="O108">
            <v>8858.5892892000011</v>
          </cell>
          <cell r="P108">
            <v>9053.4782535624017</v>
          </cell>
          <cell r="Q108">
            <v>9270.7617316478991</v>
          </cell>
          <cell r="R108">
            <v>0</v>
          </cell>
          <cell r="S108">
            <v>0</v>
          </cell>
          <cell r="T108">
            <v>4253.130000000001</v>
          </cell>
          <cell r="U108">
            <v>4338.1925999999994</v>
          </cell>
          <cell r="V108">
            <v>4429.2946446000005</v>
          </cell>
          <cell r="W108">
            <v>4526.7391267812009</v>
          </cell>
          <cell r="X108">
            <v>4635.3808658239495</v>
          </cell>
          <cell r="Y108">
            <v>4253.130000000001</v>
          </cell>
        </row>
        <row r="109">
          <cell r="A109" t="str">
            <v>WBS - VWF</v>
          </cell>
          <cell r="B109">
            <v>6065</v>
          </cell>
          <cell r="C109" t="str">
            <v>WINDPOWER PARNTERS 1991,</v>
          </cell>
          <cell r="D109" t="str">
            <v>Pre 2003</v>
          </cell>
          <cell r="E109">
            <v>0.5</v>
          </cell>
          <cell r="G109" t="str">
            <v>Kelley</v>
          </cell>
          <cell r="H109" t="str">
            <v>&lt;300kw</v>
          </cell>
          <cell r="I109" t="str">
            <v>California</v>
          </cell>
          <cell r="J109" t="str">
            <v>California-N</v>
          </cell>
          <cell r="K109">
            <v>0</v>
          </cell>
          <cell r="L109">
            <v>0</v>
          </cell>
          <cell r="M109">
            <v>7488</v>
          </cell>
          <cell r="N109">
            <v>7712.64</v>
          </cell>
          <cell r="O109">
            <v>7944.0192000000006</v>
          </cell>
          <cell r="P109">
            <v>8182.3397760000007</v>
          </cell>
          <cell r="Q109">
            <v>8427.8099692800024</v>
          </cell>
          <cell r="R109">
            <v>0</v>
          </cell>
          <cell r="S109">
            <v>0</v>
          </cell>
          <cell r="T109">
            <v>3744</v>
          </cell>
          <cell r="U109">
            <v>3856.32</v>
          </cell>
          <cell r="V109">
            <v>3972.0096000000003</v>
          </cell>
          <cell r="W109">
            <v>4091.1698880000004</v>
          </cell>
          <cell r="X109">
            <v>4213.9049846400012</v>
          </cell>
          <cell r="Y109">
            <v>3744</v>
          </cell>
        </row>
        <row r="110">
          <cell r="A110" t="str">
            <v>Maintenance Projects-FOM</v>
          </cell>
          <cell r="B110">
            <v>6065</v>
          </cell>
          <cell r="C110" t="str">
            <v>WINDPOWER PARNTERS 1991,</v>
          </cell>
          <cell r="D110" t="str">
            <v>Pre 2003</v>
          </cell>
          <cell r="E110">
            <v>0.5</v>
          </cell>
          <cell r="G110" t="str">
            <v>Kelley</v>
          </cell>
          <cell r="H110" t="str">
            <v>&lt;300kw</v>
          </cell>
          <cell r="I110" t="str">
            <v>California</v>
          </cell>
          <cell r="J110" t="str">
            <v>California-N</v>
          </cell>
          <cell r="K110">
            <v>0</v>
          </cell>
          <cell r="L110">
            <v>0</v>
          </cell>
          <cell r="M110">
            <v>192888.22062127013</v>
          </cell>
          <cell r="N110">
            <v>196745.9850336955</v>
          </cell>
          <cell r="O110">
            <v>188340.1977189701</v>
          </cell>
          <cell r="P110">
            <v>192483.68206878746</v>
          </cell>
          <cell r="Q110">
            <v>197103.29043843836</v>
          </cell>
          <cell r="R110">
            <v>0</v>
          </cell>
          <cell r="S110">
            <v>0</v>
          </cell>
          <cell r="T110">
            <v>96444.110310635064</v>
          </cell>
          <cell r="U110">
            <v>98372.992516847749</v>
          </cell>
          <cell r="V110">
            <v>94170.09885948505</v>
          </cell>
          <cell r="W110">
            <v>96241.841034393728</v>
          </cell>
          <cell r="X110">
            <v>98551.645219219179</v>
          </cell>
          <cell r="Y110">
            <v>96444.110310635064</v>
          </cell>
        </row>
        <row r="111">
          <cell r="A111" t="str">
            <v>Environmental</v>
          </cell>
          <cell r="B111">
            <v>6065</v>
          </cell>
          <cell r="C111" t="str">
            <v>WINDPOWER PARNTERS 1991,</v>
          </cell>
          <cell r="D111" t="str">
            <v>Pre 2003</v>
          </cell>
          <cell r="E111">
            <v>0.5</v>
          </cell>
          <cell r="G111" t="str">
            <v>Kelley</v>
          </cell>
          <cell r="H111" t="str">
            <v>&lt;300kw</v>
          </cell>
          <cell r="I111" t="str">
            <v>California</v>
          </cell>
          <cell r="J111" t="str">
            <v>California-N</v>
          </cell>
          <cell r="K111">
            <v>41456.419051474099</v>
          </cell>
          <cell r="L111">
            <v>35582.639999999999</v>
          </cell>
          <cell r="M111">
            <v>14839.051960490728</v>
          </cell>
          <cell r="N111">
            <v>15135.832999700542</v>
          </cell>
          <cell r="O111">
            <v>15453.685492694251</v>
          </cell>
          <cell r="P111">
            <v>15793.666573533526</v>
          </cell>
          <cell r="Q111">
            <v>16172.714571298331</v>
          </cell>
          <cell r="R111">
            <v>20728.209525737049</v>
          </cell>
          <cell r="S111">
            <v>17791.32</v>
          </cell>
          <cell r="T111">
            <v>7419.5259802453638</v>
          </cell>
          <cell r="U111">
            <v>7567.9164998502711</v>
          </cell>
          <cell r="V111">
            <v>7726.8427463471253</v>
          </cell>
          <cell r="W111">
            <v>7896.8332867667632</v>
          </cell>
          <cell r="X111">
            <v>8086.3572856491655</v>
          </cell>
          <cell r="Y111">
            <v>-10371.794019754636</v>
          </cell>
        </row>
        <row r="112">
          <cell r="A112" t="str">
            <v>General &amp; Administrative:</v>
          </cell>
          <cell r="B112">
            <v>6065</v>
          </cell>
          <cell r="C112" t="str">
            <v>WINDPOWER PARNTERS 1991,</v>
          </cell>
          <cell r="D112" t="str">
            <v>Pre 2003</v>
          </cell>
          <cell r="E112">
            <v>0.5</v>
          </cell>
          <cell r="G112" t="str">
            <v>Kelley</v>
          </cell>
          <cell r="H112" t="str">
            <v>&lt;300kw</v>
          </cell>
          <cell r="I112" t="str">
            <v>California</v>
          </cell>
          <cell r="J112" t="str">
            <v>California-N</v>
          </cell>
          <cell r="K112">
            <v>52240.889433687502</v>
          </cell>
          <cell r="L112">
            <v>51367.76</v>
          </cell>
          <cell r="M112">
            <v>51636.977154588923</v>
          </cell>
          <cell r="N112">
            <v>52669.716697680706</v>
          </cell>
          <cell r="O112">
            <v>53775.780748331985</v>
          </cell>
          <cell r="P112">
            <v>54958.847924795293</v>
          </cell>
          <cell r="Q112">
            <v>56277.86027499038</v>
          </cell>
          <cell r="R112">
            <v>26120.444716843751</v>
          </cell>
          <cell r="S112">
            <v>25683.88</v>
          </cell>
          <cell r="T112">
            <v>25818.488577294462</v>
          </cell>
          <cell r="U112">
            <v>26334.858348840353</v>
          </cell>
          <cell r="V112">
            <v>26887.890374165992</v>
          </cell>
          <cell r="W112">
            <v>27479.423962397646</v>
          </cell>
          <cell r="X112">
            <v>28138.93013749519</v>
          </cell>
          <cell r="Y112">
            <v>134.6085772944607</v>
          </cell>
        </row>
        <row r="113">
          <cell r="A113" t="str">
            <v>Production-FOM</v>
          </cell>
          <cell r="B113">
            <v>6066</v>
          </cell>
          <cell r="C113" t="str">
            <v>WINDPOWER PARNTERS 1991-2</v>
          </cell>
          <cell r="D113" t="str">
            <v>Pre 2003</v>
          </cell>
          <cell r="E113">
            <v>0.5</v>
          </cell>
          <cell r="G113" t="str">
            <v>Kelley</v>
          </cell>
          <cell r="H113" t="str">
            <v>&lt;300kw</v>
          </cell>
          <cell r="I113" t="str">
            <v>California</v>
          </cell>
          <cell r="J113" t="str">
            <v>California-N</v>
          </cell>
          <cell r="K113">
            <v>629299.01306952105</v>
          </cell>
          <cell r="L113">
            <v>611492.65</v>
          </cell>
          <cell r="M113">
            <v>398490.5368859985</v>
          </cell>
          <cell r="N113">
            <v>406460.34762371844</v>
          </cell>
          <cell r="O113">
            <v>408062.83563015494</v>
          </cell>
          <cell r="P113">
            <v>417040.21801401826</v>
          </cell>
          <cell r="Q113">
            <v>427049.18324635481</v>
          </cell>
          <cell r="R113">
            <v>314649.50653476053</v>
          </cell>
          <cell r="S113">
            <v>305746.32500000001</v>
          </cell>
          <cell r="T113">
            <v>199245.26844299925</v>
          </cell>
          <cell r="U113">
            <v>203230.17381185922</v>
          </cell>
          <cell r="V113">
            <v>204031.41781507747</v>
          </cell>
          <cell r="W113">
            <v>208520.10900700913</v>
          </cell>
          <cell r="X113">
            <v>213524.5916231774</v>
          </cell>
          <cell r="Y113">
            <v>-106501.05655700076</v>
          </cell>
        </row>
        <row r="114">
          <cell r="A114" t="str">
            <v>Production-Payroll FOM</v>
          </cell>
          <cell r="B114">
            <v>6066</v>
          </cell>
          <cell r="C114" t="str">
            <v>WINDPOWER PARNTERS 1991-2</v>
          </cell>
          <cell r="D114" t="str">
            <v>Pre 2003</v>
          </cell>
          <cell r="E114">
            <v>0.5</v>
          </cell>
          <cell r="G114" t="str">
            <v>Kelley</v>
          </cell>
          <cell r="H114" t="str">
            <v>&lt;300kw</v>
          </cell>
          <cell r="I114" t="str">
            <v>California</v>
          </cell>
          <cell r="J114" t="str">
            <v>California-N</v>
          </cell>
          <cell r="K114">
            <v>414969.03040549834</v>
          </cell>
          <cell r="L114">
            <v>405246.34</v>
          </cell>
          <cell r="M114">
            <v>418125.90522879036</v>
          </cell>
          <cell r="N114">
            <v>433527.90688491485</v>
          </cell>
          <cell r="O114">
            <v>438058.14409146208</v>
          </cell>
          <cell r="P114">
            <v>451199.88841420593</v>
          </cell>
          <cell r="Q114">
            <v>464735.88506663212</v>
          </cell>
          <cell r="R114">
            <v>207484.51520274917</v>
          </cell>
          <cell r="S114">
            <v>202623.17</v>
          </cell>
          <cell r="T114">
            <v>209062.95261439518</v>
          </cell>
          <cell r="U114">
            <v>216763.95344245742</v>
          </cell>
          <cell r="V114">
            <v>219029.07204573104</v>
          </cell>
          <cell r="W114">
            <v>225599.94420710296</v>
          </cell>
          <cell r="X114">
            <v>232367.94253331606</v>
          </cell>
          <cell r="Y114">
            <v>6439.7826143951679</v>
          </cell>
        </row>
        <row r="115">
          <cell r="A115" t="str">
            <v>Charges from Other Depts FOM</v>
          </cell>
          <cell r="B115">
            <v>6066</v>
          </cell>
          <cell r="C115" t="str">
            <v>WINDPOWER PARNTERS 1991-2</v>
          </cell>
          <cell r="D115" t="str">
            <v>Pre 2003</v>
          </cell>
          <cell r="E115">
            <v>0.5</v>
          </cell>
          <cell r="G115" t="str">
            <v>Kelley</v>
          </cell>
          <cell r="H115" t="str">
            <v>&lt;300kw</v>
          </cell>
          <cell r="I115" t="str">
            <v>California</v>
          </cell>
          <cell r="J115" t="str">
            <v>California-N</v>
          </cell>
          <cell r="K115">
            <v>0</v>
          </cell>
          <cell r="L115">
            <v>0</v>
          </cell>
          <cell r="M115">
            <v>11516.345190839693</v>
          </cell>
          <cell r="N115">
            <v>11826</v>
          </cell>
          <cell r="O115">
            <v>12268</v>
          </cell>
          <cell r="P115">
            <v>12668</v>
          </cell>
          <cell r="Q115">
            <v>13083</v>
          </cell>
          <cell r="R115">
            <v>0</v>
          </cell>
          <cell r="S115">
            <v>0</v>
          </cell>
          <cell r="T115">
            <v>5758.1725954198464</v>
          </cell>
          <cell r="U115">
            <v>5913</v>
          </cell>
          <cell r="V115">
            <v>6134</v>
          </cell>
          <cell r="W115">
            <v>6334</v>
          </cell>
          <cell r="X115">
            <v>6541.5</v>
          </cell>
          <cell r="Y115">
            <v>5758.1725954198464</v>
          </cell>
        </row>
        <row r="116">
          <cell r="A116" t="str">
            <v xml:space="preserve">WBS - High Voltage </v>
          </cell>
          <cell r="B116">
            <v>6066</v>
          </cell>
          <cell r="C116" t="str">
            <v>WINDPOWER PARNTERS 1991-2</v>
          </cell>
          <cell r="D116" t="str">
            <v>Pre 2003</v>
          </cell>
          <cell r="E116">
            <v>0.5</v>
          </cell>
          <cell r="G116" t="str">
            <v>Kelley</v>
          </cell>
          <cell r="H116" t="str">
            <v>&lt;300kw</v>
          </cell>
          <cell r="I116" t="str">
            <v>California</v>
          </cell>
          <cell r="J116" t="str">
            <v>California-N</v>
          </cell>
          <cell r="K116">
            <v>0</v>
          </cell>
          <cell r="L116">
            <v>0</v>
          </cell>
          <cell r="M116">
            <v>14538.300000000003</v>
          </cell>
          <cell r="N116">
            <v>14829.066000000001</v>
          </cell>
          <cell r="O116">
            <v>15140.476385999998</v>
          </cell>
          <cell r="P116">
            <v>15473.566866491996</v>
          </cell>
          <cell r="Q116">
            <v>15844.932471287806</v>
          </cell>
          <cell r="R116">
            <v>0</v>
          </cell>
          <cell r="S116">
            <v>0</v>
          </cell>
          <cell r="T116">
            <v>7269.1500000000015</v>
          </cell>
          <cell r="U116">
            <v>7414.5330000000004</v>
          </cell>
          <cell r="V116">
            <v>7570.2381929999992</v>
          </cell>
          <cell r="W116">
            <v>7736.7834332459979</v>
          </cell>
          <cell r="X116">
            <v>7922.466235643903</v>
          </cell>
          <cell r="Y116">
            <v>7269.1500000000015</v>
          </cell>
        </row>
        <row r="117">
          <cell r="A117" t="str">
            <v>WBS - VWF</v>
          </cell>
          <cell r="B117">
            <v>6066</v>
          </cell>
          <cell r="C117" t="str">
            <v>WINDPOWER PARNTERS 1991-2</v>
          </cell>
          <cell r="D117" t="str">
            <v>Pre 2003</v>
          </cell>
          <cell r="E117">
            <v>0.5</v>
          </cell>
          <cell r="G117" t="str">
            <v>Kelley</v>
          </cell>
          <cell r="H117" t="str">
            <v>&lt;300kw</v>
          </cell>
          <cell r="I117" t="str">
            <v>California</v>
          </cell>
          <cell r="J117" t="str">
            <v>California-N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Maintenance Projects-FOM</v>
          </cell>
          <cell r="B118">
            <v>6066</v>
          </cell>
          <cell r="C118" t="str">
            <v>WINDPOWER PARNTERS 1991-2</v>
          </cell>
          <cell r="D118" t="str">
            <v>Pre 2003</v>
          </cell>
          <cell r="E118">
            <v>0.5</v>
          </cell>
          <cell r="G118" t="str">
            <v>Kelley</v>
          </cell>
          <cell r="H118" t="str">
            <v>&lt;300kw</v>
          </cell>
          <cell r="I118" t="str">
            <v>California</v>
          </cell>
          <cell r="J118" t="str">
            <v>California-N</v>
          </cell>
          <cell r="K118">
            <v>0</v>
          </cell>
          <cell r="L118">
            <v>0</v>
          </cell>
          <cell r="M118">
            <v>186622.75967487288</v>
          </cell>
          <cell r="N118">
            <v>190355.21486837039</v>
          </cell>
          <cell r="O118">
            <v>181101.237554975</v>
          </cell>
          <cell r="P118">
            <v>185085.46478118445</v>
          </cell>
          <cell r="Q118">
            <v>189527.5159359329</v>
          </cell>
          <cell r="R118">
            <v>0</v>
          </cell>
          <cell r="S118">
            <v>0</v>
          </cell>
          <cell r="T118">
            <v>93311.379837436441</v>
          </cell>
          <cell r="U118">
            <v>95177.607434185193</v>
          </cell>
          <cell r="V118">
            <v>90550.6187774875</v>
          </cell>
          <cell r="W118">
            <v>92542.732390592224</v>
          </cell>
          <cell r="X118">
            <v>94763.757967966449</v>
          </cell>
          <cell r="Y118">
            <v>93311.379837436441</v>
          </cell>
        </row>
        <row r="119">
          <cell r="A119" t="str">
            <v>Environmental</v>
          </cell>
          <cell r="B119">
            <v>6066</v>
          </cell>
          <cell r="C119" t="str">
            <v>WINDPOWER PARNTERS 1991-2</v>
          </cell>
          <cell r="D119" t="str">
            <v>Pre 2003</v>
          </cell>
          <cell r="E119">
            <v>0.5</v>
          </cell>
          <cell r="G119" t="str">
            <v>Kelley</v>
          </cell>
          <cell r="H119" t="str">
            <v>&lt;300kw</v>
          </cell>
          <cell r="I119" t="str">
            <v>California</v>
          </cell>
          <cell r="J119" t="str">
            <v>California-N</v>
          </cell>
          <cell r="K119">
            <v>41735.412666416858</v>
          </cell>
          <cell r="L119">
            <v>41064.99</v>
          </cell>
          <cell r="M119">
            <v>20272.441912712518</v>
          </cell>
          <cell r="N119">
            <v>20677.89075096677</v>
          </cell>
          <cell r="O119">
            <v>21112.126456737074</v>
          </cell>
          <cell r="P119">
            <v>21576.593238785288</v>
          </cell>
          <cell r="Q119">
            <v>22094.431476516133</v>
          </cell>
          <cell r="R119">
            <v>20867.706333208429</v>
          </cell>
          <cell r="S119">
            <v>20532.494999999999</v>
          </cell>
          <cell r="T119">
            <v>10136.220956356259</v>
          </cell>
          <cell r="U119">
            <v>10338.945375483385</v>
          </cell>
          <cell r="V119">
            <v>10556.063228368537</v>
          </cell>
          <cell r="W119">
            <v>10788.296619392644</v>
          </cell>
          <cell r="X119">
            <v>11047.215738258066</v>
          </cell>
          <cell r="Y119">
            <v>-10396.27404364374</v>
          </cell>
        </row>
        <row r="120">
          <cell r="A120" t="str">
            <v>General &amp; Administrative:</v>
          </cell>
          <cell r="B120">
            <v>6066</v>
          </cell>
          <cell r="C120" t="str">
            <v>WINDPOWER PARNTERS 1991-2</v>
          </cell>
          <cell r="D120" t="str">
            <v>Pre 2003</v>
          </cell>
          <cell r="E120">
            <v>0.5</v>
          </cell>
          <cell r="G120" t="str">
            <v>Kelley</v>
          </cell>
          <cell r="H120" t="str">
            <v>&lt;300kw</v>
          </cell>
          <cell r="I120" t="str">
            <v>California</v>
          </cell>
          <cell r="J120" t="str">
            <v>California-N</v>
          </cell>
          <cell r="K120">
            <v>36136.771893111814</v>
          </cell>
          <cell r="L120">
            <v>34338.06</v>
          </cell>
          <cell r="M120">
            <v>37126.835688161729</v>
          </cell>
          <cell r="N120">
            <v>37869.372401924957</v>
          </cell>
          <cell r="O120">
            <v>38664.629222365387</v>
          </cell>
          <cell r="P120">
            <v>39515.25106525742</v>
          </cell>
          <cell r="Q120">
            <v>40463.617090823609</v>
          </cell>
          <cell r="R120">
            <v>18068.385946555907</v>
          </cell>
          <cell r="S120">
            <v>17169.03</v>
          </cell>
          <cell r="T120">
            <v>18563.417844080865</v>
          </cell>
          <cell r="U120">
            <v>18934.686200962478</v>
          </cell>
          <cell r="V120">
            <v>19332.314611182694</v>
          </cell>
          <cell r="W120">
            <v>19757.62553262871</v>
          </cell>
          <cell r="X120">
            <v>20231.808545411805</v>
          </cell>
          <cell r="Y120">
            <v>1394.3878440808658</v>
          </cell>
        </row>
        <row r="121">
          <cell r="A121" t="str">
            <v>Production-FOM</v>
          </cell>
          <cell r="B121">
            <v>6067</v>
          </cell>
          <cell r="C121" t="str">
            <v>WINDPOWER PARNTERS 1992,</v>
          </cell>
          <cell r="D121" t="str">
            <v>Pre 2003</v>
          </cell>
          <cell r="E121">
            <v>0.5</v>
          </cell>
          <cell r="G121" t="str">
            <v>Kelley</v>
          </cell>
          <cell r="H121" t="str">
            <v>&lt;300kw</v>
          </cell>
          <cell r="I121" t="str">
            <v>California</v>
          </cell>
          <cell r="J121" t="str">
            <v>California-N</v>
          </cell>
          <cell r="K121">
            <v>759971.20567764388</v>
          </cell>
          <cell r="L121">
            <v>749649.47</v>
          </cell>
          <cell r="M121">
            <v>446531.33495680592</v>
          </cell>
          <cell r="N121">
            <v>455461.96165594208</v>
          </cell>
          <cell r="O121">
            <v>437567.53603978752</v>
          </cell>
          <cell r="P121">
            <v>447194.02183266298</v>
          </cell>
          <cell r="Q121">
            <v>457926.67835664673</v>
          </cell>
          <cell r="R121">
            <v>379985.60283882194</v>
          </cell>
          <cell r="S121">
            <v>374824.73499999999</v>
          </cell>
          <cell r="T121">
            <v>223265.66747840296</v>
          </cell>
          <cell r="U121">
            <v>227730.98082797104</v>
          </cell>
          <cell r="V121">
            <v>218783.76801989376</v>
          </cell>
          <cell r="W121">
            <v>223597.01091633149</v>
          </cell>
          <cell r="X121">
            <v>228963.33917832337</v>
          </cell>
          <cell r="Y121">
            <v>-151559.06752159703</v>
          </cell>
        </row>
        <row r="122">
          <cell r="A122" t="str">
            <v>Production-Payroll FOM</v>
          </cell>
          <cell r="B122">
            <v>6067</v>
          </cell>
          <cell r="C122" t="str">
            <v>WINDPOWER PARNTERS 1992,</v>
          </cell>
          <cell r="D122" t="str">
            <v>Pre 2003</v>
          </cell>
          <cell r="E122">
            <v>0.5</v>
          </cell>
          <cell r="G122" t="str">
            <v>Kelley</v>
          </cell>
          <cell r="H122" t="str">
            <v>&lt;300kw</v>
          </cell>
          <cell r="I122" t="str">
            <v>California</v>
          </cell>
          <cell r="J122" t="str">
            <v>California-N</v>
          </cell>
          <cell r="K122">
            <v>420709.60417907848</v>
          </cell>
          <cell r="L122">
            <v>417295.73</v>
          </cell>
          <cell r="M122">
            <v>454466.52821284655</v>
          </cell>
          <cell r="N122">
            <v>471214.11824047391</v>
          </cell>
          <cell r="O122">
            <v>475976.14178768819</v>
          </cell>
          <cell r="P122">
            <v>490255.42604131874</v>
          </cell>
          <cell r="Q122">
            <v>504963.08882255835</v>
          </cell>
          <cell r="R122">
            <v>210354.80208953924</v>
          </cell>
          <cell r="S122">
            <v>208647.86499999999</v>
          </cell>
          <cell r="T122">
            <v>227233.26410642327</v>
          </cell>
          <cell r="U122">
            <v>235607.05912023695</v>
          </cell>
          <cell r="V122">
            <v>237988.07089384409</v>
          </cell>
          <cell r="W122">
            <v>245127.71302065937</v>
          </cell>
          <cell r="X122">
            <v>252481.54441127917</v>
          </cell>
          <cell r="Y122">
            <v>18585.399106423283</v>
          </cell>
        </row>
        <row r="123">
          <cell r="A123" t="str">
            <v>Charges from Other Depts FOM</v>
          </cell>
          <cell r="B123">
            <v>6067</v>
          </cell>
          <cell r="C123" t="str">
            <v>WINDPOWER PARNTERS 1992,</v>
          </cell>
          <cell r="D123" t="str">
            <v>Pre 2003</v>
          </cell>
          <cell r="E123">
            <v>0.5</v>
          </cell>
          <cell r="G123" t="str">
            <v>Kelley</v>
          </cell>
          <cell r="H123" t="str">
            <v>&lt;300kw</v>
          </cell>
          <cell r="I123" t="str">
            <v>California</v>
          </cell>
          <cell r="J123" t="str">
            <v>California-N</v>
          </cell>
          <cell r="K123">
            <v>0</v>
          </cell>
          <cell r="L123">
            <v>0</v>
          </cell>
          <cell r="M123">
            <v>13146.044580152675</v>
          </cell>
          <cell r="N123">
            <v>13516</v>
          </cell>
          <cell r="O123">
            <v>14004</v>
          </cell>
          <cell r="P123">
            <v>14459</v>
          </cell>
          <cell r="Q123">
            <v>14934</v>
          </cell>
          <cell r="R123">
            <v>0</v>
          </cell>
          <cell r="S123">
            <v>0</v>
          </cell>
          <cell r="T123">
            <v>6573.0222900763374</v>
          </cell>
          <cell r="U123">
            <v>6758</v>
          </cell>
          <cell r="V123">
            <v>7002</v>
          </cell>
          <cell r="W123">
            <v>7229.5</v>
          </cell>
          <cell r="X123">
            <v>7467</v>
          </cell>
          <cell r="Y123">
            <v>6573.0222900763374</v>
          </cell>
        </row>
        <row r="124">
          <cell r="A124" t="str">
            <v xml:space="preserve">WBS - High Voltage </v>
          </cell>
          <cell r="B124">
            <v>6067</v>
          </cell>
          <cell r="C124" t="str">
            <v>WINDPOWER PARNTERS 1992,</v>
          </cell>
          <cell r="D124" t="str">
            <v>Pre 2003</v>
          </cell>
          <cell r="E124">
            <v>0.5</v>
          </cell>
          <cell r="G124" t="str">
            <v>Kelley</v>
          </cell>
          <cell r="H124" t="str">
            <v>&lt;300kw</v>
          </cell>
          <cell r="I124" t="str">
            <v>California</v>
          </cell>
          <cell r="J124" t="str">
            <v>California-N</v>
          </cell>
          <cell r="K124">
            <v>0</v>
          </cell>
          <cell r="L124">
            <v>0</v>
          </cell>
          <cell r="M124">
            <v>15639.96</v>
          </cell>
          <cell r="N124">
            <v>15952.759199999997</v>
          </cell>
          <cell r="O124">
            <v>16287.767143200001</v>
          </cell>
          <cell r="P124">
            <v>16646.098020350393</v>
          </cell>
          <cell r="Q124">
            <v>17045.604372838807</v>
          </cell>
          <cell r="R124">
            <v>0</v>
          </cell>
          <cell r="S124">
            <v>0</v>
          </cell>
          <cell r="T124">
            <v>7819.98</v>
          </cell>
          <cell r="U124">
            <v>7976.3795999999984</v>
          </cell>
          <cell r="V124">
            <v>8143.8835716000003</v>
          </cell>
          <cell r="W124">
            <v>8323.0490101751966</v>
          </cell>
          <cell r="X124">
            <v>8522.8021864194034</v>
          </cell>
          <cell r="Y124">
            <v>7819.98</v>
          </cell>
        </row>
        <row r="125">
          <cell r="A125" t="str">
            <v>WBS - VWF</v>
          </cell>
          <cell r="B125">
            <v>6067</v>
          </cell>
          <cell r="C125" t="str">
            <v>WINDPOWER PARNTERS 1992,</v>
          </cell>
          <cell r="D125" t="str">
            <v>Pre 2003</v>
          </cell>
          <cell r="E125">
            <v>0.5</v>
          </cell>
          <cell r="G125" t="str">
            <v>Kelley</v>
          </cell>
          <cell r="H125" t="str">
            <v>&lt;300kw</v>
          </cell>
          <cell r="I125" t="str">
            <v>California</v>
          </cell>
          <cell r="J125" t="str">
            <v>California-N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 t="str">
            <v>Maintenance Projects-FOM</v>
          </cell>
          <cell r="B126">
            <v>6067</v>
          </cell>
          <cell r="C126" t="str">
            <v>WINDPOWER PARNTERS 1992,</v>
          </cell>
          <cell r="D126" t="str">
            <v>Pre 2003</v>
          </cell>
          <cell r="E126">
            <v>0.5</v>
          </cell>
          <cell r="G126" t="str">
            <v>Kelley</v>
          </cell>
          <cell r="H126" t="str">
            <v>&lt;300kw</v>
          </cell>
          <cell r="I126" t="str">
            <v>California</v>
          </cell>
          <cell r="J126" t="str">
            <v>California-N</v>
          </cell>
          <cell r="K126">
            <v>0</v>
          </cell>
          <cell r="L126">
            <v>0</v>
          </cell>
          <cell r="M126">
            <v>230548.37818334583</v>
          </cell>
          <cell r="N126">
            <v>235159.34574701276</v>
          </cell>
          <cell r="O126">
            <v>230410.5633505492</v>
          </cell>
          <cell r="P126">
            <v>235479.59574426129</v>
          </cell>
          <cell r="Q126">
            <v>241131.10604212355</v>
          </cell>
          <cell r="R126">
            <v>0</v>
          </cell>
          <cell r="S126">
            <v>0</v>
          </cell>
          <cell r="T126">
            <v>115274.18909167292</v>
          </cell>
          <cell r="U126">
            <v>117579.67287350638</v>
          </cell>
          <cell r="V126">
            <v>115205.2816752746</v>
          </cell>
          <cell r="W126">
            <v>117739.79787213064</v>
          </cell>
          <cell r="X126">
            <v>120565.55302106177</v>
          </cell>
          <cell r="Y126">
            <v>115274.18909167292</v>
          </cell>
        </row>
        <row r="127">
          <cell r="A127" t="str">
            <v>Environmental</v>
          </cell>
          <cell r="B127">
            <v>6067</v>
          </cell>
          <cell r="C127" t="str">
            <v>WINDPOWER PARNTERS 1992,</v>
          </cell>
          <cell r="D127" t="str">
            <v>Pre 2003</v>
          </cell>
          <cell r="E127">
            <v>0.5</v>
          </cell>
          <cell r="G127" t="str">
            <v>Kelley</v>
          </cell>
          <cell r="H127" t="str">
            <v>&lt;300kw</v>
          </cell>
          <cell r="I127" t="str">
            <v>California</v>
          </cell>
          <cell r="J127" t="str">
            <v>California-N</v>
          </cell>
          <cell r="K127">
            <v>45926.886896334261</v>
          </cell>
          <cell r="L127">
            <v>45000.69</v>
          </cell>
          <cell r="M127">
            <v>21104.404277917285</v>
          </cell>
          <cell r="N127">
            <v>21526.492363475634</v>
          </cell>
          <cell r="O127">
            <v>21978.54870310862</v>
          </cell>
          <cell r="P127">
            <v>22462.07677457701</v>
          </cell>
          <cell r="Q127">
            <v>23001.166617166858</v>
          </cell>
          <cell r="R127">
            <v>22963.443448167131</v>
          </cell>
          <cell r="S127">
            <v>22500.345000000001</v>
          </cell>
          <cell r="T127">
            <v>10552.202138958643</v>
          </cell>
          <cell r="U127">
            <v>10763.246181737817</v>
          </cell>
          <cell r="V127">
            <v>10989.27435155431</v>
          </cell>
          <cell r="W127">
            <v>11231.038387288505</v>
          </cell>
          <cell r="X127">
            <v>11500.583308583429</v>
          </cell>
          <cell r="Y127">
            <v>-11948.142861041359</v>
          </cell>
        </row>
        <row r="128">
          <cell r="A128" t="str">
            <v>General &amp; Administrative:</v>
          </cell>
          <cell r="B128">
            <v>6067</v>
          </cell>
          <cell r="C128" t="str">
            <v>WINDPOWER PARNTERS 1992,</v>
          </cell>
          <cell r="D128" t="str">
            <v>Pre 2003</v>
          </cell>
          <cell r="E128">
            <v>0.5</v>
          </cell>
          <cell r="G128" t="str">
            <v>Kelley</v>
          </cell>
          <cell r="H128" t="str">
            <v>&lt;300kw</v>
          </cell>
          <cell r="I128" t="str">
            <v>California</v>
          </cell>
          <cell r="J128" t="str">
            <v>California-N</v>
          </cell>
          <cell r="K128">
            <v>37319.778088176681</v>
          </cell>
          <cell r="L128">
            <v>51979.43</v>
          </cell>
          <cell r="M128">
            <v>40262.212272752462</v>
          </cell>
          <cell r="N128">
            <v>41067.456518207509</v>
          </cell>
          <cell r="O128">
            <v>41929.873105089857</v>
          </cell>
          <cell r="P128">
            <v>42852.330313401835</v>
          </cell>
          <cell r="Q128">
            <v>43880.78624092348</v>
          </cell>
          <cell r="R128">
            <v>18659.889044088341</v>
          </cell>
          <cell r="S128">
            <v>25989.715</v>
          </cell>
          <cell r="T128">
            <v>20131.106136376231</v>
          </cell>
          <cell r="U128">
            <v>20533.728259103755</v>
          </cell>
          <cell r="V128">
            <v>20964.936552544928</v>
          </cell>
          <cell r="W128">
            <v>21426.165156700918</v>
          </cell>
          <cell r="X128">
            <v>21940.39312046174</v>
          </cell>
          <cell r="Y128">
            <v>-5858.6088636237691</v>
          </cell>
        </row>
        <row r="129">
          <cell r="A129" t="str">
            <v>Production-FOM</v>
          </cell>
          <cell r="B129">
            <v>6068</v>
          </cell>
          <cell r="C129" t="str">
            <v>GREEN RIDGE POWER, LLC</v>
          </cell>
          <cell r="D129" t="str">
            <v>Pre 2003</v>
          </cell>
          <cell r="E129">
            <v>0.5</v>
          </cell>
          <cell r="G129" t="str">
            <v>Kelley</v>
          </cell>
          <cell r="H129" t="str">
            <v>KVS 33</v>
          </cell>
          <cell r="I129" t="str">
            <v>California</v>
          </cell>
          <cell r="J129" t="str">
            <v>California-N</v>
          </cell>
          <cell r="K129">
            <v>4031577.8703323007</v>
          </cell>
          <cell r="L129">
            <v>3863307.75</v>
          </cell>
          <cell r="M129">
            <v>2211218.2166561792</v>
          </cell>
          <cell r="N129">
            <v>2255442.5809893026</v>
          </cell>
          <cell r="O129">
            <v>2254915.4090933641</v>
          </cell>
          <cell r="P129">
            <v>2304523.5480934181</v>
          </cell>
          <cell r="Q129">
            <v>2359832.1132476605</v>
          </cell>
          <cell r="R129">
            <v>2015788.9351661503</v>
          </cell>
          <cell r="S129">
            <v>1931653.875</v>
          </cell>
          <cell r="T129">
            <v>1105609.1083280896</v>
          </cell>
          <cell r="U129">
            <v>1127721.2904946513</v>
          </cell>
          <cell r="V129">
            <v>1127457.7045466821</v>
          </cell>
          <cell r="W129">
            <v>1152261.7740467091</v>
          </cell>
          <cell r="X129">
            <v>1179916.0566238302</v>
          </cell>
          <cell r="Y129">
            <v>-826044.76667191042</v>
          </cell>
        </row>
        <row r="130">
          <cell r="A130" t="str">
            <v>Production-Payroll FOM</v>
          </cell>
          <cell r="B130">
            <v>6068</v>
          </cell>
          <cell r="C130" t="str">
            <v>GREEN RIDGE POWER, LLC</v>
          </cell>
          <cell r="D130" t="str">
            <v>Pre 2003</v>
          </cell>
          <cell r="E130">
            <v>0.5</v>
          </cell>
          <cell r="G130" t="str">
            <v>Kelley</v>
          </cell>
          <cell r="H130" t="str">
            <v>KVS 33</v>
          </cell>
          <cell r="I130" t="str">
            <v>California</v>
          </cell>
          <cell r="J130" t="str">
            <v>California-N</v>
          </cell>
          <cell r="K130">
            <v>2887093.9091517902</v>
          </cell>
          <cell r="L130">
            <v>2981461.25</v>
          </cell>
          <cell r="M130">
            <v>2787011.7443294418</v>
          </cell>
          <cell r="N130">
            <v>2889544.1522871987</v>
          </cell>
          <cell r="O130">
            <v>2922680.4768558145</v>
          </cell>
          <cell r="P130">
            <v>3010360.8911614884</v>
          </cell>
          <cell r="Q130">
            <v>3100671.7178963339</v>
          </cell>
          <cell r="R130">
            <v>1443546.9545758951</v>
          </cell>
          <cell r="S130">
            <v>1490730.625</v>
          </cell>
          <cell r="T130">
            <v>1393505.8721647209</v>
          </cell>
          <cell r="U130">
            <v>1444772.0761435993</v>
          </cell>
          <cell r="V130">
            <v>1461340.2384279072</v>
          </cell>
          <cell r="W130">
            <v>1505180.4455807442</v>
          </cell>
          <cell r="X130">
            <v>1550335.8589481669</v>
          </cell>
          <cell r="Y130">
            <v>-97224.752835279098</v>
          </cell>
        </row>
        <row r="131">
          <cell r="A131" t="str">
            <v>Charges from Other Depts FOM</v>
          </cell>
          <cell r="B131">
            <v>6068</v>
          </cell>
          <cell r="C131" t="str">
            <v>GREEN RIDGE POWER, LLC</v>
          </cell>
          <cell r="D131" t="str">
            <v>Pre 2003</v>
          </cell>
          <cell r="E131">
            <v>0.5</v>
          </cell>
          <cell r="G131" t="str">
            <v>Kelley</v>
          </cell>
          <cell r="H131" t="str">
            <v>KVS 33</v>
          </cell>
          <cell r="I131" t="str">
            <v>California</v>
          </cell>
          <cell r="J131" t="str">
            <v>California-N</v>
          </cell>
          <cell r="K131">
            <v>0</v>
          </cell>
          <cell r="L131">
            <v>0</v>
          </cell>
          <cell r="M131">
            <v>60547.919999999984</v>
          </cell>
          <cell r="N131">
            <v>62218</v>
          </cell>
          <cell r="O131">
            <v>64520</v>
          </cell>
          <cell r="P131">
            <v>66623</v>
          </cell>
          <cell r="Q131">
            <v>68820</v>
          </cell>
          <cell r="R131">
            <v>0</v>
          </cell>
          <cell r="S131">
            <v>0</v>
          </cell>
          <cell r="T131">
            <v>30273.959999999992</v>
          </cell>
          <cell r="U131">
            <v>31109</v>
          </cell>
          <cell r="V131">
            <v>32260</v>
          </cell>
          <cell r="W131">
            <v>33311.5</v>
          </cell>
          <cell r="X131">
            <v>34410</v>
          </cell>
          <cell r="Y131">
            <v>30273.959999999992</v>
          </cell>
        </row>
        <row r="132">
          <cell r="A132" t="str">
            <v xml:space="preserve">WBS - High Voltage </v>
          </cell>
          <cell r="B132">
            <v>6068</v>
          </cell>
          <cell r="C132" t="str">
            <v>GREEN RIDGE POWER, LLC</v>
          </cell>
          <cell r="D132" t="str">
            <v>Pre 2003</v>
          </cell>
          <cell r="E132">
            <v>0.5</v>
          </cell>
          <cell r="G132" t="str">
            <v>Kelley</v>
          </cell>
          <cell r="H132" t="str">
            <v>KVS 33</v>
          </cell>
          <cell r="I132" t="str">
            <v>California</v>
          </cell>
          <cell r="J132" t="str">
            <v>California-N</v>
          </cell>
          <cell r="K132">
            <v>0</v>
          </cell>
          <cell r="L132">
            <v>0</v>
          </cell>
          <cell r="M132">
            <v>113525.02663976021</v>
          </cell>
          <cell r="N132">
            <v>115994.26332114566</v>
          </cell>
          <cell r="O132">
            <v>118545.33831958</v>
          </cell>
          <cell r="P132">
            <v>121258.803613945</v>
          </cell>
          <cell r="Q132">
            <v>124250.48881583537</v>
          </cell>
          <cell r="R132">
            <v>0</v>
          </cell>
          <cell r="S132">
            <v>0</v>
          </cell>
          <cell r="T132">
            <v>56762.513319880105</v>
          </cell>
          <cell r="U132">
            <v>57997.131660572828</v>
          </cell>
          <cell r="V132">
            <v>59272.669159789999</v>
          </cell>
          <cell r="W132">
            <v>60629.401806972499</v>
          </cell>
          <cell r="X132">
            <v>62125.244407917686</v>
          </cell>
          <cell r="Y132">
            <v>56762.513319880105</v>
          </cell>
        </row>
        <row r="133">
          <cell r="A133" t="str">
            <v>WBS - VWF</v>
          </cell>
          <cell r="B133">
            <v>6068</v>
          </cell>
          <cell r="C133" t="str">
            <v>GREEN RIDGE POWER, LLC</v>
          </cell>
          <cell r="D133" t="str">
            <v>Pre 2003</v>
          </cell>
          <cell r="E133">
            <v>0.5</v>
          </cell>
          <cell r="G133" t="str">
            <v>Kelley</v>
          </cell>
          <cell r="H133" t="str">
            <v>KVS 33</v>
          </cell>
          <cell r="I133" t="str">
            <v>California</v>
          </cell>
          <cell r="J133" t="str">
            <v>California-N</v>
          </cell>
          <cell r="K133">
            <v>0</v>
          </cell>
          <cell r="L133">
            <v>0</v>
          </cell>
          <cell r="M133">
            <v>-22770</v>
          </cell>
          <cell r="N133">
            <v>-23453.100000000002</v>
          </cell>
          <cell r="O133">
            <v>-24156.693000000003</v>
          </cell>
          <cell r="P133">
            <v>-24881.393790000002</v>
          </cell>
          <cell r="Q133">
            <v>-25627.835603700001</v>
          </cell>
          <cell r="R133">
            <v>0</v>
          </cell>
          <cell r="S133">
            <v>0</v>
          </cell>
          <cell r="T133">
            <v>-11385</v>
          </cell>
          <cell r="U133">
            <v>-11726.550000000001</v>
          </cell>
          <cell r="V133">
            <v>-12078.346500000001</v>
          </cell>
          <cell r="W133">
            <v>-12440.696895000001</v>
          </cell>
          <cell r="X133">
            <v>-12813.917801850001</v>
          </cell>
          <cell r="Y133">
            <v>-11385</v>
          </cell>
        </row>
        <row r="134">
          <cell r="A134" t="str">
            <v>Maintenance Projects-FOM</v>
          </cell>
          <cell r="B134">
            <v>6068</v>
          </cell>
          <cell r="C134" t="str">
            <v>GREEN RIDGE POWER, LLC</v>
          </cell>
          <cell r="D134" t="str">
            <v>Pre 2003</v>
          </cell>
          <cell r="E134">
            <v>0.5</v>
          </cell>
          <cell r="G134" t="str">
            <v>Kelley</v>
          </cell>
          <cell r="H134" t="str">
            <v>KVS 33</v>
          </cell>
          <cell r="I134" t="str">
            <v>California</v>
          </cell>
          <cell r="J134" t="str">
            <v>California-N</v>
          </cell>
          <cell r="K134">
            <v>0</v>
          </cell>
          <cell r="L134">
            <v>0</v>
          </cell>
          <cell r="M134">
            <v>1540015.9082931564</v>
          </cell>
          <cell r="N134">
            <v>1570816.2264590194</v>
          </cell>
          <cell r="O134">
            <v>1518207.4244149427</v>
          </cell>
          <cell r="P134">
            <v>1551607.9877520716</v>
          </cell>
          <cell r="Q134">
            <v>1588846.579458121</v>
          </cell>
          <cell r="R134">
            <v>0</v>
          </cell>
          <cell r="S134">
            <v>0</v>
          </cell>
          <cell r="T134">
            <v>770007.95414657821</v>
          </cell>
          <cell r="U134">
            <v>785408.11322950968</v>
          </cell>
          <cell r="V134">
            <v>759103.71220747137</v>
          </cell>
          <cell r="W134">
            <v>775803.99387603579</v>
          </cell>
          <cell r="X134">
            <v>794423.28972906049</v>
          </cell>
          <cell r="Y134">
            <v>770007.95414657821</v>
          </cell>
        </row>
        <row r="135">
          <cell r="A135" t="str">
            <v>Environmental</v>
          </cell>
          <cell r="B135">
            <v>6068</v>
          </cell>
          <cell r="C135" t="str">
            <v>GREEN RIDGE POWER, LLC</v>
          </cell>
          <cell r="D135" t="str">
            <v>Pre 2003</v>
          </cell>
          <cell r="E135">
            <v>0.5</v>
          </cell>
          <cell r="G135" t="str">
            <v>Kelley</v>
          </cell>
          <cell r="H135" t="str">
            <v>KVS 33</v>
          </cell>
          <cell r="I135" t="str">
            <v>California</v>
          </cell>
          <cell r="J135" t="str">
            <v>California-N</v>
          </cell>
          <cell r="K135">
            <v>267031.96060634038</v>
          </cell>
          <cell r="L135">
            <v>253342.42</v>
          </cell>
          <cell r="M135">
            <v>118002.53907188951</v>
          </cell>
          <cell r="N135">
            <v>120362.58985332728</v>
          </cell>
          <cell r="O135">
            <v>122890.20424024717</v>
          </cell>
          <cell r="P135">
            <v>125593.78873353262</v>
          </cell>
          <cell r="Q135">
            <v>128608.0396631374</v>
          </cell>
          <cell r="R135">
            <v>133515.98030317019</v>
          </cell>
          <cell r="S135">
            <v>126671.21</v>
          </cell>
          <cell r="T135">
            <v>59001.269535944753</v>
          </cell>
          <cell r="U135">
            <v>60181.294926663642</v>
          </cell>
          <cell r="V135">
            <v>61445.102120123585</v>
          </cell>
          <cell r="W135">
            <v>62796.894366766312</v>
          </cell>
          <cell r="X135">
            <v>64304.019831568701</v>
          </cell>
          <cell r="Y135">
            <v>-67669.940464055253</v>
          </cell>
        </row>
        <row r="136">
          <cell r="A136" t="str">
            <v>General &amp; Administrative:</v>
          </cell>
          <cell r="B136">
            <v>6068</v>
          </cell>
          <cell r="C136" t="str">
            <v>GREEN RIDGE POWER, LLC</v>
          </cell>
          <cell r="D136" t="str">
            <v>Pre 2003</v>
          </cell>
          <cell r="E136">
            <v>0.5</v>
          </cell>
          <cell r="G136" t="str">
            <v>Kelley</v>
          </cell>
          <cell r="H136" t="str">
            <v>KVS 33</v>
          </cell>
          <cell r="I136" t="str">
            <v>California</v>
          </cell>
          <cell r="J136" t="str">
            <v>California-N</v>
          </cell>
          <cell r="K136">
            <v>245406.30778340038</v>
          </cell>
          <cell r="L136">
            <v>233000.88</v>
          </cell>
          <cell r="M136">
            <v>246534.20185238449</v>
          </cell>
          <cell r="N136">
            <v>251464.88588943222</v>
          </cell>
          <cell r="O136">
            <v>256745.64849311029</v>
          </cell>
          <cell r="P136">
            <v>262394.05275995872</v>
          </cell>
          <cell r="Q136">
            <v>268691.51002619771</v>
          </cell>
          <cell r="R136">
            <v>122703.15389170019</v>
          </cell>
          <cell r="S136">
            <v>116500.44</v>
          </cell>
          <cell r="T136">
            <v>123267.10092619224</v>
          </cell>
          <cell r="U136">
            <v>125732.44294471611</v>
          </cell>
          <cell r="V136">
            <v>128372.82424655514</v>
          </cell>
          <cell r="W136">
            <v>131197.02637997936</v>
          </cell>
          <cell r="X136">
            <v>134345.75501309885</v>
          </cell>
          <cell r="Y136">
            <v>6766.6609261922422</v>
          </cell>
        </row>
        <row r="137">
          <cell r="A137" t="str">
            <v>Production-FOM</v>
          </cell>
          <cell r="B137">
            <v>6069</v>
          </cell>
          <cell r="C137" t="str">
            <v>ALTAMONT POWER, LLC</v>
          </cell>
          <cell r="D137" t="str">
            <v>Pre 2003</v>
          </cell>
          <cell r="E137">
            <v>0.5</v>
          </cell>
          <cell r="G137" t="str">
            <v>Kelley</v>
          </cell>
          <cell r="H137" t="str">
            <v>V47</v>
          </cell>
          <cell r="I137" t="str">
            <v>California</v>
          </cell>
          <cell r="J137" t="str">
            <v>California-N</v>
          </cell>
          <cell r="K137">
            <v>196274.16341587313</v>
          </cell>
          <cell r="L137">
            <v>267510.71999999997</v>
          </cell>
          <cell r="M137">
            <v>221134.48341587314</v>
          </cell>
          <cell r="N137">
            <v>225557.17308419061</v>
          </cell>
          <cell r="O137">
            <v>230293.87371895858</v>
          </cell>
          <cell r="P137">
            <v>235360.33894077572</v>
          </cell>
          <cell r="Q137">
            <v>241008.98707535432</v>
          </cell>
          <cell r="R137">
            <v>98137.081707936566</v>
          </cell>
          <cell r="S137">
            <v>133755.35999999999</v>
          </cell>
          <cell r="T137">
            <v>110567.24170793657</v>
          </cell>
          <cell r="U137">
            <v>112778.58654209531</v>
          </cell>
          <cell r="V137">
            <v>115146.93685947929</v>
          </cell>
          <cell r="W137">
            <v>117680.16947038786</v>
          </cell>
          <cell r="X137">
            <v>120504.49353767716</v>
          </cell>
          <cell r="Y137">
            <v>-23188.118292063416</v>
          </cell>
        </row>
        <row r="138">
          <cell r="A138" t="str">
            <v>Production-Payroll FOM</v>
          </cell>
          <cell r="B138">
            <v>6069</v>
          </cell>
          <cell r="C138" t="str">
            <v>ALTAMONT POWER, LLC</v>
          </cell>
          <cell r="D138" t="str">
            <v>Pre 2003</v>
          </cell>
          <cell r="E138">
            <v>0.5</v>
          </cell>
          <cell r="G138" t="str">
            <v>Kelley</v>
          </cell>
          <cell r="H138" t="str">
            <v>V47</v>
          </cell>
          <cell r="I138" t="str">
            <v>California</v>
          </cell>
          <cell r="J138" t="str">
            <v>California-N</v>
          </cell>
          <cell r="K138">
            <v>26930.542698414371</v>
          </cell>
          <cell r="L138">
            <v>19851.62</v>
          </cell>
          <cell r="M138">
            <v>10404.292134792329</v>
          </cell>
          <cell r="N138">
            <v>10778.403547132852</v>
          </cell>
          <cell r="O138">
            <v>11101.755653546843</v>
          </cell>
          <cell r="P138">
            <v>11434.808323153247</v>
          </cell>
          <cell r="Q138">
            <v>11777.852572847845</v>
          </cell>
          <cell r="R138">
            <v>13465.271349207185</v>
          </cell>
          <cell r="S138">
            <v>9925.81</v>
          </cell>
          <cell r="T138">
            <v>5202.1460673961647</v>
          </cell>
          <cell r="U138">
            <v>5389.2017735664258</v>
          </cell>
          <cell r="V138">
            <v>5550.8778267734215</v>
          </cell>
          <cell r="W138">
            <v>5717.4041615766237</v>
          </cell>
          <cell r="X138">
            <v>5888.9262864239226</v>
          </cell>
          <cell r="Y138">
            <v>-4723.6639326038348</v>
          </cell>
        </row>
        <row r="139">
          <cell r="A139" t="str">
            <v>Charges from Other Depts FOM</v>
          </cell>
          <cell r="B139">
            <v>6069</v>
          </cell>
          <cell r="C139" t="str">
            <v>ALTAMONT POWER, LLC</v>
          </cell>
          <cell r="D139" t="str">
            <v>Pre 2003</v>
          </cell>
          <cell r="E139">
            <v>0.5</v>
          </cell>
          <cell r="G139" t="str">
            <v>Kelley</v>
          </cell>
          <cell r="H139" t="str">
            <v>V47</v>
          </cell>
          <cell r="I139" t="str">
            <v>California</v>
          </cell>
          <cell r="J139" t="str">
            <v>California-N</v>
          </cell>
          <cell r="K139">
            <v>0</v>
          </cell>
          <cell r="L139">
            <v>0</v>
          </cell>
          <cell r="M139">
            <v>4019.6399999999985</v>
          </cell>
          <cell r="N139">
            <v>4134</v>
          </cell>
          <cell r="O139">
            <v>4293</v>
          </cell>
          <cell r="P139">
            <v>4437</v>
          </cell>
          <cell r="Q139">
            <v>4586</v>
          </cell>
          <cell r="R139">
            <v>0</v>
          </cell>
          <cell r="S139">
            <v>0</v>
          </cell>
          <cell r="T139">
            <v>2009.8199999999993</v>
          </cell>
          <cell r="U139">
            <v>2067</v>
          </cell>
          <cell r="V139">
            <v>2146.5</v>
          </cell>
          <cell r="W139">
            <v>2218.5</v>
          </cell>
          <cell r="X139">
            <v>2293</v>
          </cell>
          <cell r="Y139">
            <v>2009.8199999999993</v>
          </cell>
        </row>
        <row r="140">
          <cell r="A140" t="str">
            <v xml:space="preserve">WBS - High Voltage </v>
          </cell>
          <cell r="B140">
            <v>6069</v>
          </cell>
          <cell r="C140" t="str">
            <v>ALTAMONT POWER, LLC</v>
          </cell>
          <cell r="D140" t="str">
            <v>Pre 2003</v>
          </cell>
          <cell r="E140">
            <v>0.5</v>
          </cell>
          <cell r="G140" t="str">
            <v>Kelley</v>
          </cell>
          <cell r="H140" t="str">
            <v>V47</v>
          </cell>
          <cell r="I140" t="str">
            <v>California</v>
          </cell>
          <cell r="J140" t="str">
            <v>California-N</v>
          </cell>
          <cell r="K140">
            <v>0</v>
          </cell>
          <cell r="L140">
            <v>0</v>
          </cell>
          <cell r="M140">
            <v>16208.535086383559</v>
          </cell>
          <cell r="N140">
            <v>16793.455629943041</v>
          </cell>
          <cell r="O140">
            <v>17297.259298841331</v>
          </cell>
          <cell r="P140">
            <v>17816.177077806569</v>
          </cell>
          <cell r="Q140">
            <v>18350.662390140766</v>
          </cell>
          <cell r="R140">
            <v>0</v>
          </cell>
          <cell r="S140">
            <v>0</v>
          </cell>
          <cell r="T140">
            <v>8104.2675431917796</v>
          </cell>
          <cell r="U140">
            <v>8396.7278149715203</v>
          </cell>
          <cell r="V140">
            <v>8648.6296494206654</v>
          </cell>
          <cell r="W140">
            <v>8908.0885389032846</v>
          </cell>
          <cell r="X140">
            <v>9175.3311950703828</v>
          </cell>
          <cell r="Y140">
            <v>8104.2675431917796</v>
          </cell>
        </row>
        <row r="141">
          <cell r="A141" t="str">
            <v>WBS - VWF</v>
          </cell>
          <cell r="B141">
            <v>6069</v>
          </cell>
          <cell r="C141" t="str">
            <v>ALTAMONT POWER, LLC</v>
          </cell>
          <cell r="D141" t="str">
            <v>Pre 2003</v>
          </cell>
          <cell r="E141">
            <v>0.5</v>
          </cell>
          <cell r="G141" t="str">
            <v>Kelley</v>
          </cell>
          <cell r="H141" t="str">
            <v>V47</v>
          </cell>
          <cell r="I141" t="str">
            <v>California</v>
          </cell>
          <cell r="J141" t="str">
            <v>California-N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Maintenance Projects-FOM</v>
          </cell>
          <cell r="B142">
            <v>6069</v>
          </cell>
          <cell r="C142" t="str">
            <v>ALTAMONT POWER, LLC</v>
          </cell>
          <cell r="D142" t="str">
            <v>Pre 2003</v>
          </cell>
          <cell r="E142">
            <v>0.5</v>
          </cell>
          <cell r="G142" t="str">
            <v>Kelley</v>
          </cell>
          <cell r="H142" t="str">
            <v>V47</v>
          </cell>
          <cell r="I142" t="str">
            <v>California</v>
          </cell>
          <cell r="J142" t="str">
            <v>California-N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Environmental</v>
          </cell>
          <cell r="B143">
            <v>6069</v>
          </cell>
          <cell r="C143" t="str">
            <v>ALTAMONT POWER, LLC</v>
          </cell>
          <cell r="D143" t="str">
            <v>Pre 2003</v>
          </cell>
          <cell r="E143">
            <v>0.5</v>
          </cell>
          <cell r="G143" t="str">
            <v>Kelley</v>
          </cell>
          <cell r="H143" t="str">
            <v>V47</v>
          </cell>
          <cell r="I143" t="str">
            <v>California</v>
          </cell>
          <cell r="J143" t="str">
            <v>California-N</v>
          </cell>
          <cell r="K143">
            <v>0</v>
          </cell>
          <cell r="L143">
            <v>622.71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311.35500000000002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-311.35500000000002</v>
          </cell>
        </row>
        <row r="144">
          <cell r="A144" t="str">
            <v>General &amp; Administrative:</v>
          </cell>
          <cell r="B144">
            <v>6069</v>
          </cell>
          <cell r="C144" t="str">
            <v>ALTAMONT POWER, LLC</v>
          </cell>
          <cell r="D144" t="str">
            <v>Pre 2003</v>
          </cell>
          <cell r="E144">
            <v>0.5</v>
          </cell>
          <cell r="G144" t="str">
            <v>Kelley</v>
          </cell>
          <cell r="H144" t="str">
            <v>V47</v>
          </cell>
          <cell r="I144" t="str">
            <v>California</v>
          </cell>
          <cell r="J144" t="str">
            <v>California-N</v>
          </cell>
          <cell r="K144">
            <v>0</v>
          </cell>
          <cell r="L144">
            <v>15.34</v>
          </cell>
          <cell r="M144">
            <v>280.99919999999997</v>
          </cell>
          <cell r="N144">
            <v>286.61918399999996</v>
          </cell>
          <cell r="O144">
            <v>292.63818686399992</v>
          </cell>
          <cell r="P144">
            <v>299.0762269750079</v>
          </cell>
          <cell r="Q144">
            <v>306.2540564224081</v>
          </cell>
          <cell r="R144">
            <v>0</v>
          </cell>
          <cell r="S144">
            <v>7.67</v>
          </cell>
          <cell r="T144">
            <v>140.49959999999999</v>
          </cell>
          <cell r="U144">
            <v>143.30959199999998</v>
          </cell>
          <cell r="V144">
            <v>146.31909343199996</v>
          </cell>
          <cell r="W144">
            <v>149.53811348750395</v>
          </cell>
          <cell r="X144">
            <v>153.12702821120405</v>
          </cell>
          <cell r="Y144">
            <v>132.8296</v>
          </cell>
        </row>
        <row r="145">
          <cell r="A145" t="str">
            <v>Production-FOM</v>
          </cell>
          <cell r="B145">
            <v>6082</v>
          </cell>
          <cell r="C145" t="str">
            <v>DELAWARE MOUNTAIN WIND FA</v>
          </cell>
          <cell r="D145" t="str">
            <v>Pre 2003</v>
          </cell>
          <cell r="E145">
            <v>1</v>
          </cell>
          <cell r="G145" t="str">
            <v>Leach</v>
          </cell>
          <cell r="H145" t="str">
            <v>Zond 750</v>
          </cell>
          <cell r="I145" t="str">
            <v>ERCOT</v>
          </cell>
          <cell r="J145" t="str">
            <v>Texas</v>
          </cell>
          <cell r="K145">
            <v>826020</v>
          </cell>
          <cell r="L145">
            <v>829755</v>
          </cell>
          <cell r="M145">
            <v>231491.35195000007</v>
          </cell>
          <cell r="N145">
            <v>236121.17898900001</v>
          </cell>
          <cell r="O145">
            <v>241079.72374776896</v>
          </cell>
          <cell r="P145">
            <v>246383.47767021993</v>
          </cell>
          <cell r="Q145">
            <v>252296.6811343052</v>
          </cell>
          <cell r="R145">
            <v>826020</v>
          </cell>
          <cell r="S145">
            <v>829755</v>
          </cell>
          <cell r="T145">
            <v>231491.35195000007</v>
          </cell>
          <cell r="U145">
            <v>236121.17898900001</v>
          </cell>
          <cell r="V145">
            <v>241079.72374776896</v>
          </cell>
          <cell r="W145">
            <v>246383.47767021993</v>
          </cell>
          <cell r="X145">
            <v>252296.6811343052</v>
          </cell>
          <cell r="Y145">
            <v>-598263.64804999996</v>
          </cell>
        </row>
        <row r="146">
          <cell r="A146" t="str">
            <v>Production-Payroll FOM</v>
          </cell>
          <cell r="B146">
            <v>6082</v>
          </cell>
          <cell r="C146" t="str">
            <v>DELAWARE MOUNTAIN WIND FA</v>
          </cell>
          <cell r="D146" t="str">
            <v>Pre 2003</v>
          </cell>
          <cell r="E146">
            <v>1</v>
          </cell>
          <cell r="G146" t="str">
            <v>Leach</v>
          </cell>
          <cell r="H146" t="str">
            <v>Zond 750</v>
          </cell>
          <cell r="I146" t="str">
            <v>ERCOT</v>
          </cell>
          <cell r="J146" t="str">
            <v>Texas</v>
          </cell>
          <cell r="K146">
            <v>326480</v>
          </cell>
          <cell r="L146">
            <v>349606</v>
          </cell>
          <cell r="M146">
            <v>340712.22820018692</v>
          </cell>
          <cell r="N146">
            <v>347775.27121360681</v>
          </cell>
          <cell r="O146">
            <v>358208.52935001516</v>
          </cell>
          <cell r="P146">
            <v>368954.78523051558</v>
          </cell>
          <cell r="Q146">
            <v>380023.4287874311</v>
          </cell>
          <cell r="R146">
            <v>326480</v>
          </cell>
          <cell r="S146">
            <v>349606</v>
          </cell>
          <cell r="T146">
            <v>340712.22820018692</v>
          </cell>
          <cell r="U146">
            <v>347775.27121360681</v>
          </cell>
          <cell r="V146">
            <v>358208.52935001516</v>
          </cell>
          <cell r="W146">
            <v>368954.78523051558</v>
          </cell>
          <cell r="X146">
            <v>380023.4287874311</v>
          </cell>
          <cell r="Y146">
            <v>-8893.7717998130829</v>
          </cell>
        </row>
        <row r="147">
          <cell r="A147" t="str">
            <v>Charges from Other Depts FOM</v>
          </cell>
          <cell r="B147">
            <v>6082</v>
          </cell>
          <cell r="C147" t="str">
            <v>DELAWARE MOUNTAIN WIND FA</v>
          </cell>
          <cell r="D147" t="str">
            <v>Pre 2003</v>
          </cell>
          <cell r="E147">
            <v>1</v>
          </cell>
          <cell r="G147" t="str">
            <v>Leach</v>
          </cell>
          <cell r="H147" t="str">
            <v>Zond 750</v>
          </cell>
          <cell r="I147" t="str">
            <v>ERCOT</v>
          </cell>
          <cell r="J147" t="str">
            <v>Texas</v>
          </cell>
          <cell r="K147">
            <v>0</v>
          </cell>
          <cell r="L147">
            <v>0</v>
          </cell>
          <cell r="M147">
            <v>45765.84</v>
          </cell>
          <cell r="N147">
            <v>47000</v>
          </cell>
          <cell r="O147">
            <v>48946</v>
          </cell>
          <cell r="P147">
            <v>50624</v>
          </cell>
          <cell r="Q147">
            <v>52364</v>
          </cell>
          <cell r="R147">
            <v>0</v>
          </cell>
          <cell r="S147">
            <v>0</v>
          </cell>
          <cell r="T147">
            <v>45765.84</v>
          </cell>
          <cell r="U147">
            <v>47000</v>
          </cell>
          <cell r="V147">
            <v>48946</v>
          </cell>
          <cell r="W147">
            <v>50624</v>
          </cell>
          <cell r="X147">
            <v>52364</v>
          </cell>
          <cell r="Y147">
            <v>45765.84</v>
          </cell>
        </row>
        <row r="148">
          <cell r="A148" t="str">
            <v xml:space="preserve">WBS - High Voltage </v>
          </cell>
          <cell r="B148">
            <v>6082</v>
          </cell>
          <cell r="C148" t="str">
            <v>DELAWARE MOUNTAIN WIND FA</v>
          </cell>
          <cell r="D148" t="str">
            <v>Pre 2003</v>
          </cell>
          <cell r="E148">
            <v>1</v>
          </cell>
          <cell r="G148" t="str">
            <v>Leach</v>
          </cell>
          <cell r="H148" t="str">
            <v>Zond 750</v>
          </cell>
          <cell r="I148" t="str">
            <v>ERCOT</v>
          </cell>
          <cell r="J148" t="str">
            <v>Texas</v>
          </cell>
          <cell r="K148">
            <v>0</v>
          </cell>
          <cell r="L148">
            <v>0</v>
          </cell>
          <cell r="M148">
            <v>46333.833333333343</v>
          </cell>
          <cell r="N148">
            <v>47260.51</v>
          </cell>
          <cell r="O148">
            <v>48252.980709999989</v>
          </cell>
          <cell r="P148">
            <v>49314.546285619996</v>
          </cell>
          <cell r="Q148">
            <v>50498.09539647487</v>
          </cell>
          <cell r="R148">
            <v>0</v>
          </cell>
          <cell r="S148">
            <v>0</v>
          </cell>
          <cell r="T148">
            <v>46333.833333333343</v>
          </cell>
          <cell r="U148">
            <v>47260.51</v>
          </cell>
          <cell r="V148">
            <v>48252.980709999989</v>
          </cell>
          <cell r="W148">
            <v>49314.546285619996</v>
          </cell>
          <cell r="X148">
            <v>50498.09539647487</v>
          </cell>
          <cell r="Y148">
            <v>46333.833333333343</v>
          </cell>
        </row>
        <row r="149">
          <cell r="A149" t="str">
            <v>WBS - VWF</v>
          </cell>
          <cell r="B149">
            <v>6082</v>
          </cell>
          <cell r="C149" t="str">
            <v>DELAWARE MOUNTAIN WIND FA</v>
          </cell>
          <cell r="D149" t="str">
            <v>Pre 2003</v>
          </cell>
          <cell r="E149">
            <v>1</v>
          </cell>
          <cell r="G149" t="str">
            <v>Leach</v>
          </cell>
          <cell r="H149" t="str">
            <v>Zond 750</v>
          </cell>
          <cell r="I149" t="str">
            <v>ERCOT</v>
          </cell>
          <cell r="J149" t="str">
            <v>Texas</v>
          </cell>
          <cell r="K149">
            <v>0</v>
          </cell>
          <cell r="L149">
            <v>0</v>
          </cell>
          <cell r="M149">
            <v>47680</v>
          </cell>
          <cell r="N149">
            <v>48993.4</v>
          </cell>
          <cell r="O149">
            <v>50355.796000000002</v>
          </cell>
          <cell r="P149">
            <v>51768.992968000006</v>
          </cell>
          <cell r="Q149">
            <v>53247.346703992007</v>
          </cell>
          <cell r="R149">
            <v>0</v>
          </cell>
          <cell r="S149">
            <v>0</v>
          </cell>
          <cell r="T149">
            <v>47680</v>
          </cell>
          <cell r="U149">
            <v>48993.4</v>
          </cell>
          <cell r="V149">
            <v>50355.796000000002</v>
          </cell>
          <cell r="W149">
            <v>51768.992968000006</v>
          </cell>
          <cell r="X149">
            <v>53247.346703992007</v>
          </cell>
          <cell r="Y149">
            <v>47680</v>
          </cell>
        </row>
        <row r="150">
          <cell r="A150" t="str">
            <v>Maintenance Projects-FOM</v>
          </cell>
          <cell r="B150">
            <v>6082</v>
          </cell>
          <cell r="C150" t="str">
            <v>DELAWARE MOUNTAIN WIND FA</v>
          </cell>
          <cell r="D150" t="str">
            <v>Pre 2003</v>
          </cell>
          <cell r="E150">
            <v>1</v>
          </cell>
          <cell r="G150" t="str">
            <v>Leach</v>
          </cell>
          <cell r="H150" t="str">
            <v>Zond 750</v>
          </cell>
          <cell r="I150" t="str">
            <v>ERCOT</v>
          </cell>
          <cell r="J150" t="str">
            <v>Texas</v>
          </cell>
          <cell r="K150">
            <v>0</v>
          </cell>
          <cell r="L150">
            <v>0</v>
          </cell>
          <cell r="M150">
            <v>407967.7268</v>
          </cell>
          <cell r="N150">
            <v>416127.081336</v>
          </cell>
          <cell r="O150">
            <v>424865.75004405598</v>
          </cell>
          <cell r="P150">
            <v>434212.79654502531</v>
          </cell>
          <cell r="Q150">
            <v>444633.90366210585</v>
          </cell>
          <cell r="R150">
            <v>0</v>
          </cell>
          <cell r="S150">
            <v>0</v>
          </cell>
          <cell r="T150">
            <v>407967.7268</v>
          </cell>
          <cell r="U150">
            <v>416127.081336</v>
          </cell>
          <cell r="V150">
            <v>424865.75004405598</v>
          </cell>
          <cell r="W150">
            <v>434212.79654502531</v>
          </cell>
          <cell r="X150">
            <v>444633.90366210585</v>
          </cell>
          <cell r="Y150">
            <v>407967.7268</v>
          </cell>
        </row>
        <row r="151">
          <cell r="A151" t="str">
            <v>Environmental</v>
          </cell>
          <cell r="B151">
            <v>6082</v>
          </cell>
          <cell r="C151" t="str">
            <v>DELAWARE MOUNTAIN WIND FA</v>
          </cell>
          <cell r="D151" t="str">
            <v>Pre 2003</v>
          </cell>
          <cell r="E151">
            <v>1</v>
          </cell>
          <cell r="G151" t="str">
            <v>Leach</v>
          </cell>
          <cell r="H151" t="str">
            <v>Zond 750</v>
          </cell>
          <cell r="I151" t="str">
            <v>ERCOT</v>
          </cell>
          <cell r="J151" t="str">
            <v>Texas</v>
          </cell>
          <cell r="K151">
            <v>6250</v>
          </cell>
          <cell r="L151">
            <v>7081</v>
          </cell>
          <cell r="M151">
            <v>6343.75</v>
          </cell>
          <cell r="N151">
            <v>6470.625</v>
          </cell>
          <cell r="O151">
            <v>6606.5081249999985</v>
          </cell>
          <cell r="P151">
            <v>6751.8513037499988</v>
          </cell>
          <cell r="Q151">
            <v>6913.8957350399987</v>
          </cell>
          <cell r="R151">
            <v>6250</v>
          </cell>
          <cell r="S151">
            <v>7081</v>
          </cell>
          <cell r="T151">
            <v>6343.75</v>
          </cell>
          <cell r="U151">
            <v>6470.625</v>
          </cell>
          <cell r="V151">
            <v>6606.5081249999985</v>
          </cell>
          <cell r="W151">
            <v>6751.8513037499988</v>
          </cell>
          <cell r="X151">
            <v>6913.8957350399987</v>
          </cell>
          <cell r="Y151">
            <v>-737.25</v>
          </cell>
        </row>
        <row r="152">
          <cell r="A152" t="str">
            <v>General &amp; Administrative:</v>
          </cell>
          <cell r="B152">
            <v>6082</v>
          </cell>
          <cell r="C152" t="str">
            <v>DELAWARE MOUNTAIN WIND FA</v>
          </cell>
          <cell r="D152" t="str">
            <v>Pre 2003</v>
          </cell>
          <cell r="E152">
            <v>1</v>
          </cell>
          <cell r="G152" t="str">
            <v>Leach</v>
          </cell>
          <cell r="H152" t="str">
            <v>Zond 750</v>
          </cell>
          <cell r="I152" t="str">
            <v>ERCOT</v>
          </cell>
          <cell r="J152" t="str">
            <v>Texas</v>
          </cell>
          <cell r="K152">
            <v>56180</v>
          </cell>
          <cell r="L152">
            <v>57325</v>
          </cell>
          <cell r="M152">
            <v>49140.458849999988</v>
          </cell>
          <cell r="N152">
            <v>50123.268027000006</v>
          </cell>
          <cell r="O152">
            <v>51175.85665556699</v>
          </cell>
          <cell r="P152">
            <v>52301.725501989458</v>
          </cell>
          <cell r="Q152">
            <v>53556.966914037228</v>
          </cell>
          <cell r="R152">
            <v>56180</v>
          </cell>
          <cell r="S152">
            <v>57325</v>
          </cell>
          <cell r="T152">
            <v>49140.458849999988</v>
          </cell>
          <cell r="U152">
            <v>50123.268027000006</v>
          </cell>
          <cell r="V152">
            <v>51175.85665556699</v>
          </cell>
          <cell r="W152">
            <v>52301.725501989458</v>
          </cell>
          <cell r="X152">
            <v>53556.966914037228</v>
          </cell>
          <cell r="Y152">
            <v>-8184.5411500000118</v>
          </cell>
        </row>
        <row r="153">
          <cell r="A153" t="str">
            <v>Production-FOM</v>
          </cell>
          <cell r="B153">
            <v>6083</v>
          </cell>
          <cell r="C153" t="str">
            <v>INDIAN MESA WIND FARM</v>
          </cell>
          <cell r="D153" t="str">
            <v>Pre 2003</v>
          </cell>
          <cell r="E153">
            <v>1</v>
          </cell>
          <cell r="G153" t="str">
            <v>Barrios</v>
          </cell>
          <cell r="H153" t="str">
            <v>V47</v>
          </cell>
          <cell r="I153" t="str">
            <v>ERCOT</v>
          </cell>
          <cell r="J153" t="str">
            <v>Texas</v>
          </cell>
          <cell r="K153">
            <v>1301248.6000000001</v>
          </cell>
          <cell r="L153">
            <v>1307831.27</v>
          </cell>
          <cell r="M153">
            <v>760196.66999999993</v>
          </cell>
          <cell r="N153">
            <v>200943.40673000002</v>
          </cell>
          <cell r="O153">
            <v>205163.21827133</v>
          </cell>
          <cell r="P153">
            <v>209676.80907329923</v>
          </cell>
          <cell r="Q153">
            <v>215128.40610920504</v>
          </cell>
          <cell r="R153">
            <v>1301248.6000000001</v>
          </cell>
          <cell r="S153">
            <v>1307831.27</v>
          </cell>
          <cell r="T153">
            <v>760196.66999999993</v>
          </cell>
          <cell r="U153">
            <v>200943.40673000002</v>
          </cell>
          <cell r="V153">
            <v>205163.21827133</v>
          </cell>
          <cell r="W153">
            <v>209676.80907329923</v>
          </cell>
          <cell r="X153">
            <v>215128.40610920504</v>
          </cell>
          <cell r="Y153">
            <v>-547634.60000000009</v>
          </cell>
        </row>
        <row r="154">
          <cell r="A154" t="str">
            <v>Production-Payroll FOM</v>
          </cell>
          <cell r="B154">
            <v>6083</v>
          </cell>
          <cell r="C154" t="str">
            <v>INDIAN MESA WIND FARM</v>
          </cell>
          <cell r="D154" t="str">
            <v>Pre 2003</v>
          </cell>
          <cell r="E154">
            <v>1</v>
          </cell>
          <cell r="G154" t="str">
            <v>Barrios</v>
          </cell>
          <cell r="H154" t="str">
            <v>V47</v>
          </cell>
          <cell r="I154" t="str">
            <v>ERCOT</v>
          </cell>
          <cell r="J154" t="str">
            <v>Texas</v>
          </cell>
          <cell r="K154">
            <v>150423.89000000001</v>
          </cell>
          <cell r="L154">
            <v>143844.32</v>
          </cell>
          <cell r="M154">
            <v>341082.89920554304</v>
          </cell>
          <cell r="N154">
            <v>424196.67521886074</v>
          </cell>
          <cell r="O154">
            <v>436922.57547542651</v>
          </cell>
          <cell r="P154">
            <v>450030.25273968943</v>
          </cell>
          <cell r="Q154">
            <v>463531.16032188007</v>
          </cell>
          <cell r="R154">
            <v>150423.89000000001</v>
          </cell>
          <cell r="S154">
            <v>143844.32</v>
          </cell>
          <cell r="T154">
            <v>341082.89920554304</v>
          </cell>
          <cell r="U154">
            <v>424196.67521886074</v>
          </cell>
          <cell r="V154">
            <v>436922.57547542651</v>
          </cell>
          <cell r="W154">
            <v>450030.25273968943</v>
          </cell>
          <cell r="X154">
            <v>463531.16032188007</v>
          </cell>
          <cell r="Y154">
            <v>197238.57920554304</v>
          </cell>
        </row>
        <row r="155">
          <cell r="A155" t="str">
            <v>Charges from Other Depts FOM</v>
          </cell>
          <cell r="B155">
            <v>6083</v>
          </cell>
          <cell r="C155" t="str">
            <v>INDIAN MESA WIND FARM</v>
          </cell>
          <cell r="D155" t="str">
            <v>Pre 2003</v>
          </cell>
          <cell r="E155">
            <v>1</v>
          </cell>
          <cell r="G155" t="str">
            <v>Barrios</v>
          </cell>
          <cell r="H155" t="str">
            <v>V47</v>
          </cell>
          <cell r="I155" t="str">
            <v>ERCOT</v>
          </cell>
          <cell r="J155" t="str">
            <v>Texas</v>
          </cell>
          <cell r="K155">
            <v>0</v>
          </cell>
          <cell r="L155">
            <v>0</v>
          </cell>
          <cell r="M155">
            <v>47457.642765203338</v>
          </cell>
          <cell r="N155">
            <v>57598.418798424085</v>
          </cell>
          <cell r="O155">
            <v>59268.265026498921</v>
          </cell>
          <cell r="P155">
            <v>60993.578249354963</v>
          </cell>
          <cell r="Q155">
            <v>62796.438150858819</v>
          </cell>
          <cell r="R155">
            <v>0</v>
          </cell>
          <cell r="S155">
            <v>0</v>
          </cell>
          <cell r="T155">
            <v>47457.642765203338</v>
          </cell>
          <cell r="U155">
            <v>57598.418798424085</v>
          </cell>
          <cell r="V155">
            <v>59268.265026498921</v>
          </cell>
          <cell r="W155">
            <v>60993.578249354963</v>
          </cell>
          <cell r="X155">
            <v>62796.438150858819</v>
          </cell>
          <cell r="Y155">
            <v>47457.642765203338</v>
          </cell>
        </row>
        <row r="156">
          <cell r="A156" t="str">
            <v xml:space="preserve">WBS - High Voltage </v>
          </cell>
          <cell r="B156">
            <v>6083</v>
          </cell>
          <cell r="C156" t="str">
            <v>INDIAN MESA WIND FARM</v>
          </cell>
          <cell r="D156" t="str">
            <v>Pre 2003</v>
          </cell>
          <cell r="E156">
            <v>1</v>
          </cell>
          <cell r="G156" t="str">
            <v>Barrios</v>
          </cell>
          <cell r="H156" t="str">
            <v>V47</v>
          </cell>
          <cell r="I156" t="str">
            <v>ERCOT</v>
          </cell>
          <cell r="J156" t="str">
            <v>Texas</v>
          </cell>
          <cell r="K156">
            <v>0</v>
          </cell>
          <cell r="L156">
            <v>0</v>
          </cell>
          <cell r="M156">
            <v>46746.562904923201</v>
          </cell>
          <cell r="N156">
            <v>61471.369147958278</v>
          </cell>
          <cell r="O156">
            <v>63067.453014397011</v>
          </cell>
          <cell r="P156">
            <v>64734.350907612934</v>
          </cell>
          <cell r="Q156">
            <v>66561.342203563952</v>
          </cell>
          <cell r="R156">
            <v>0</v>
          </cell>
          <cell r="S156">
            <v>0</v>
          </cell>
          <cell r="T156">
            <v>46746.562904923201</v>
          </cell>
          <cell r="U156">
            <v>61471.369147958278</v>
          </cell>
          <cell r="V156">
            <v>63067.453014397011</v>
          </cell>
          <cell r="W156">
            <v>64734.350907612934</v>
          </cell>
          <cell r="X156">
            <v>66561.342203563952</v>
          </cell>
          <cell r="Y156">
            <v>46746.562904923201</v>
          </cell>
        </row>
        <row r="157">
          <cell r="A157" t="str">
            <v>WBS - VWF</v>
          </cell>
          <cell r="B157">
            <v>6083</v>
          </cell>
          <cell r="C157" t="str">
            <v>INDIAN MESA WIND FARM</v>
          </cell>
          <cell r="D157" t="str">
            <v>Pre 2003</v>
          </cell>
          <cell r="E157">
            <v>1</v>
          </cell>
          <cell r="G157" t="str">
            <v>Barrios</v>
          </cell>
          <cell r="H157" t="str">
            <v>V47</v>
          </cell>
          <cell r="I157" t="str">
            <v>ERCOT</v>
          </cell>
          <cell r="J157" t="str">
            <v>Texas</v>
          </cell>
          <cell r="K157">
            <v>0</v>
          </cell>
          <cell r="L157">
            <v>0</v>
          </cell>
          <cell r="M157">
            <v>22764</v>
          </cell>
          <cell r="N157">
            <v>4748.5399999999991</v>
          </cell>
          <cell r="O157">
            <v>4848.2593399999987</v>
          </cell>
          <cell r="P157">
            <v>4954.9210454799995</v>
          </cell>
          <cell r="Q157">
            <v>5083.7489926624794</v>
          </cell>
          <cell r="R157">
            <v>0</v>
          </cell>
          <cell r="S157">
            <v>0</v>
          </cell>
          <cell r="T157">
            <v>22764</v>
          </cell>
          <cell r="U157">
            <v>4748.5399999999991</v>
          </cell>
          <cell r="V157">
            <v>4848.2593399999987</v>
          </cell>
          <cell r="W157">
            <v>4954.9210454799995</v>
          </cell>
          <cell r="X157">
            <v>5083.7489926624794</v>
          </cell>
          <cell r="Y157">
            <v>22764</v>
          </cell>
        </row>
        <row r="158">
          <cell r="A158" t="str">
            <v>Maintenance Projects-FOM</v>
          </cell>
          <cell r="B158">
            <v>6083</v>
          </cell>
          <cell r="C158" t="str">
            <v>INDIAN MESA WIND FARM</v>
          </cell>
          <cell r="D158" t="str">
            <v>Pre 2003</v>
          </cell>
          <cell r="E158">
            <v>1</v>
          </cell>
          <cell r="G158" t="str">
            <v>Barrios</v>
          </cell>
          <cell r="H158" t="str">
            <v>V47</v>
          </cell>
          <cell r="I158" t="str">
            <v>ERCOT</v>
          </cell>
          <cell r="J158" t="str">
            <v>Texas</v>
          </cell>
          <cell r="K158">
            <v>0</v>
          </cell>
          <cell r="L158">
            <v>0</v>
          </cell>
          <cell r="M158">
            <v>32700</v>
          </cell>
          <cell r="N158">
            <v>237062.25924000001</v>
          </cell>
          <cell r="O158">
            <v>297960.37468403997</v>
          </cell>
          <cell r="P158">
            <v>209304.86292708889</v>
          </cell>
          <cell r="Q158">
            <v>214746.78936319318</v>
          </cell>
          <cell r="R158">
            <v>0</v>
          </cell>
          <cell r="S158">
            <v>0</v>
          </cell>
          <cell r="T158">
            <v>32700</v>
          </cell>
          <cell r="U158">
            <v>237062.25924000001</v>
          </cell>
          <cell r="V158">
            <v>297960.37468403997</v>
          </cell>
          <cell r="W158">
            <v>209304.86292708889</v>
          </cell>
          <cell r="X158">
            <v>214746.78936319318</v>
          </cell>
          <cell r="Y158">
            <v>32700</v>
          </cell>
        </row>
        <row r="159">
          <cell r="A159" t="str">
            <v>Environmental</v>
          </cell>
          <cell r="B159">
            <v>6083</v>
          </cell>
          <cell r="C159" t="str">
            <v>INDIAN MESA WIND FARM</v>
          </cell>
          <cell r="D159" t="str">
            <v>Pre 2003</v>
          </cell>
          <cell r="E159">
            <v>1</v>
          </cell>
          <cell r="G159" t="str">
            <v>Barrios</v>
          </cell>
          <cell r="H159" t="str">
            <v>V47</v>
          </cell>
          <cell r="I159" t="str">
            <v>ERCOT</v>
          </cell>
          <cell r="J159" t="str">
            <v>Texas</v>
          </cell>
          <cell r="K159">
            <v>0</v>
          </cell>
          <cell r="L159">
            <v>0</v>
          </cell>
          <cell r="M159">
            <v>2075</v>
          </cell>
          <cell r="N159">
            <v>2114.4249999999997</v>
          </cell>
          <cell r="O159">
            <v>2158.8279249999996</v>
          </cell>
          <cell r="P159">
            <v>2206.3221393499998</v>
          </cell>
          <cell r="Q159">
            <v>2263.6865149730997</v>
          </cell>
          <cell r="R159">
            <v>0</v>
          </cell>
          <cell r="S159">
            <v>0</v>
          </cell>
          <cell r="T159">
            <v>2075</v>
          </cell>
          <cell r="U159">
            <v>2114.4249999999997</v>
          </cell>
          <cell r="V159">
            <v>2158.8279249999996</v>
          </cell>
          <cell r="W159">
            <v>2206.3221393499998</v>
          </cell>
          <cell r="X159">
            <v>2263.6865149730997</v>
          </cell>
          <cell r="Y159">
            <v>2075</v>
          </cell>
        </row>
        <row r="160">
          <cell r="A160" t="str">
            <v>General &amp; Administrative:</v>
          </cell>
          <cell r="B160">
            <v>6083</v>
          </cell>
          <cell r="C160" t="str">
            <v>INDIAN MESA WIND FARM</v>
          </cell>
          <cell r="D160" t="str">
            <v>Pre 2003</v>
          </cell>
          <cell r="E160">
            <v>1</v>
          </cell>
          <cell r="G160" t="str">
            <v>Barrios</v>
          </cell>
          <cell r="H160" t="str">
            <v>V47</v>
          </cell>
          <cell r="I160" t="str">
            <v>ERCOT</v>
          </cell>
          <cell r="J160" t="str">
            <v>Texas</v>
          </cell>
          <cell r="K160">
            <v>0</v>
          </cell>
          <cell r="L160">
            <v>0</v>
          </cell>
          <cell r="M160">
            <v>136127.28000000003</v>
          </cell>
          <cell r="N160">
            <v>138713.69831999994</v>
          </cell>
          <cell r="O160">
            <v>141626.68598471998</v>
          </cell>
          <cell r="P160">
            <v>144742.47307638379</v>
          </cell>
          <cell r="Q160">
            <v>148505.77737636978</v>
          </cell>
          <cell r="R160">
            <v>0</v>
          </cell>
          <cell r="S160">
            <v>0</v>
          </cell>
          <cell r="T160">
            <v>136127.28000000003</v>
          </cell>
          <cell r="U160">
            <v>138713.69831999994</v>
          </cell>
          <cell r="V160">
            <v>141626.68598471998</v>
          </cell>
          <cell r="W160">
            <v>144742.47307638379</v>
          </cell>
          <cell r="X160">
            <v>148505.77737636978</v>
          </cell>
          <cell r="Y160">
            <v>136127.28000000003</v>
          </cell>
        </row>
        <row r="161">
          <cell r="A161" t="str">
            <v>Production-FOM</v>
          </cell>
          <cell r="B161">
            <v>6084</v>
          </cell>
          <cell r="C161" t="str">
            <v>BACKBONE MOUNTAIN WINDPOW</v>
          </cell>
          <cell r="D161" t="str">
            <v>Pre 2003</v>
          </cell>
          <cell r="E161">
            <v>1</v>
          </cell>
          <cell r="G161" t="str">
            <v>Kutey</v>
          </cell>
          <cell r="H161" t="str">
            <v>Micon 1.5</v>
          </cell>
          <cell r="I161" t="str">
            <v>Northeast</v>
          </cell>
          <cell r="J161" t="str">
            <v>Wind East</v>
          </cell>
          <cell r="K161">
            <v>442000</v>
          </cell>
          <cell r="L161">
            <v>1166000</v>
          </cell>
          <cell r="M161">
            <v>638180</v>
          </cell>
          <cell r="N161">
            <v>661393.41999999993</v>
          </cell>
          <cell r="O161">
            <v>674022.68181999982</v>
          </cell>
          <cell r="P161">
            <v>627531.18082003959</v>
          </cell>
          <cell r="Q161">
            <v>643846.99152136093</v>
          </cell>
          <cell r="R161">
            <v>442000</v>
          </cell>
          <cell r="S161">
            <v>1166000</v>
          </cell>
          <cell r="T161">
            <v>638180</v>
          </cell>
          <cell r="U161">
            <v>661393.41999999993</v>
          </cell>
          <cell r="V161">
            <v>674022.68181999982</v>
          </cell>
          <cell r="W161">
            <v>627531.18082003959</v>
          </cell>
          <cell r="X161">
            <v>643846.99152136093</v>
          </cell>
          <cell r="Y161">
            <v>-527820</v>
          </cell>
        </row>
        <row r="162">
          <cell r="A162" t="str">
            <v>Production-Payroll FOM</v>
          </cell>
          <cell r="B162">
            <v>6084</v>
          </cell>
          <cell r="C162" t="str">
            <v>BACKBONE MOUNTAIN WINDPOW</v>
          </cell>
          <cell r="D162" t="str">
            <v>Pre 2003</v>
          </cell>
          <cell r="E162">
            <v>1</v>
          </cell>
          <cell r="G162" t="str">
            <v>Kutey</v>
          </cell>
          <cell r="H162" t="str">
            <v>Micon 1.5</v>
          </cell>
          <cell r="I162" t="str">
            <v>Northeast</v>
          </cell>
          <cell r="J162" t="str">
            <v>Wind East</v>
          </cell>
          <cell r="K162">
            <v>377000</v>
          </cell>
          <cell r="L162">
            <v>400000</v>
          </cell>
          <cell r="M162">
            <v>329497.66732207476</v>
          </cell>
          <cell r="N162">
            <v>334296.00201833778</v>
          </cell>
          <cell r="O162">
            <v>344324.88207888801</v>
          </cell>
          <cell r="P162">
            <v>354654.62854125461</v>
          </cell>
          <cell r="Q162">
            <v>365294.26739749231</v>
          </cell>
          <cell r="R162">
            <v>377000</v>
          </cell>
          <cell r="S162">
            <v>400000</v>
          </cell>
          <cell r="T162">
            <v>329497.66732207476</v>
          </cell>
          <cell r="U162">
            <v>334296.00201833778</v>
          </cell>
          <cell r="V162">
            <v>344324.88207888801</v>
          </cell>
          <cell r="W162">
            <v>354654.62854125461</v>
          </cell>
          <cell r="X162">
            <v>365294.26739749231</v>
          </cell>
          <cell r="Y162">
            <v>-70502.332677925238</v>
          </cell>
        </row>
        <row r="163">
          <cell r="A163" t="str">
            <v>Charges from Other Depts FOM</v>
          </cell>
          <cell r="B163">
            <v>6084</v>
          </cell>
          <cell r="C163" t="str">
            <v>BACKBONE MOUNTAIN WINDPOW</v>
          </cell>
          <cell r="D163" t="str">
            <v>Pre 2003</v>
          </cell>
          <cell r="E163">
            <v>1</v>
          </cell>
          <cell r="G163" t="str">
            <v>Kutey</v>
          </cell>
          <cell r="H163" t="str">
            <v>Micon 1.5</v>
          </cell>
          <cell r="I163" t="str">
            <v>Northeast</v>
          </cell>
          <cell r="J163" t="str">
            <v>Wind East</v>
          </cell>
          <cell r="K163">
            <v>0</v>
          </cell>
          <cell r="L163">
            <v>0</v>
          </cell>
          <cell r="M163">
            <v>55219.999999999993</v>
          </cell>
          <cell r="N163">
            <v>56040.132580645142</v>
          </cell>
          <cell r="O163">
            <v>57675.114718064535</v>
          </cell>
          <cell r="P163">
            <v>59363.419271926476</v>
          </cell>
          <cell r="Q163">
            <v>61122.885968479786</v>
          </cell>
          <cell r="R163">
            <v>0</v>
          </cell>
          <cell r="S163">
            <v>0</v>
          </cell>
          <cell r="T163">
            <v>55219.999999999993</v>
          </cell>
          <cell r="U163">
            <v>56040.132580645142</v>
          </cell>
          <cell r="V163">
            <v>57675.114718064535</v>
          </cell>
          <cell r="W163">
            <v>59363.419271926476</v>
          </cell>
          <cell r="X163">
            <v>61122.885968479786</v>
          </cell>
          <cell r="Y163">
            <v>55219.999999999993</v>
          </cell>
        </row>
        <row r="164">
          <cell r="A164" t="str">
            <v xml:space="preserve">WBS - High Voltage </v>
          </cell>
          <cell r="B164">
            <v>6084</v>
          </cell>
          <cell r="C164" t="str">
            <v>BACKBONE MOUNTAIN WINDPOW</v>
          </cell>
          <cell r="D164" t="str">
            <v>Pre 2003</v>
          </cell>
          <cell r="E164">
            <v>1</v>
          </cell>
          <cell r="G164" t="str">
            <v>Kutey</v>
          </cell>
          <cell r="H164" t="str">
            <v>Micon 1.5</v>
          </cell>
          <cell r="I164" t="str">
            <v>Northeast</v>
          </cell>
          <cell r="J164" t="str">
            <v>Wind East</v>
          </cell>
          <cell r="K164">
            <v>0</v>
          </cell>
          <cell r="L164">
            <v>0</v>
          </cell>
          <cell r="M164">
            <v>49097.360916493162</v>
          </cell>
          <cell r="N164">
            <v>49735.880378516362</v>
          </cell>
          <cell r="O164">
            <v>50928.523731581867</v>
          </cell>
          <cell r="P164">
            <v>52184.627307961244</v>
          </cell>
          <cell r="Q164">
            <v>53611.300785924788</v>
          </cell>
          <cell r="R164">
            <v>0</v>
          </cell>
          <cell r="S164">
            <v>0</v>
          </cell>
          <cell r="T164">
            <v>49097.360916493162</v>
          </cell>
          <cell r="U164">
            <v>49735.880378516362</v>
          </cell>
          <cell r="V164">
            <v>50928.523731581867</v>
          </cell>
          <cell r="W164">
            <v>52184.627307961244</v>
          </cell>
          <cell r="X164">
            <v>53611.300785924788</v>
          </cell>
          <cell r="Y164">
            <v>49097.360916493162</v>
          </cell>
        </row>
        <row r="165">
          <cell r="A165" t="str">
            <v>WBS - VWF</v>
          </cell>
          <cell r="B165">
            <v>6084</v>
          </cell>
          <cell r="C165" t="str">
            <v>BACKBONE MOUNTAIN WINDPOW</v>
          </cell>
          <cell r="D165" t="str">
            <v>Pre 2003</v>
          </cell>
          <cell r="E165">
            <v>1</v>
          </cell>
          <cell r="G165" t="str">
            <v>Kutey</v>
          </cell>
          <cell r="H165" t="str">
            <v>Micon 1.5</v>
          </cell>
          <cell r="I165" t="str">
            <v>Northeast</v>
          </cell>
          <cell r="J165" t="str">
            <v>Wind East</v>
          </cell>
          <cell r="K165">
            <v>0</v>
          </cell>
          <cell r="L165">
            <v>0</v>
          </cell>
          <cell r="M165">
            <v>46355</v>
          </cell>
          <cell r="N165">
            <v>16263.24</v>
          </cell>
          <cell r="O165">
            <v>16604.768039999999</v>
          </cell>
          <cell r="P165">
            <v>16970.072936879998</v>
          </cell>
          <cell r="Q165">
            <v>17411.294833238877</v>
          </cell>
          <cell r="R165">
            <v>0</v>
          </cell>
          <cell r="S165">
            <v>0</v>
          </cell>
          <cell r="T165">
            <v>46355</v>
          </cell>
          <cell r="U165">
            <v>16263.24</v>
          </cell>
          <cell r="V165">
            <v>16604.768039999999</v>
          </cell>
          <cell r="W165">
            <v>16970.072936879998</v>
          </cell>
          <cell r="X165">
            <v>17411.294833238877</v>
          </cell>
          <cell r="Y165">
            <v>46355</v>
          </cell>
        </row>
        <row r="166">
          <cell r="A166" t="str">
            <v>Maintenance Projects-FOM</v>
          </cell>
          <cell r="B166">
            <v>6084</v>
          </cell>
          <cell r="C166" t="str">
            <v>BACKBONE MOUNTAIN WINDPOW</v>
          </cell>
          <cell r="D166" t="str">
            <v>Pre 2003</v>
          </cell>
          <cell r="E166">
            <v>1</v>
          </cell>
          <cell r="G166" t="str">
            <v>Kutey</v>
          </cell>
          <cell r="H166" t="str">
            <v>Micon 1.5</v>
          </cell>
          <cell r="I166" t="str">
            <v>Northeast</v>
          </cell>
          <cell r="J166" t="str">
            <v>Wind East</v>
          </cell>
          <cell r="K166">
            <v>0</v>
          </cell>
          <cell r="L166">
            <v>0</v>
          </cell>
          <cell r="M166">
            <v>136000</v>
          </cell>
          <cell r="N166">
            <v>138583.99999999997</v>
          </cell>
          <cell r="O166">
            <v>141494.26399999997</v>
          </cell>
          <cell r="P166">
            <v>144607.13780799997</v>
          </cell>
          <cell r="Q166">
            <v>148366.92339100799</v>
          </cell>
          <cell r="R166">
            <v>0</v>
          </cell>
          <cell r="S166">
            <v>0</v>
          </cell>
          <cell r="T166">
            <v>136000</v>
          </cell>
          <cell r="U166">
            <v>138583.99999999997</v>
          </cell>
          <cell r="V166">
            <v>141494.26399999997</v>
          </cell>
          <cell r="W166">
            <v>144607.13780799997</v>
          </cell>
          <cell r="X166">
            <v>148366.92339100799</v>
          </cell>
          <cell r="Y166">
            <v>136000</v>
          </cell>
        </row>
        <row r="167">
          <cell r="A167" t="str">
            <v>Environmental</v>
          </cell>
          <cell r="B167">
            <v>6084</v>
          </cell>
          <cell r="C167" t="str">
            <v>BACKBONE MOUNTAIN WINDPOW</v>
          </cell>
          <cell r="D167" t="str">
            <v>Pre 2003</v>
          </cell>
          <cell r="E167">
            <v>1</v>
          </cell>
          <cell r="G167" t="str">
            <v>Kutey</v>
          </cell>
          <cell r="H167" t="str">
            <v>Micon 1.5</v>
          </cell>
          <cell r="I167" t="str">
            <v>Northeast</v>
          </cell>
          <cell r="J167" t="str">
            <v>Wind East</v>
          </cell>
          <cell r="K167">
            <v>0</v>
          </cell>
          <cell r="L167">
            <v>0</v>
          </cell>
          <cell r="M167">
            <v>96400</v>
          </cell>
          <cell r="N167">
            <v>98231.599999999991</v>
          </cell>
          <cell r="O167">
            <v>100294.46359999997</v>
          </cell>
          <cell r="P167">
            <v>102500.94179919997</v>
          </cell>
          <cell r="Q167">
            <v>105165.96628597917</v>
          </cell>
          <cell r="R167">
            <v>0</v>
          </cell>
          <cell r="S167">
            <v>0</v>
          </cell>
          <cell r="T167">
            <v>96400</v>
          </cell>
          <cell r="U167">
            <v>98231.599999999991</v>
          </cell>
          <cell r="V167">
            <v>100294.46359999997</v>
          </cell>
          <cell r="W167">
            <v>102500.94179919997</v>
          </cell>
          <cell r="X167">
            <v>105165.96628597917</v>
          </cell>
          <cell r="Y167">
            <v>96400</v>
          </cell>
        </row>
        <row r="168">
          <cell r="A168" t="str">
            <v>General &amp; Administrative:</v>
          </cell>
          <cell r="B168">
            <v>6084</v>
          </cell>
          <cell r="C168" t="str">
            <v>BACKBONE MOUNTAIN WINDPOW</v>
          </cell>
          <cell r="D168" t="str">
            <v>Pre 2003</v>
          </cell>
          <cell r="E168">
            <v>1</v>
          </cell>
          <cell r="G168" t="str">
            <v>Kutey</v>
          </cell>
          <cell r="H168" t="str">
            <v>Micon 1.5</v>
          </cell>
          <cell r="I168" t="str">
            <v>Northeast</v>
          </cell>
          <cell r="J168" t="str">
            <v>Wind East</v>
          </cell>
          <cell r="K168">
            <v>0</v>
          </cell>
          <cell r="L168">
            <v>0</v>
          </cell>
          <cell r="M168">
            <v>70412</v>
          </cell>
          <cell r="N168">
            <v>71749.827999999994</v>
          </cell>
          <cell r="O168">
            <v>73256.574387999979</v>
          </cell>
          <cell r="P168">
            <v>74868.219024535996</v>
          </cell>
          <cell r="Q168">
            <v>76814.792719173915</v>
          </cell>
          <cell r="R168">
            <v>0</v>
          </cell>
          <cell r="S168">
            <v>0</v>
          </cell>
          <cell r="T168">
            <v>70412</v>
          </cell>
          <cell r="U168">
            <v>71749.827999999994</v>
          </cell>
          <cell r="V168">
            <v>73256.574387999979</v>
          </cell>
          <cell r="W168">
            <v>74868.219024535996</v>
          </cell>
          <cell r="X168">
            <v>76814.792719173915</v>
          </cell>
          <cell r="Y168">
            <v>70412</v>
          </cell>
        </row>
        <row r="169">
          <cell r="A169" t="str">
            <v>Production-FOM</v>
          </cell>
          <cell r="B169">
            <v>6085</v>
          </cell>
          <cell r="C169" t="str">
            <v>PENNSYLVANIA WINDFARMS, I</v>
          </cell>
          <cell r="D169" t="str">
            <v>Pre 2003</v>
          </cell>
          <cell r="E169">
            <v>1</v>
          </cell>
          <cell r="G169" t="str">
            <v>Mandli</v>
          </cell>
          <cell r="H169" t="str">
            <v>Nordex 1.3</v>
          </cell>
          <cell r="I169" t="str">
            <v>Northeast</v>
          </cell>
          <cell r="J169" t="str">
            <v>Wind East</v>
          </cell>
          <cell r="K169">
            <v>125000</v>
          </cell>
          <cell r="L169">
            <v>117000</v>
          </cell>
          <cell r="M169">
            <v>101794</v>
          </cell>
          <cell r="N169">
            <v>103829.87999999999</v>
          </cell>
          <cell r="O169">
            <v>106010.30747999997</v>
          </cell>
          <cell r="P169">
            <v>108342.53424456</v>
          </cell>
          <cell r="Q169">
            <v>110942.75506642944</v>
          </cell>
          <cell r="R169">
            <v>125000</v>
          </cell>
          <cell r="S169">
            <v>117000</v>
          </cell>
          <cell r="T169">
            <v>101794</v>
          </cell>
          <cell r="U169">
            <v>103829.87999999999</v>
          </cell>
          <cell r="V169">
            <v>106010.30747999997</v>
          </cell>
          <cell r="W169">
            <v>108342.53424456</v>
          </cell>
          <cell r="X169">
            <v>110942.75506642944</v>
          </cell>
          <cell r="Y169">
            <v>-15206</v>
          </cell>
        </row>
        <row r="170">
          <cell r="A170" t="str">
            <v>Production-Payroll FOM</v>
          </cell>
          <cell r="B170">
            <v>6085</v>
          </cell>
          <cell r="C170" t="str">
            <v>PENNSYLVANIA WINDFARMS, I</v>
          </cell>
          <cell r="D170" t="str">
            <v>Pre 2003</v>
          </cell>
          <cell r="E170">
            <v>1</v>
          </cell>
          <cell r="G170" t="str">
            <v>Mandli</v>
          </cell>
          <cell r="H170" t="str">
            <v>Nordex 1.3</v>
          </cell>
          <cell r="I170" t="str">
            <v>Northeast</v>
          </cell>
          <cell r="J170" t="str">
            <v>Wind East</v>
          </cell>
          <cell r="K170">
            <v>91000</v>
          </cell>
          <cell r="L170">
            <v>111000</v>
          </cell>
          <cell r="M170">
            <v>97451.832304109601</v>
          </cell>
          <cell r="N170">
            <v>101327.39387243272</v>
          </cell>
          <cell r="O170">
            <v>104873.85265796784</v>
          </cell>
          <cell r="P170">
            <v>108544.43750099672</v>
          </cell>
          <cell r="Q170">
            <v>112343.49281353159</v>
          </cell>
          <cell r="R170">
            <v>91000</v>
          </cell>
          <cell r="S170">
            <v>111000</v>
          </cell>
          <cell r="T170">
            <v>97451.832304109601</v>
          </cell>
          <cell r="U170">
            <v>101327.39387243272</v>
          </cell>
          <cell r="V170">
            <v>104873.85265796784</v>
          </cell>
          <cell r="W170">
            <v>108544.43750099672</v>
          </cell>
          <cell r="X170">
            <v>112343.49281353159</v>
          </cell>
          <cell r="Y170">
            <v>-13548.167695890399</v>
          </cell>
        </row>
        <row r="171">
          <cell r="A171" t="str">
            <v>Charges from Other Depts FOM</v>
          </cell>
          <cell r="B171">
            <v>6085</v>
          </cell>
          <cell r="C171" t="str">
            <v>PENNSYLVANIA WINDFARMS, I</v>
          </cell>
          <cell r="D171" t="str">
            <v>Pre 2003</v>
          </cell>
          <cell r="E171">
            <v>1</v>
          </cell>
          <cell r="G171" t="str">
            <v>Mandli</v>
          </cell>
          <cell r="H171" t="str">
            <v>Nordex 1.3</v>
          </cell>
          <cell r="I171" t="str">
            <v>Northeast</v>
          </cell>
          <cell r="J171" t="str">
            <v>Wind East</v>
          </cell>
          <cell r="K171">
            <v>0</v>
          </cell>
          <cell r="L171">
            <v>0</v>
          </cell>
          <cell r="M171">
            <v>12086.86</v>
          </cell>
          <cell r="N171">
            <v>12399.340075000002</v>
          </cell>
          <cell r="O171">
            <v>12822.349937624998</v>
          </cell>
          <cell r="P171">
            <v>13260.734648161872</v>
          </cell>
          <cell r="Q171">
            <v>13715.868890532016</v>
          </cell>
          <cell r="R171">
            <v>0</v>
          </cell>
          <cell r="S171">
            <v>0</v>
          </cell>
          <cell r="T171">
            <v>12086.86</v>
          </cell>
          <cell r="U171">
            <v>12399.340075000002</v>
          </cell>
          <cell r="V171">
            <v>12822.349937624998</v>
          </cell>
          <cell r="W171">
            <v>13260.734648161872</v>
          </cell>
          <cell r="X171">
            <v>13715.868890532016</v>
          </cell>
          <cell r="Y171">
            <v>12086.86</v>
          </cell>
        </row>
        <row r="172">
          <cell r="A172" t="str">
            <v xml:space="preserve">WBS - High Voltage </v>
          </cell>
          <cell r="B172">
            <v>6085</v>
          </cell>
          <cell r="C172" t="str">
            <v>PENNSYLVANIA WINDFARMS, I</v>
          </cell>
          <cell r="D172" t="str">
            <v>Pre 2003</v>
          </cell>
          <cell r="E172">
            <v>1</v>
          </cell>
          <cell r="G172" t="str">
            <v>Mandli</v>
          </cell>
          <cell r="H172" t="str">
            <v>Nordex 1.3</v>
          </cell>
          <cell r="I172" t="str">
            <v>Northeast</v>
          </cell>
          <cell r="J172" t="str">
            <v>Wind East</v>
          </cell>
          <cell r="K172">
            <v>0</v>
          </cell>
          <cell r="L172">
            <v>0</v>
          </cell>
          <cell r="M172">
            <v>23223.385429917798</v>
          </cell>
          <cell r="N172">
            <v>23824.086969220538</v>
          </cell>
          <cell r="O172">
            <v>24423.738013143255</v>
          </cell>
          <cell r="P172">
            <v>25056.538099603269</v>
          </cell>
          <cell r="Q172">
            <v>25741.511577393383</v>
          </cell>
          <cell r="R172">
            <v>0</v>
          </cell>
          <cell r="S172">
            <v>0</v>
          </cell>
          <cell r="T172">
            <v>23223.385429917798</v>
          </cell>
          <cell r="U172">
            <v>23824.086969220538</v>
          </cell>
          <cell r="V172">
            <v>24423.738013143255</v>
          </cell>
          <cell r="W172">
            <v>25056.538099603269</v>
          </cell>
          <cell r="X172">
            <v>25741.511577393383</v>
          </cell>
          <cell r="Y172">
            <v>23223.385429917798</v>
          </cell>
        </row>
        <row r="173">
          <cell r="A173" t="str">
            <v>WBS - VWF</v>
          </cell>
          <cell r="B173">
            <v>6085</v>
          </cell>
          <cell r="C173" t="str">
            <v>PENNSYLVANIA WINDFARMS, I</v>
          </cell>
          <cell r="D173" t="str">
            <v>Pre 2003</v>
          </cell>
          <cell r="E173">
            <v>1</v>
          </cell>
          <cell r="G173" t="str">
            <v>Mandli</v>
          </cell>
          <cell r="H173" t="str">
            <v>Nordex 1.3</v>
          </cell>
          <cell r="I173" t="str">
            <v>Northeast</v>
          </cell>
          <cell r="J173" t="str">
            <v>Wind East</v>
          </cell>
          <cell r="K173">
            <v>0</v>
          </cell>
          <cell r="L173">
            <v>0</v>
          </cell>
          <cell r="M173">
            <v>18411</v>
          </cell>
          <cell r="N173">
            <v>19003.859999999997</v>
          </cell>
          <cell r="O173">
            <v>19619.943299999995</v>
          </cell>
          <cell r="P173">
            <v>20260.136705399997</v>
          </cell>
          <cell r="Q173">
            <v>20929.025734185598</v>
          </cell>
          <cell r="R173">
            <v>0</v>
          </cell>
          <cell r="S173">
            <v>0</v>
          </cell>
          <cell r="T173">
            <v>18411</v>
          </cell>
          <cell r="U173">
            <v>19003.859999999997</v>
          </cell>
          <cell r="V173">
            <v>19619.943299999995</v>
          </cell>
          <cell r="W173">
            <v>20260.136705399997</v>
          </cell>
          <cell r="X173">
            <v>20929.025734185598</v>
          </cell>
          <cell r="Y173">
            <v>18411</v>
          </cell>
        </row>
        <row r="174">
          <cell r="A174" t="str">
            <v>Maintenance Projects-FOM</v>
          </cell>
          <cell r="B174">
            <v>6085</v>
          </cell>
          <cell r="C174" t="str">
            <v>PENNSYLVANIA WINDFARMS, I</v>
          </cell>
          <cell r="D174" t="str">
            <v>Pre 2003</v>
          </cell>
          <cell r="E174">
            <v>1</v>
          </cell>
          <cell r="G174" t="str">
            <v>Mandli</v>
          </cell>
          <cell r="H174" t="str">
            <v>Nordex 1.3</v>
          </cell>
          <cell r="I174" t="str">
            <v>Northeast</v>
          </cell>
          <cell r="J174" t="str">
            <v>Wind East</v>
          </cell>
          <cell r="K174">
            <v>0</v>
          </cell>
          <cell r="L174">
            <v>0</v>
          </cell>
          <cell r="M174">
            <v>1800</v>
          </cell>
          <cell r="N174">
            <v>1836</v>
          </cell>
          <cell r="O174">
            <v>1874.5560000000005</v>
          </cell>
          <cell r="P174">
            <v>1915.796231999997</v>
          </cell>
          <cell r="Q174">
            <v>1961.7753415680017</v>
          </cell>
          <cell r="R174">
            <v>0</v>
          </cell>
          <cell r="S174">
            <v>0</v>
          </cell>
          <cell r="T174">
            <v>1800</v>
          </cell>
          <cell r="U174">
            <v>1836</v>
          </cell>
          <cell r="V174">
            <v>1874.5560000000005</v>
          </cell>
          <cell r="W174">
            <v>1915.796231999997</v>
          </cell>
          <cell r="X174">
            <v>1961.7753415680017</v>
          </cell>
          <cell r="Y174">
            <v>1800</v>
          </cell>
        </row>
        <row r="175">
          <cell r="A175" t="str">
            <v>Environmental</v>
          </cell>
          <cell r="B175">
            <v>6085</v>
          </cell>
          <cell r="C175" t="str">
            <v>PENNSYLVANIA WINDFARMS, I</v>
          </cell>
          <cell r="D175" t="str">
            <v>Pre 2003</v>
          </cell>
          <cell r="E175">
            <v>1</v>
          </cell>
          <cell r="G175" t="str">
            <v>Mandli</v>
          </cell>
          <cell r="H175" t="str">
            <v>Nordex 1.3</v>
          </cell>
          <cell r="I175" t="str">
            <v>Northeast</v>
          </cell>
          <cell r="J175" t="str">
            <v>Wind East</v>
          </cell>
          <cell r="K175">
            <v>0</v>
          </cell>
          <cell r="L175">
            <v>0</v>
          </cell>
          <cell r="M175">
            <v>2000</v>
          </cell>
          <cell r="N175">
            <v>2040</v>
          </cell>
          <cell r="O175">
            <v>2082.8399999999997</v>
          </cell>
          <cell r="P175">
            <v>2128.6624799999995</v>
          </cell>
          <cell r="Q175">
            <v>2179.7503795199996</v>
          </cell>
          <cell r="R175">
            <v>0</v>
          </cell>
          <cell r="S175">
            <v>0</v>
          </cell>
          <cell r="T175">
            <v>2000</v>
          </cell>
          <cell r="U175">
            <v>2040</v>
          </cell>
          <cell r="V175">
            <v>2082.8399999999997</v>
          </cell>
          <cell r="W175">
            <v>2128.6624799999995</v>
          </cell>
          <cell r="X175">
            <v>2179.7503795199996</v>
          </cell>
          <cell r="Y175">
            <v>2000</v>
          </cell>
        </row>
        <row r="176">
          <cell r="A176" t="str">
            <v>General &amp; Administrative:</v>
          </cell>
          <cell r="B176">
            <v>6085</v>
          </cell>
          <cell r="C176" t="str">
            <v>PENNSYLVANIA WINDFARMS, I</v>
          </cell>
          <cell r="D176" t="str">
            <v>Pre 2003</v>
          </cell>
          <cell r="E176">
            <v>1</v>
          </cell>
          <cell r="G176" t="str">
            <v>Mandli</v>
          </cell>
          <cell r="H176" t="str">
            <v>Nordex 1.3</v>
          </cell>
          <cell r="I176" t="str">
            <v>Northeast</v>
          </cell>
          <cell r="J176" t="str">
            <v>Wind East</v>
          </cell>
          <cell r="K176">
            <v>0</v>
          </cell>
          <cell r="L176">
            <v>0</v>
          </cell>
          <cell r="M176">
            <v>6422</v>
          </cell>
          <cell r="N176">
            <v>6550.4400000000023</v>
          </cell>
          <cell r="O176">
            <v>6687.9992399999992</v>
          </cell>
          <cell r="P176">
            <v>6835.1352232799991</v>
          </cell>
          <cell r="Q176">
            <v>6999.1784686387209</v>
          </cell>
          <cell r="R176">
            <v>0</v>
          </cell>
          <cell r="S176">
            <v>0</v>
          </cell>
          <cell r="T176">
            <v>6422</v>
          </cell>
          <cell r="U176">
            <v>6550.4400000000023</v>
          </cell>
          <cell r="V176">
            <v>6687.9992399999992</v>
          </cell>
          <cell r="W176">
            <v>6835.1352232799991</v>
          </cell>
          <cell r="X176">
            <v>6999.1784686387209</v>
          </cell>
          <cell r="Y176">
            <v>6422</v>
          </cell>
        </row>
        <row r="177">
          <cell r="A177" t="str">
            <v>Production-FOM</v>
          </cell>
          <cell r="B177">
            <v>6086</v>
          </cell>
          <cell r="C177" t="str">
            <v>FPL ENRGY HANCOCK CTY WIN</v>
          </cell>
          <cell r="D177" t="str">
            <v>Pre 2003</v>
          </cell>
          <cell r="E177">
            <v>1</v>
          </cell>
          <cell r="G177" t="str">
            <v>Barrios</v>
          </cell>
          <cell r="H177" t="str">
            <v>V47</v>
          </cell>
          <cell r="I177" t="str">
            <v>Mid West</v>
          </cell>
          <cell r="J177" t="str">
            <v>Mid-America</v>
          </cell>
          <cell r="K177">
            <v>712549</v>
          </cell>
          <cell r="L177">
            <v>871080</v>
          </cell>
          <cell r="M177">
            <v>508375.80000000005</v>
          </cell>
          <cell r="N177">
            <v>518543.31599999988</v>
          </cell>
          <cell r="O177">
            <v>529432.72563599981</v>
          </cell>
          <cell r="P177">
            <v>541080.24559999187</v>
          </cell>
          <cell r="Q177">
            <v>554066.17149439175</v>
          </cell>
          <cell r="R177">
            <v>712549</v>
          </cell>
          <cell r="S177">
            <v>871080</v>
          </cell>
          <cell r="T177">
            <v>508375.80000000005</v>
          </cell>
          <cell r="U177">
            <v>518543.31599999988</v>
          </cell>
          <cell r="V177">
            <v>529432.72563599981</v>
          </cell>
          <cell r="W177">
            <v>541080.24559999187</v>
          </cell>
          <cell r="X177">
            <v>554066.17149439175</v>
          </cell>
          <cell r="Y177">
            <v>-362704.19999999995</v>
          </cell>
        </row>
        <row r="178">
          <cell r="A178" t="str">
            <v>Production-Payroll FOM</v>
          </cell>
          <cell r="B178">
            <v>6086</v>
          </cell>
          <cell r="C178" t="str">
            <v>FPL ENRGY HANCOCK CTY WIN</v>
          </cell>
          <cell r="D178" t="str">
            <v>Pre 2003</v>
          </cell>
          <cell r="E178">
            <v>1</v>
          </cell>
          <cell r="G178" t="str">
            <v>Barrios</v>
          </cell>
          <cell r="H178" t="str">
            <v>V47</v>
          </cell>
          <cell r="I178" t="str">
            <v>Mid West</v>
          </cell>
          <cell r="J178" t="str">
            <v>Mid-America</v>
          </cell>
          <cell r="K178">
            <v>437166</v>
          </cell>
          <cell r="L178">
            <v>483293.54</v>
          </cell>
          <cell r="M178">
            <v>368132.1125776018</v>
          </cell>
          <cell r="N178">
            <v>384405.10551710724</v>
          </cell>
          <cell r="O178">
            <v>397859.28421020601</v>
          </cell>
          <cell r="P178">
            <v>411784.35915756313</v>
          </cell>
          <cell r="Q178">
            <v>426196.81172807782</v>
          </cell>
          <cell r="R178">
            <v>437166</v>
          </cell>
          <cell r="S178">
            <v>483293.54</v>
          </cell>
          <cell r="T178">
            <v>368132.1125776018</v>
          </cell>
          <cell r="U178">
            <v>384405.10551710724</v>
          </cell>
          <cell r="V178">
            <v>397859.28421020601</v>
          </cell>
          <cell r="W178">
            <v>411784.35915756313</v>
          </cell>
          <cell r="X178">
            <v>426196.81172807782</v>
          </cell>
          <cell r="Y178">
            <v>-115161.42742239818</v>
          </cell>
        </row>
        <row r="179">
          <cell r="A179" t="str">
            <v>Charges from Other Depts FOM</v>
          </cell>
          <cell r="B179">
            <v>6086</v>
          </cell>
          <cell r="C179" t="str">
            <v>FPL ENRGY HANCOCK CTY WIN</v>
          </cell>
          <cell r="D179" t="str">
            <v>Pre 2003</v>
          </cell>
          <cell r="E179">
            <v>1</v>
          </cell>
          <cell r="G179" t="str">
            <v>Barrios</v>
          </cell>
          <cell r="H179" t="str">
            <v>V47</v>
          </cell>
          <cell r="I179" t="str">
            <v>Mid West</v>
          </cell>
          <cell r="J179" t="str">
            <v>Mid-America</v>
          </cell>
          <cell r="K179">
            <v>1552</v>
          </cell>
          <cell r="L179">
            <v>1552</v>
          </cell>
          <cell r="M179">
            <v>58851.153582689403</v>
          </cell>
          <cell r="N179">
            <v>61271.553191935192</v>
          </cell>
          <cell r="O179">
            <v>63309.230072736915</v>
          </cell>
          <cell r="P179">
            <v>65423.773042839952</v>
          </cell>
          <cell r="Q179">
            <v>67626.021200353091</v>
          </cell>
          <cell r="R179">
            <v>1552</v>
          </cell>
          <cell r="S179">
            <v>1552</v>
          </cell>
          <cell r="T179">
            <v>58851.153582689403</v>
          </cell>
          <cell r="U179">
            <v>61271.553191935192</v>
          </cell>
          <cell r="V179">
            <v>63309.230072736915</v>
          </cell>
          <cell r="W179">
            <v>65423.773042839952</v>
          </cell>
          <cell r="X179">
            <v>67626.021200353091</v>
          </cell>
          <cell r="Y179">
            <v>57299.153582689403</v>
          </cell>
        </row>
        <row r="180">
          <cell r="A180" t="str">
            <v xml:space="preserve">WBS - High Voltage </v>
          </cell>
          <cell r="B180">
            <v>6086</v>
          </cell>
          <cell r="C180" t="str">
            <v>FPL ENRGY HANCOCK CTY WIN</v>
          </cell>
          <cell r="D180" t="str">
            <v>Pre 2003</v>
          </cell>
          <cell r="E180">
            <v>1</v>
          </cell>
          <cell r="G180" t="str">
            <v>Barrios</v>
          </cell>
          <cell r="H180" t="str">
            <v>V47</v>
          </cell>
          <cell r="I180" t="str">
            <v>Mid West</v>
          </cell>
          <cell r="J180" t="str">
            <v>Mid-America</v>
          </cell>
          <cell r="K180">
            <v>0</v>
          </cell>
          <cell r="L180">
            <v>0</v>
          </cell>
          <cell r="M180">
            <v>23200</v>
          </cell>
          <cell r="N180">
            <v>22032</v>
          </cell>
          <cell r="O180">
            <v>22494.671999999995</v>
          </cell>
          <cell r="P180">
            <v>22989.554783999993</v>
          </cell>
          <cell r="Q180">
            <v>23541.304098815999</v>
          </cell>
          <cell r="R180">
            <v>0</v>
          </cell>
          <cell r="S180">
            <v>0</v>
          </cell>
          <cell r="T180">
            <v>23200</v>
          </cell>
          <cell r="U180">
            <v>22032</v>
          </cell>
          <cell r="V180">
            <v>22494.671999999995</v>
          </cell>
          <cell r="W180">
            <v>22989.554783999993</v>
          </cell>
          <cell r="X180">
            <v>23541.304098815999</v>
          </cell>
          <cell r="Y180">
            <v>23200</v>
          </cell>
        </row>
        <row r="181">
          <cell r="A181" t="str">
            <v>WBS - VWF</v>
          </cell>
          <cell r="B181">
            <v>6086</v>
          </cell>
          <cell r="C181" t="str">
            <v>FPL ENRGY HANCOCK CTY WIN</v>
          </cell>
          <cell r="D181" t="str">
            <v>Pre 2003</v>
          </cell>
          <cell r="E181">
            <v>1</v>
          </cell>
          <cell r="G181" t="str">
            <v>Barrios</v>
          </cell>
          <cell r="H181" t="str">
            <v>V47</v>
          </cell>
          <cell r="I181" t="str">
            <v>Mid West</v>
          </cell>
          <cell r="J181" t="str">
            <v>Mid-America</v>
          </cell>
          <cell r="K181">
            <v>0</v>
          </cell>
          <cell r="L181">
            <v>0</v>
          </cell>
          <cell r="M181">
            <v>79131</v>
          </cell>
          <cell r="N181">
            <v>79586</v>
          </cell>
          <cell r="O181">
            <v>82046.639999999985</v>
          </cell>
          <cell r="P181">
            <v>84610.272434999992</v>
          </cell>
          <cell r="Q181">
            <v>87305.283077414992</v>
          </cell>
          <cell r="R181">
            <v>0</v>
          </cell>
          <cell r="S181">
            <v>0</v>
          </cell>
          <cell r="T181">
            <v>79131</v>
          </cell>
          <cell r="U181">
            <v>79586</v>
          </cell>
          <cell r="V181">
            <v>82046.639999999985</v>
          </cell>
          <cell r="W181">
            <v>84610.272434999992</v>
          </cell>
          <cell r="X181">
            <v>87305.283077414992</v>
          </cell>
          <cell r="Y181">
            <v>79131</v>
          </cell>
        </row>
        <row r="182">
          <cell r="A182" t="str">
            <v>Maintenance Projects-FOM</v>
          </cell>
          <cell r="B182">
            <v>6086</v>
          </cell>
          <cell r="C182" t="str">
            <v>FPL ENRGY HANCOCK CTY WIN</v>
          </cell>
          <cell r="D182" t="str">
            <v>Pre 2003</v>
          </cell>
          <cell r="E182">
            <v>1</v>
          </cell>
          <cell r="G182" t="str">
            <v>Barrios</v>
          </cell>
          <cell r="H182" t="str">
            <v>V47</v>
          </cell>
          <cell r="I182" t="str">
            <v>Mid West</v>
          </cell>
          <cell r="J182" t="str">
            <v>Mid-America</v>
          </cell>
          <cell r="K182">
            <v>0</v>
          </cell>
          <cell r="L182">
            <v>0</v>
          </cell>
          <cell r="M182">
            <v>194720</v>
          </cell>
          <cell r="N182">
            <v>207724.4</v>
          </cell>
          <cell r="O182">
            <v>144190.61239999995</v>
          </cell>
          <cell r="P182">
            <v>147362.80587279995</v>
          </cell>
          <cell r="Q182">
            <v>150899.51321374721</v>
          </cell>
          <cell r="R182">
            <v>0</v>
          </cell>
          <cell r="S182">
            <v>0</v>
          </cell>
          <cell r="T182">
            <v>194720</v>
          </cell>
          <cell r="U182">
            <v>207724.4</v>
          </cell>
          <cell r="V182">
            <v>144190.61239999995</v>
          </cell>
          <cell r="W182">
            <v>147362.80587279995</v>
          </cell>
          <cell r="X182">
            <v>150899.51321374721</v>
          </cell>
          <cell r="Y182">
            <v>194720</v>
          </cell>
        </row>
        <row r="183">
          <cell r="A183" t="str">
            <v>Environmental</v>
          </cell>
          <cell r="B183">
            <v>6086</v>
          </cell>
          <cell r="C183" t="str">
            <v>FPL ENRGY HANCOCK CTY WIN</v>
          </cell>
          <cell r="D183" t="str">
            <v>Pre 2003</v>
          </cell>
          <cell r="E183">
            <v>1</v>
          </cell>
          <cell r="G183" t="str">
            <v>Barrios</v>
          </cell>
          <cell r="H183" t="str">
            <v>V47</v>
          </cell>
          <cell r="I183" t="str">
            <v>Mid West</v>
          </cell>
          <cell r="J183" t="str">
            <v>Mid-America</v>
          </cell>
          <cell r="K183">
            <v>4702</v>
          </cell>
          <cell r="L183">
            <v>4702</v>
          </cell>
          <cell r="M183">
            <v>3600</v>
          </cell>
          <cell r="N183">
            <v>3672</v>
          </cell>
          <cell r="O183">
            <v>3749.1119999999996</v>
          </cell>
          <cell r="P183">
            <v>3831.5924639999998</v>
          </cell>
          <cell r="Q183">
            <v>3923.5506831359999</v>
          </cell>
          <cell r="R183">
            <v>4702</v>
          </cell>
          <cell r="S183">
            <v>4702</v>
          </cell>
          <cell r="T183">
            <v>3600</v>
          </cell>
          <cell r="U183">
            <v>3672</v>
          </cell>
          <cell r="V183">
            <v>3749.1119999999996</v>
          </cell>
          <cell r="W183">
            <v>3831.5924639999998</v>
          </cell>
          <cell r="X183">
            <v>3923.5506831359999</v>
          </cell>
          <cell r="Y183">
            <v>-1102</v>
          </cell>
        </row>
        <row r="184">
          <cell r="A184" t="str">
            <v>General &amp; Administrative:</v>
          </cell>
          <cell r="B184">
            <v>6086</v>
          </cell>
          <cell r="C184" t="str">
            <v>FPL ENRGY HANCOCK CTY WIN</v>
          </cell>
          <cell r="D184" t="str">
            <v>Pre 2003</v>
          </cell>
          <cell r="E184">
            <v>1</v>
          </cell>
          <cell r="G184" t="str">
            <v>Barrios</v>
          </cell>
          <cell r="H184" t="str">
            <v>V47</v>
          </cell>
          <cell r="I184" t="str">
            <v>Mid West</v>
          </cell>
          <cell r="J184" t="str">
            <v>Mid-America</v>
          </cell>
          <cell r="K184">
            <v>139973</v>
          </cell>
          <cell r="L184">
            <v>157706</v>
          </cell>
          <cell r="M184">
            <v>65555</v>
          </cell>
          <cell r="N184">
            <v>66866.10000000002</v>
          </cell>
          <cell r="O184">
            <v>68270.288099999991</v>
          </cell>
          <cell r="P184">
            <v>69772.234438200001</v>
          </cell>
          <cell r="Q184">
            <v>71446.768064716787</v>
          </cell>
          <cell r="R184">
            <v>139973</v>
          </cell>
          <cell r="S184">
            <v>157706</v>
          </cell>
          <cell r="T184">
            <v>65555</v>
          </cell>
          <cell r="U184">
            <v>66866.10000000002</v>
          </cell>
          <cell r="V184">
            <v>68270.288099999991</v>
          </cell>
          <cell r="W184">
            <v>69772.234438200001</v>
          </cell>
          <cell r="X184">
            <v>71446.768064716787</v>
          </cell>
          <cell r="Y184">
            <v>-92151</v>
          </cell>
        </row>
        <row r="185">
          <cell r="A185" t="str">
            <v>Production-FOM</v>
          </cell>
          <cell r="B185">
            <v>6091</v>
          </cell>
          <cell r="C185" t="str">
            <v>HIGH WINDS, LLC</v>
          </cell>
          <cell r="D185" t="str">
            <v>New 2003</v>
          </cell>
          <cell r="E185">
            <v>1</v>
          </cell>
          <cell r="G185" t="str">
            <v>Kutey</v>
          </cell>
          <cell r="H185" t="str">
            <v>V80</v>
          </cell>
          <cell r="I185" t="str">
            <v>California</v>
          </cell>
          <cell r="J185" t="str">
            <v>California-N</v>
          </cell>
          <cell r="K185">
            <v>1048355</v>
          </cell>
          <cell r="L185">
            <v>1072181.8799999999</v>
          </cell>
          <cell r="M185">
            <v>1007450.862755939</v>
          </cell>
          <cell r="N185">
            <v>1027599.8800110581</v>
          </cell>
          <cell r="O185">
            <v>1049179.4774912901</v>
          </cell>
          <cell r="P185">
            <v>1072261.4259960987</v>
          </cell>
          <cell r="Q185">
            <v>1097995.7002200051</v>
          </cell>
          <cell r="R185">
            <v>1048355</v>
          </cell>
          <cell r="S185">
            <v>1072181.8799999999</v>
          </cell>
          <cell r="T185">
            <v>1007450.862755939</v>
          </cell>
          <cell r="U185">
            <v>1027599.8800110581</v>
          </cell>
          <cell r="V185">
            <v>1049179.4774912901</v>
          </cell>
          <cell r="W185">
            <v>1072261.4259960987</v>
          </cell>
          <cell r="X185">
            <v>1097995.7002200051</v>
          </cell>
          <cell r="Y185">
            <v>-64731.017244060873</v>
          </cell>
        </row>
        <row r="186">
          <cell r="A186" t="str">
            <v>Production-Payroll FOM</v>
          </cell>
          <cell r="B186">
            <v>6091</v>
          </cell>
          <cell r="C186" t="str">
            <v>HIGH WINDS, LLC</v>
          </cell>
          <cell r="D186" t="str">
            <v>New 2003</v>
          </cell>
          <cell r="E186">
            <v>1</v>
          </cell>
          <cell r="G186" t="str">
            <v>Kutey</v>
          </cell>
          <cell r="H186" t="str">
            <v>V80</v>
          </cell>
          <cell r="I186" t="str">
            <v>California</v>
          </cell>
          <cell r="J186" t="str">
            <v>California-N</v>
          </cell>
          <cell r="K186">
            <v>439652</v>
          </cell>
          <cell r="L186">
            <v>421540.32</v>
          </cell>
          <cell r="M186">
            <v>593129.03378934588</v>
          </cell>
          <cell r="N186">
            <v>600364.61830744124</v>
          </cell>
          <cell r="O186">
            <v>618375.55685666436</v>
          </cell>
          <cell r="P186">
            <v>636926.82356236433</v>
          </cell>
          <cell r="Q186">
            <v>656034.62826923525</v>
          </cell>
          <cell r="R186">
            <v>439652</v>
          </cell>
          <cell r="S186">
            <v>421540.32</v>
          </cell>
          <cell r="T186">
            <v>593129.03378934588</v>
          </cell>
          <cell r="U186">
            <v>600364.61830744124</v>
          </cell>
          <cell r="V186">
            <v>618375.55685666436</v>
          </cell>
          <cell r="W186">
            <v>636926.82356236433</v>
          </cell>
          <cell r="X186">
            <v>656034.62826923525</v>
          </cell>
          <cell r="Y186">
            <v>171588.71378934587</v>
          </cell>
        </row>
        <row r="187">
          <cell r="A187" t="str">
            <v>Charges from Other Depts FOM</v>
          </cell>
          <cell r="B187">
            <v>6091</v>
          </cell>
          <cell r="C187" t="str">
            <v>HIGH WINDS, LLC</v>
          </cell>
          <cell r="D187" t="str">
            <v>New 2003</v>
          </cell>
          <cell r="E187">
            <v>1</v>
          </cell>
          <cell r="G187" t="str">
            <v>Kutey</v>
          </cell>
          <cell r="H187" t="str">
            <v>V80</v>
          </cell>
          <cell r="I187" t="str">
            <v>California</v>
          </cell>
          <cell r="J187" t="str">
            <v>California-N</v>
          </cell>
          <cell r="K187">
            <v>0</v>
          </cell>
          <cell r="L187">
            <v>0</v>
          </cell>
          <cell r="M187">
            <v>123142.40000000002</v>
          </cell>
          <cell r="N187">
            <v>126636</v>
          </cell>
          <cell r="O187">
            <v>131531</v>
          </cell>
          <cell r="P187">
            <v>135962</v>
          </cell>
          <cell r="Q187">
            <v>140569</v>
          </cell>
          <cell r="R187">
            <v>0</v>
          </cell>
          <cell r="S187">
            <v>0</v>
          </cell>
          <cell r="T187">
            <v>123142.40000000002</v>
          </cell>
          <cell r="U187">
            <v>126636</v>
          </cell>
          <cell r="V187">
            <v>131531</v>
          </cell>
          <cell r="W187">
            <v>135962</v>
          </cell>
          <cell r="X187">
            <v>140569</v>
          </cell>
          <cell r="Y187">
            <v>123142.40000000002</v>
          </cell>
        </row>
        <row r="188">
          <cell r="A188" t="str">
            <v xml:space="preserve">WBS - High Voltage </v>
          </cell>
          <cell r="B188">
            <v>6091</v>
          </cell>
          <cell r="C188" t="str">
            <v>HIGH WINDS, LLC</v>
          </cell>
          <cell r="D188" t="str">
            <v>New 2003</v>
          </cell>
          <cell r="E188">
            <v>1</v>
          </cell>
          <cell r="G188" t="str">
            <v>Kutey</v>
          </cell>
          <cell r="H188" t="str">
            <v>V80</v>
          </cell>
          <cell r="I188" t="str">
            <v>California</v>
          </cell>
          <cell r="J188" t="str">
            <v>California-N</v>
          </cell>
          <cell r="K188">
            <v>0</v>
          </cell>
          <cell r="L188">
            <v>0</v>
          </cell>
          <cell r="M188">
            <v>50550.314764817529</v>
          </cell>
          <cell r="N188">
            <v>52065.454989495665</v>
          </cell>
          <cell r="O188">
            <v>53487.882639180505</v>
          </cell>
          <cell r="P188">
            <v>54965.882446355929</v>
          </cell>
          <cell r="Q188">
            <v>56517.791910658605</v>
          </cell>
          <cell r="R188">
            <v>0</v>
          </cell>
          <cell r="S188">
            <v>0</v>
          </cell>
          <cell r="T188">
            <v>50550.314764817529</v>
          </cell>
          <cell r="U188">
            <v>52065.454989495665</v>
          </cell>
          <cell r="V188">
            <v>53487.882639180505</v>
          </cell>
          <cell r="W188">
            <v>54965.882446355929</v>
          </cell>
          <cell r="X188">
            <v>56517.791910658605</v>
          </cell>
          <cell r="Y188">
            <v>50550.314764817529</v>
          </cell>
        </row>
        <row r="189">
          <cell r="A189" t="str">
            <v>WBS - VWF</v>
          </cell>
          <cell r="B189">
            <v>6091</v>
          </cell>
          <cell r="C189" t="str">
            <v>HIGH WINDS, LLC</v>
          </cell>
          <cell r="D189" t="str">
            <v>New 2003</v>
          </cell>
          <cell r="E189">
            <v>1</v>
          </cell>
          <cell r="G189" t="str">
            <v>Kutey</v>
          </cell>
          <cell r="H189" t="str">
            <v>V80</v>
          </cell>
          <cell r="I189" t="str">
            <v>California</v>
          </cell>
          <cell r="J189" t="str">
            <v>California-N</v>
          </cell>
          <cell r="K189">
            <v>0</v>
          </cell>
          <cell r="L189">
            <v>0</v>
          </cell>
          <cell r="M189">
            <v>98628</v>
          </cell>
          <cell r="N189">
            <v>101239.59</v>
          </cell>
          <cell r="O189">
            <v>103958.00220000002</v>
          </cell>
          <cell r="P189">
            <v>106787.43579</v>
          </cell>
          <cell r="Q189">
            <v>109769.305449846</v>
          </cell>
          <cell r="R189">
            <v>0</v>
          </cell>
          <cell r="S189">
            <v>0</v>
          </cell>
          <cell r="T189">
            <v>98628</v>
          </cell>
          <cell r="U189">
            <v>101239.59</v>
          </cell>
          <cell r="V189">
            <v>103958.00220000002</v>
          </cell>
          <cell r="W189">
            <v>106787.43579</v>
          </cell>
          <cell r="X189">
            <v>109769.305449846</v>
          </cell>
          <cell r="Y189">
            <v>98628</v>
          </cell>
        </row>
        <row r="190">
          <cell r="A190" t="str">
            <v>Maintenance Projects-FOM</v>
          </cell>
          <cell r="B190">
            <v>6091</v>
          </cell>
          <cell r="C190" t="str">
            <v>HIGH WINDS, LLC</v>
          </cell>
          <cell r="D190" t="str">
            <v>New 2003</v>
          </cell>
          <cell r="E190">
            <v>1</v>
          </cell>
          <cell r="G190" t="str">
            <v>Kutey</v>
          </cell>
          <cell r="H190" t="str">
            <v>V80</v>
          </cell>
          <cell r="I190" t="str">
            <v>California</v>
          </cell>
          <cell r="J190" t="str">
            <v>California-N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680000</v>
          </cell>
          <cell r="P190">
            <v>694960</v>
          </cell>
          <cell r="Q190">
            <v>711639.04000000004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680000</v>
          </cell>
          <cell r="W190">
            <v>694960</v>
          </cell>
          <cell r="X190">
            <v>711639.04000000004</v>
          </cell>
          <cell r="Y190">
            <v>0</v>
          </cell>
        </row>
        <row r="191">
          <cell r="A191" t="str">
            <v>Environmental</v>
          </cell>
          <cell r="B191">
            <v>6091</v>
          </cell>
          <cell r="C191" t="str">
            <v>HIGH WINDS, LLC</v>
          </cell>
          <cell r="D191" t="str">
            <v>New 2003</v>
          </cell>
          <cell r="E191">
            <v>1</v>
          </cell>
          <cell r="G191" t="str">
            <v>Kutey</v>
          </cell>
          <cell r="H191" t="str">
            <v>V80</v>
          </cell>
          <cell r="I191" t="str">
            <v>California</v>
          </cell>
          <cell r="J191" t="str">
            <v>California-N</v>
          </cell>
          <cell r="K191">
            <v>189312</v>
          </cell>
          <cell r="L191">
            <v>188725.72</v>
          </cell>
          <cell r="M191">
            <v>100999.92000000003</v>
          </cell>
          <cell r="N191">
            <v>103019.91839999998</v>
          </cell>
          <cell r="O191">
            <v>105183.33668639997</v>
          </cell>
          <cell r="P191">
            <v>107497.37009350077</v>
          </cell>
          <cell r="Q191">
            <v>110077.30697574478</v>
          </cell>
          <cell r="R191">
            <v>189312</v>
          </cell>
          <cell r="S191">
            <v>188725.72</v>
          </cell>
          <cell r="T191">
            <v>100999.92000000003</v>
          </cell>
          <cell r="U191">
            <v>103019.91839999998</v>
          </cell>
          <cell r="V191">
            <v>105183.33668639997</v>
          </cell>
          <cell r="W191">
            <v>107497.37009350077</v>
          </cell>
          <cell r="X191">
            <v>110077.30697574478</v>
          </cell>
          <cell r="Y191">
            <v>-87725.799999999974</v>
          </cell>
        </row>
        <row r="192">
          <cell r="A192" t="str">
            <v>General &amp; Administrative:</v>
          </cell>
          <cell r="B192">
            <v>6091</v>
          </cell>
          <cell r="C192" t="str">
            <v>HIGH WINDS, LLC</v>
          </cell>
          <cell r="D192" t="str">
            <v>New 2003</v>
          </cell>
          <cell r="E192">
            <v>1</v>
          </cell>
          <cell r="G192" t="str">
            <v>Kutey</v>
          </cell>
          <cell r="H192" t="str">
            <v>V80</v>
          </cell>
          <cell r="I192" t="str">
            <v>California</v>
          </cell>
          <cell r="J192" t="str">
            <v>California-N</v>
          </cell>
          <cell r="K192">
            <v>40470</v>
          </cell>
          <cell r="L192">
            <v>35340.480000000003</v>
          </cell>
          <cell r="M192">
            <v>57424.895999999986</v>
          </cell>
          <cell r="N192">
            <v>58573.393919999988</v>
          </cell>
          <cell r="O192">
            <v>59803.435192320001</v>
          </cell>
          <cell r="P192">
            <v>61119.110766551035</v>
          </cell>
          <cell r="Q192">
            <v>62585.969424948271</v>
          </cell>
          <cell r="R192">
            <v>40470</v>
          </cell>
          <cell r="S192">
            <v>35340.480000000003</v>
          </cell>
          <cell r="T192">
            <v>57424.895999999986</v>
          </cell>
          <cell r="U192">
            <v>58573.393919999988</v>
          </cell>
          <cell r="V192">
            <v>59803.435192320001</v>
          </cell>
          <cell r="W192">
            <v>61119.110766551035</v>
          </cell>
          <cell r="X192">
            <v>62585.969424948271</v>
          </cell>
          <cell r="Y192">
            <v>22084.415999999983</v>
          </cell>
        </row>
        <row r="193">
          <cell r="A193" t="str">
            <v>Production-FOM</v>
          </cell>
          <cell r="B193">
            <v>6093</v>
          </cell>
          <cell r="C193" t="str">
            <v>FPL ENERGY SOUTH DAKOTA W</v>
          </cell>
          <cell r="D193" t="str">
            <v>New 2003</v>
          </cell>
          <cell r="E193">
            <v>1</v>
          </cell>
          <cell r="G193" t="str">
            <v>Mandli</v>
          </cell>
          <cell r="H193" t="str">
            <v>GE1.5</v>
          </cell>
          <cell r="I193" t="str">
            <v>Mid West</v>
          </cell>
          <cell r="J193" t="str">
            <v>Northwest</v>
          </cell>
          <cell r="K193">
            <v>269000</v>
          </cell>
          <cell r="L193">
            <v>262000</v>
          </cell>
          <cell r="M193">
            <v>200861.6</v>
          </cell>
          <cell r="N193">
            <v>204878.83199999999</v>
          </cell>
          <cell r="O193">
            <v>294058.211472</v>
          </cell>
          <cell r="P193">
            <v>213783.49212438398</v>
          </cell>
          <cell r="Q193">
            <v>218914.29593536921</v>
          </cell>
          <cell r="R193">
            <v>269000</v>
          </cell>
          <cell r="S193">
            <v>262000</v>
          </cell>
          <cell r="T193">
            <v>200861.6</v>
          </cell>
          <cell r="U193">
            <v>204878.83199999999</v>
          </cell>
          <cell r="V193">
            <v>294058.211472</v>
          </cell>
          <cell r="W193">
            <v>213783.49212438398</v>
          </cell>
          <cell r="X193">
            <v>218914.29593536921</v>
          </cell>
          <cell r="Y193">
            <v>-61138.399999999994</v>
          </cell>
        </row>
        <row r="194">
          <cell r="A194" t="str">
            <v>Production-Payroll FOM</v>
          </cell>
          <cell r="B194">
            <v>6093</v>
          </cell>
          <cell r="C194" t="str">
            <v>FPL ENERGY SOUTH DAKOTA W</v>
          </cell>
          <cell r="D194" t="str">
            <v>New 2003</v>
          </cell>
          <cell r="E194">
            <v>1</v>
          </cell>
          <cell r="G194" t="str">
            <v>Mandli</v>
          </cell>
          <cell r="H194" t="str">
            <v>GE1.5</v>
          </cell>
          <cell r="I194" t="str">
            <v>Mid West</v>
          </cell>
          <cell r="J194" t="str">
            <v>Northwest</v>
          </cell>
          <cell r="K194">
            <v>236000</v>
          </cell>
          <cell r="L194">
            <v>225000</v>
          </cell>
          <cell r="M194">
            <v>177757.04642502966</v>
          </cell>
          <cell r="N194">
            <v>184113.1910613658</v>
          </cell>
          <cell r="O194">
            <v>190557.15274851362</v>
          </cell>
          <cell r="P194">
            <v>197226.6530947116</v>
          </cell>
          <cell r="Q194">
            <v>204129.58595302649</v>
          </cell>
          <cell r="R194">
            <v>236000</v>
          </cell>
          <cell r="S194">
            <v>225000</v>
          </cell>
          <cell r="T194">
            <v>177757.04642502966</v>
          </cell>
          <cell r="U194">
            <v>184113.1910613658</v>
          </cell>
          <cell r="V194">
            <v>190557.15274851362</v>
          </cell>
          <cell r="W194">
            <v>197226.6530947116</v>
          </cell>
          <cell r="X194">
            <v>204129.58595302649</v>
          </cell>
          <cell r="Y194">
            <v>-47242.953574970335</v>
          </cell>
        </row>
        <row r="195">
          <cell r="A195" t="str">
            <v>Charges from Other Depts FOM</v>
          </cell>
          <cell r="B195">
            <v>6093</v>
          </cell>
          <cell r="C195" t="str">
            <v>FPL ENERGY SOUTH DAKOTA W</v>
          </cell>
          <cell r="D195" t="str">
            <v>New 2003</v>
          </cell>
          <cell r="E195">
            <v>1</v>
          </cell>
          <cell r="G195" t="str">
            <v>Mandli</v>
          </cell>
          <cell r="H195" t="str">
            <v>GE1.5</v>
          </cell>
          <cell r="I195" t="str">
            <v>Mid West</v>
          </cell>
          <cell r="J195" t="str">
            <v>Northwest</v>
          </cell>
          <cell r="K195">
            <v>0</v>
          </cell>
          <cell r="L195">
            <v>0</v>
          </cell>
          <cell r="M195">
            <v>36214.1</v>
          </cell>
          <cell r="N195">
            <v>37145.145124999988</v>
          </cell>
          <cell r="O195">
            <v>38400.500244374998</v>
          </cell>
          <cell r="P195">
            <v>39702.115296208118</v>
          </cell>
          <cell r="Q195">
            <v>41055.020991694924</v>
          </cell>
          <cell r="R195">
            <v>0</v>
          </cell>
          <cell r="S195">
            <v>0</v>
          </cell>
          <cell r="T195">
            <v>36214.1</v>
          </cell>
          <cell r="U195">
            <v>37145.145124999988</v>
          </cell>
          <cell r="V195">
            <v>38400.500244374998</v>
          </cell>
          <cell r="W195">
            <v>39702.115296208118</v>
          </cell>
          <cell r="X195">
            <v>41055.020991694924</v>
          </cell>
          <cell r="Y195">
            <v>36214.1</v>
          </cell>
        </row>
        <row r="196">
          <cell r="A196" t="str">
            <v xml:space="preserve">WBS - High Voltage </v>
          </cell>
          <cell r="B196">
            <v>6093</v>
          </cell>
          <cell r="C196" t="str">
            <v>FPL ENERGY SOUTH DAKOTA W</v>
          </cell>
          <cell r="D196" t="str">
            <v>New 2003</v>
          </cell>
          <cell r="E196">
            <v>1</v>
          </cell>
          <cell r="G196" t="str">
            <v>Mandli</v>
          </cell>
          <cell r="H196" t="str">
            <v>GE1.5</v>
          </cell>
          <cell r="I196" t="str">
            <v>Mid West</v>
          </cell>
          <cell r="J196" t="str">
            <v>Northwest</v>
          </cell>
          <cell r="K196">
            <v>0</v>
          </cell>
          <cell r="L196">
            <v>0</v>
          </cell>
          <cell r="M196">
            <v>27528</v>
          </cell>
          <cell r="N196">
            <v>28078.560000000005</v>
          </cell>
          <cell r="O196">
            <v>28668.209759999998</v>
          </cell>
          <cell r="P196">
            <v>29298.910374720002</v>
          </cell>
          <cell r="Q196">
            <v>30002.084223713275</v>
          </cell>
          <cell r="R196">
            <v>0</v>
          </cell>
          <cell r="S196">
            <v>0</v>
          </cell>
          <cell r="T196">
            <v>27528</v>
          </cell>
          <cell r="U196">
            <v>28078.560000000005</v>
          </cell>
          <cell r="V196">
            <v>28668.209759999998</v>
          </cell>
          <cell r="W196">
            <v>29298.910374720002</v>
          </cell>
          <cell r="X196">
            <v>30002.084223713275</v>
          </cell>
          <cell r="Y196">
            <v>27528</v>
          </cell>
        </row>
        <row r="197">
          <cell r="A197" t="str">
            <v>WBS - VWF</v>
          </cell>
          <cell r="B197">
            <v>6093</v>
          </cell>
          <cell r="C197" t="str">
            <v>FPL ENERGY SOUTH DAKOTA W</v>
          </cell>
          <cell r="D197" t="str">
            <v>New 2003</v>
          </cell>
          <cell r="E197">
            <v>1</v>
          </cell>
          <cell r="G197" t="str">
            <v>Mandli</v>
          </cell>
          <cell r="H197" t="str">
            <v>GE1.5</v>
          </cell>
          <cell r="I197" t="str">
            <v>Mid West</v>
          </cell>
          <cell r="J197" t="str">
            <v>Northwest</v>
          </cell>
          <cell r="K197">
            <v>0</v>
          </cell>
          <cell r="L197">
            <v>0</v>
          </cell>
          <cell r="M197">
            <v>31158</v>
          </cell>
          <cell r="N197">
            <v>32118.03</v>
          </cell>
          <cell r="O197">
            <v>33117.925049999998</v>
          </cell>
          <cell r="P197">
            <v>34159.267824749993</v>
          </cell>
          <cell r="Q197">
            <v>35252.985698948243</v>
          </cell>
          <cell r="R197">
            <v>0</v>
          </cell>
          <cell r="S197">
            <v>0</v>
          </cell>
          <cell r="T197">
            <v>31158</v>
          </cell>
          <cell r="U197">
            <v>32118.03</v>
          </cell>
          <cell r="V197">
            <v>33117.925049999998</v>
          </cell>
          <cell r="W197">
            <v>34159.267824749993</v>
          </cell>
          <cell r="X197">
            <v>35252.985698948243</v>
          </cell>
          <cell r="Y197">
            <v>31158</v>
          </cell>
        </row>
        <row r="198">
          <cell r="A198" t="str">
            <v>Maintenance Projects-FOM</v>
          </cell>
          <cell r="B198">
            <v>6093</v>
          </cell>
          <cell r="C198" t="str">
            <v>FPL ENERGY SOUTH DAKOTA W</v>
          </cell>
          <cell r="D198" t="str">
            <v>New 2003</v>
          </cell>
          <cell r="E198">
            <v>1</v>
          </cell>
          <cell r="G198" t="str">
            <v>Mandli</v>
          </cell>
          <cell r="H198" t="str">
            <v>GE1.5</v>
          </cell>
          <cell r="I198" t="str">
            <v>Mid West</v>
          </cell>
          <cell r="J198" t="str">
            <v>Northwest</v>
          </cell>
          <cell r="K198">
            <v>0</v>
          </cell>
          <cell r="L198">
            <v>0</v>
          </cell>
          <cell r="M198">
            <v>24060</v>
          </cell>
          <cell r="N198">
            <v>24541.200000000001</v>
          </cell>
          <cell r="O198">
            <v>25056.565199999997</v>
          </cell>
          <cell r="P198">
            <v>25607.809634400001</v>
          </cell>
          <cell r="Q198">
            <v>26222.397065625599</v>
          </cell>
          <cell r="R198">
            <v>0</v>
          </cell>
          <cell r="S198">
            <v>0</v>
          </cell>
          <cell r="T198">
            <v>24060</v>
          </cell>
          <cell r="U198">
            <v>24541.200000000001</v>
          </cell>
          <cell r="V198">
            <v>25056.565199999997</v>
          </cell>
          <cell r="W198">
            <v>25607.809634400001</v>
          </cell>
          <cell r="X198">
            <v>26222.397065625599</v>
          </cell>
          <cell r="Y198">
            <v>24060</v>
          </cell>
        </row>
        <row r="199">
          <cell r="A199" t="str">
            <v>Environmental</v>
          </cell>
          <cell r="B199">
            <v>6093</v>
          </cell>
          <cell r="C199" t="str">
            <v>FPL ENERGY SOUTH DAKOTA W</v>
          </cell>
          <cell r="D199" t="str">
            <v>New 2003</v>
          </cell>
          <cell r="E199">
            <v>1</v>
          </cell>
          <cell r="G199" t="str">
            <v>Mandli</v>
          </cell>
          <cell r="H199" t="str">
            <v>GE1.5</v>
          </cell>
          <cell r="I199" t="str">
            <v>Mid West</v>
          </cell>
          <cell r="J199" t="str">
            <v>Northwest</v>
          </cell>
          <cell r="K199">
            <v>0</v>
          </cell>
          <cell r="L199">
            <v>0</v>
          </cell>
          <cell r="M199">
            <v>4000</v>
          </cell>
          <cell r="N199">
            <v>4080</v>
          </cell>
          <cell r="O199">
            <v>4165.6799999999994</v>
          </cell>
          <cell r="P199">
            <v>4257.324959999999</v>
          </cell>
          <cell r="Q199">
            <v>4359.5007590399991</v>
          </cell>
          <cell r="R199">
            <v>0</v>
          </cell>
          <cell r="S199">
            <v>0</v>
          </cell>
          <cell r="T199">
            <v>4000</v>
          </cell>
          <cell r="U199">
            <v>4080</v>
          </cell>
          <cell r="V199">
            <v>4165.6799999999994</v>
          </cell>
          <cell r="W199">
            <v>4257.324959999999</v>
          </cell>
          <cell r="X199">
            <v>4359.5007590399991</v>
          </cell>
          <cell r="Y199">
            <v>4000</v>
          </cell>
        </row>
        <row r="200">
          <cell r="A200" t="str">
            <v>General &amp; Administrative:</v>
          </cell>
          <cell r="B200">
            <v>6093</v>
          </cell>
          <cell r="C200" t="str">
            <v>FPL ENERGY SOUTH DAKOTA W</v>
          </cell>
          <cell r="D200" t="str">
            <v>New 2003</v>
          </cell>
          <cell r="E200">
            <v>1</v>
          </cell>
          <cell r="G200" t="str">
            <v>Mandli</v>
          </cell>
          <cell r="H200" t="str">
            <v>GE1.5</v>
          </cell>
          <cell r="I200" t="str">
            <v>Mid West</v>
          </cell>
          <cell r="J200" t="str">
            <v>Northwest</v>
          </cell>
          <cell r="K200">
            <v>0</v>
          </cell>
          <cell r="L200">
            <v>0</v>
          </cell>
          <cell r="M200">
            <v>13506.5</v>
          </cell>
          <cell r="N200">
            <v>13776.630000000001</v>
          </cell>
          <cell r="O200">
            <v>14065.93923</v>
          </cell>
          <cell r="P200">
            <v>14375.389893060001</v>
          </cell>
          <cell r="Q200">
            <v>14720.399250493439</v>
          </cell>
          <cell r="R200">
            <v>0</v>
          </cell>
          <cell r="S200">
            <v>0</v>
          </cell>
          <cell r="T200">
            <v>13506.5</v>
          </cell>
          <cell r="U200">
            <v>13776.630000000001</v>
          </cell>
          <cell r="V200">
            <v>14065.93923</v>
          </cell>
          <cell r="W200">
            <v>14375.389893060001</v>
          </cell>
          <cell r="X200">
            <v>14720.399250493439</v>
          </cell>
          <cell r="Y200">
            <v>13506.5</v>
          </cell>
        </row>
        <row r="201">
          <cell r="A201" t="str">
            <v>Production-FOM</v>
          </cell>
          <cell r="B201">
            <v>6094</v>
          </cell>
          <cell r="C201" t="str">
            <v>FPL ENERGY NORTH DAKOTA W</v>
          </cell>
          <cell r="D201" t="str">
            <v>New 2003</v>
          </cell>
          <cell r="E201">
            <v>1</v>
          </cell>
          <cell r="G201" t="str">
            <v>Mandli</v>
          </cell>
          <cell r="H201" t="str">
            <v>GE1.5</v>
          </cell>
          <cell r="I201" t="str">
            <v>Mid West</v>
          </cell>
          <cell r="J201" t="str">
            <v>Northwest</v>
          </cell>
          <cell r="K201">
            <v>439000</v>
          </cell>
          <cell r="L201">
            <v>414000</v>
          </cell>
          <cell r="M201">
            <v>317372.99999999994</v>
          </cell>
          <cell r="N201">
            <v>323720.45999999996</v>
          </cell>
          <cell r="O201">
            <v>441229.83365999983</v>
          </cell>
          <cell r="P201">
            <v>337789.89000052004</v>
          </cell>
          <cell r="Q201">
            <v>345896.84736053232</v>
          </cell>
          <cell r="R201">
            <v>439000</v>
          </cell>
          <cell r="S201">
            <v>414000</v>
          </cell>
          <cell r="T201">
            <v>317372.99999999994</v>
          </cell>
          <cell r="U201">
            <v>323720.45999999996</v>
          </cell>
          <cell r="V201">
            <v>441229.83365999983</v>
          </cell>
          <cell r="W201">
            <v>337789.89000052004</v>
          </cell>
          <cell r="X201">
            <v>345896.84736053232</v>
          </cell>
          <cell r="Y201">
            <v>-96627.000000000058</v>
          </cell>
        </row>
        <row r="202">
          <cell r="A202" t="str">
            <v>Production-Payroll FOM</v>
          </cell>
          <cell r="B202">
            <v>6094</v>
          </cell>
          <cell r="C202" t="str">
            <v>FPL ENERGY NORTH DAKOTA W</v>
          </cell>
          <cell r="D202" t="str">
            <v>New 2003</v>
          </cell>
          <cell r="E202">
            <v>1</v>
          </cell>
          <cell r="G202" t="str">
            <v>Mandli</v>
          </cell>
          <cell r="H202" t="str">
            <v>GE1.5</v>
          </cell>
          <cell r="I202" t="str">
            <v>Mid West</v>
          </cell>
          <cell r="J202" t="str">
            <v>Northwest</v>
          </cell>
          <cell r="K202">
            <v>381000</v>
          </cell>
          <cell r="L202">
            <v>352000</v>
          </cell>
          <cell r="M202">
            <v>283772.20022166974</v>
          </cell>
          <cell r="N202">
            <v>295010.62016725284</v>
          </cell>
          <cell r="O202">
            <v>305335.9918731068</v>
          </cell>
          <cell r="P202">
            <v>316022.75158866547</v>
          </cell>
          <cell r="Q202">
            <v>327083.5478942687</v>
          </cell>
          <cell r="R202">
            <v>381000</v>
          </cell>
          <cell r="S202">
            <v>352000</v>
          </cell>
          <cell r="T202">
            <v>283772.20022166974</v>
          </cell>
          <cell r="U202">
            <v>295010.62016725284</v>
          </cell>
          <cell r="V202">
            <v>305335.9918731068</v>
          </cell>
          <cell r="W202">
            <v>316022.75158866547</v>
          </cell>
          <cell r="X202">
            <v>327083.5478942687</v>
          </cell>
          <cell r="Y202">
            <v>-68227.799778330256</v>
          </cell>
        </row>
        <row r="203">
          <cell r="A203" t="str">
            <v>Charges from Other Depts FOM</v>
          </cell>
          <cell r="B203">
            <v>6094</v>
          </cell>
          <cell r="C203" t="str">
            <v>FPL ENERGY NORTH DAKOTA W</v>
          </cell>
          <cell r="D203" t="str">
            <v>New 2003</v>
          </cell>
          <cell r="E203">
            <v>1</v>
          </cell>
          <cell r="G203" t="str">
            <v>Mandli</v>
          </cell>
          <cell r="H203" t="str">
            <v>GE1.5</v>
          </cell>
          <cell r="I203" t="str">
            <v>Mid West</v>
          </cell>
          <cell r="J203" t="str">
            <v>Northwest</v>
          </cell>
          <cell r="K203">
            <v>0</v>
          </cell>
          <cell r="L203">
            <v>0</v>
          </cell>
          <cell r="M203">
            <v>52440.899999999994</v>
          </cell>
          <cell r="N203">
            <v>53787.923624999996</v>
          </cell>
          <cell r="O203">
            <v>55602.985111875008</v>
          </cell>
          <cell r="P203">
            <v>57485.079751910627</v>
          </cell>
          <cell r="Q203">
            <v>59441.703804097575</v>
          </cell>
          <cell r="R203">
            <v>0</v>
          </cell>
          <cell r="S203">
            <v>0</v>
          </cell>
          <cell r="T203">
            <v>52440.899999999994</v>
          </cell>
          <cell r="U203">
            <v>53787.923624999996</v>
          </cell>
          <cell r="V203">
            <v>55602.985111875008</v>
          </cell>
          <cell r="W203">
            <v>57485.079751910627</v>
          </cell>
          <cell r="X203">
            <v>59441.703804097575</v>
          </cell>
          <cell r="Y203">
            <v>52440.899999999994</v>
          </cell>
        </row>
        <row r="204">
          <cell r="A204" t="str">
            <v xml:space="preserve">WBS - High Voltage </v>
          </cell>
          <cell r="B204">
            <v>6094</v>
          </cell>
          <cell r="C204" t="str">
            <v>FPL ENERGY NORTH DAKOTA W</v>
          </cell>
          <cell r="D204" t="str">
            <v>New 2003</v>
          </cell>
          <cell r="E204">
            <v>1</v>
          </cell>
          <cell r="G204" t="str">
            <v>Mandli</v>
          </cell>
          <cell r="H204" t="str">
            <v>GE1.5</v>
          </cell>
          <cell r="I204" t="str">
            <v>Mid West</v>
          </cell>
          <cell r="J204" t="str">
            <v>Northwest</v>
          </cell>
          <cell r="K204">
            <v>0</v>
          </cell>
          <cell r="L204">
            <v>0</v>
          </cell>
          <cell r="M204">
            <v>36425.67</v>
          </cell>
          <cell r="N204">
            <v>37253.66339999999</v>
          </cell>
          <cell r="O204">
            <v>38035.990331399997</v>
          </cell>
          <cell r="P204">
            <v>38872.782118690797</v>
          </cell>
          <cell r="Q204">
            <v>39805.728889539379</v>
          </cell>
          <cell r="R204">
            <v>0</v>
          </cell>
          <cell r="S204">
            <v>0</v>
          </cell>
          <cell r="T204">
            <v>36425.67</v>
          </cell>
          <cell r="U204">
            <v>37253.66339999999</v>
          </cell>
          <cell r="V204">
            <v>38035.990331399997</v>
          </cell>
          <cell r="W204">
            <v>38872.782118690797</v>
          </cell>
          <cell r="X204">
            <v>39805.728889539379</v>
          </cell>
          <cell r="Y204">
            <v>36425.67</v>
          </cell>
        </row>
        <row r="205">
          <cell r="A205" t="str">
            <v>WBS - VWF</v>
          </cell>
          <cell r="B205">
            <v>6094</v>
          </cell>
          <cell r="C205" t="str">
            <v>FPL ENERGY NORTH DAKOTA W</v>
          </cell>
          <cell r="D205" t="str">
            <v>New 2003</v>
          </cell>
          <cell r="E205">
            <v>1</v>
          </cell>
          <cell r="G205" t="str">
            <v>Mandli</v>
          </cell>
          <cell r="H205" t="str">
            <v>GE1.5</v>
          </cell>
          <cell r="I205" t="str">
            <v>Mid West</v>
          </cell>
          <cell r="J205" t="str">
            <v>Northwest</v>
          </cell>
          <cell r="K205">
            <v>0</v>
          </cell>
          <cell r="L205">
            <v>0</v>
          </cell>
          <cell r="M205">
            <v>33593</v>
          </cell>
          <cell r="N205">
            <v>34550.055</v>
          </cell>
          <cell r="O205">
            <v>35551.104524999988</v>
          </cell>
          <cell r="P205">
            <v>36598.002436574985</v>
          </cell>
          <cell r="Q205">
            <v>37708.235077583915</v>
          </cell>
          <cell r="R205">
            <v>0</v>
          </cell>
          <cell r="S205">
            <v>0</v>
          </cell>
          <cell r="T205">
            <v>33593</v>
          </cell>
          <cell r="U205">
            <v>34550.055</v>
          </cell>
          <cell r="V205">
            <v>35551.104524999988</v>
          </cell>
          <cell r="W205">
            <v>36598.002436574985</v>
          </cell>
          <cell r="X205">
            <v>37708.235077583915</v>
          </cell>
          <cell r="Y205">
            <v>33593</v>
          </cell>
        </row>
        <row r="206">
          <cell r="A206" t="str">
            <v>Maintenance Projects-FOM</v>
          </cell>
          <cell r="B206">
            <v>6094</v>
          </cell>
          <cell r="C206" t="str">
            <v>FPL ENERGY NORTH DAKOTA W</v>
          </cell>
          <cell r="D206" t="str">
            <v>New 2003</v>
          </cell>
          <cell r="E206">
            <v>1</v>
          </cell>
          <cell r="G206" t="str">
            <v>Mandli</v>
          </cell>
          <cell r="H206" t="str">
            <v>GE1.5</v>
          </cell>
          <cell r="I206" t="str">
            <v>Mid West</v>
          </cell>
          <cell r="J206" t="str">
            <v>Northwest</v>
          </cell>
          <cell r="K206">
            <v>0</v>
          </cell>
          <cell r="L206">
            <v>0</v>
          </cell>
          <cell r="M206">
            <v>116200</v>
          </cell>
          <cell r="N206">
            <v>118524</v>
          </cell>
          <cell r="O206">
            <v>121013.00400000003</v>
          </cell>
          <cell r="P206">
            <v>123675.29008800001</v>
          </cell>
          <cell r="Q206">
            <v>126643.49705011201</v>
          </cell>
          <cell r="R206">
            <v>0</v>
          </cell>
          <cell r="S206">
            <v>0</v>
          </cell>
          <cell r="T206">
            <v>116200</v>
          </cell>
          <cell r="U206">
            <v>118524</v>
          </cell>
          <cell r="V206">
            <v>121013.00400000003</v>
          </cell>
          <cell r="W206">
            <v>123675.29008800001</v>
          </cell>
          <cell r="X206">
            <v>126643.49705011201</v>
          </cell>
          <cell r="Y206">
            <v>116200</v>
          </cell>
        </row>
        <row r="207">
          <cell r="A207" t="str">
            <v>Environmental</v>
          </cell>
          <cell r="B207">
            <v>6094</v>
          </cell>
          <cell r="C207" t="str">
            <v>FPL ENERGY NORTH DAKOTA W</v>
          </cell>
          <cell r="D207" t="str">
            <v>New 2003</v>
          </cell>
          <cell r="E207">
            <v>1</v>
          </cell>
          <cell r="G207" t="str">
            <v>Mandli</v>
          </cell>
          <cell r="H207" t="str">
            <v>GE1.5</v>
          </cell>
          <cell r="I207" t="str">
            <v>Mid West</v>
          </cell>
          <cell r="J207" t="str">
            <v>Northwest</v>
          </cell>
          <cell r="K207">
            <v>0</v>
          </cell>
          <cell r="L207">
            <v>0</v>
          </cell>
          <cell r="M207">
            <v>5000</v>
          </cell>
          <cell r="N207">
            <v>5100</v>
          </cell>
          <cell r="O207">
            <v>5207.0999999999995</v>
          </cell>
          <cell r="P207">
            <v>5321.6561999999994</v>
          </cell>
          <cell r="Q207">
            <v>5449.3759487999996</v>
          </cell>
          <cell r="R207">
            <v>0</v>
          </cell>
          <cell r="S207">
            <v>0</v>
          </cell>
          <cell r="T207">
            <v>5000</v>
          </cell>
          <cell r="U207">
            <v>5100</v>
          </cell>
          <cell r="V207">
            <v>5207.0999999999995</v>
          </cell>
          <cell r="W207">
            <v>5321.6561999999994</v>
          </cell>
          <cell r="X207">
            <v>5449.3759487999996</v>
          </cell>
          <cell r="Y207">
            <v>5000</v>
          </cell>
        </row>
        <row r="208">
          <cell r="A208" t="str">
            <v>General &amp; Administrative:</v>
          </cell>
          <cell r="B208">
            <v>6094</v>
          </cell>
          <cell r="C208" t="str">
            <v>FPL ENERGY NORTH DAKOTA W</v>
          </cell>
          <cell r="D208" t="str">
            <v>New 2003</v>
          </cell>
          <cell r="E208">
            <v>1</v>
          </cell>
          <cell r="G208" t="str">
            <v>Mandli</v>
          </cell>
          <cell r="H208" t="str">
            <v>GE1.5</v>
          </cell>
          <cell r="I208" t="str">
            <v>Mid West</v>
          </cell>
          <cell r="J208" t="str">
            <v>Northwest</v>
          </cell>
          <cell r="K208">
            <v>0</v>
          </cell>
          <cell r="L208">
            <v>0</v>
          </cell>
          <cell r="M208">
            <v>28774.98</v>
          </cell>
          <cell r="N208">
            <v>29350.479600000002</v>
          </cell>
          <cell r="O208">
            <v>29966.839671599999</v>
          </cell>
          <cell r="P208">
            <v>30626.110144375201</v>
          </cell>
          <cell r="Q208">
            <v>31361.136787840212</v>
          </cell>
          <cell r="R208">
            <v>0</v>
          </cell>
          <cell r="S208">
            <v>0</v>
          </cell>
          <cell r="T208">
            <v>28774.98</v>
          </cell>
          <cell r="U208">
            <v>29350.479600000002</v>
          </cell>
          <cell r="V208">
            <v>29966.839671599999</v>
          </cell>
          <cell r="W208">
            <v>30626.110144375201</v>
          </cell>
          <cell r="X208">
            <v>31361.136787840212</v>
          </cell>
          <cell r="Y208">
            <v>28774.98</v>
          </cell>
        </row>
        <row r="209">
          <cell r="A209" t="str">
            <v>Production-FOM</v>
          </cell>
          <cell r="B209">
            <v>6095</v>
          </cell>
          <cell r="C209" t="str">
            <v>FPL ENERGY OKLAHOMA WIND,</v>
          </cell>
          <cell r="D209" t="str">
            <v>New 2003</v>
          </cell>
          <cell r="E209">
            <v>1</v>
          </cell>
          <cell r="G209" t="str">
            <v>Mandli</v>
          </cell>
          <cell r="H209" t="str">
            <v>GE1.5</v>
          </cell>
          <cell r="I209" t="str">
            <v>ROW</v>
          </cell>
          <cell r="J209" t="str">
            <v>Mid-America</v>
          </cell>
          <cell r="K209">
            <v>285000</v>
          </cell>
          <cell r="L209">
            <v>293000</v>
          </cell>
          <cell r="M209">
            <v>218681</v>
          </cell>
          <cell r="N209">
            <v>323054.62</v>
          </cell>
          <cell r="O209">
            <v>227738.56701999999</v>
          </cell>
          <cell r="P209">
            <v>232748.81549443997</v>
          </cell>
          <cell r="Q209">
            <v>238334.78706630663</v>
          </cell>
          <cell r="R209">
            <v>285000</v>
          </cell>
          <cell r="S209">
            <v>293000</v>
          </cell>
          <cell r="T209">
            <v>218681</v>
          </cell>
          <cell r="U209">
            <v>323054.62</v>
          </cell>
          <cell r="V209">
            <v>227738.56701999999</v>
          </cell>
          <cell r="W209">
            <v>232748.81549443997</v>
          </cell>
          <cell r="X209">
            <v>238334.78706630663</v>
          </cell>
          <cell r="Y209">
            <v>-74319</v>
          </cell>
        </row>
        <row r="210">
          <cell r="A210" t="str">
            <v>Production-Payroll FOM</v>
          </cell>
          <cell r="B210">
            <v>6095</v>
          </cell>
          <cell r="C210" t="str">
            <v>FPL ENERGY OKLAHOMA WIND,</v>
          </cell>
          <cell r="D210" t="str">
            <v>New 2003</v>
          </cell>
          <cell r="E210">
            <v>1</v>
          </cell>
          <cell r="G210" t="str">
            <v>Mandli</v>
          </cell>
          <cell r="H210" t="str">
            <v>GE1.5</v>
          </cell>
          <cell r="I210" t="str">
            <v>ROW</v>
          </cell>
          <cell r="J210" t="str">
            <v>Mid-America</v>
          </cell>
          <cell r="K210">
            <v>225000</v>
          </cell>
          <cell r="L210">
            <v>194000</v>
          </cell>
          <cell r="M210">
            <v>187364.36304729662</v>
          </cell>
          <cell r="N210">
            <v>192471.88872823562</v>
          </cell>
          <cell r="O210">
            <v>199208.40483372391</v>
          </cell>
          <cell r="P210">
            <v>206180.69900290421</v>
          </cell>
          <cell r="Q210">
            <v>213397.02346800585</v>
          </cell>
          <cell r="R210">
            <v>225000</v>
          </cell>
          <cell r="S210">
            <v>194000</v>
          </cell>
          <cell r="T210">
            <v>187364.36304729662</v>
          </cell>
          <cell r="U210">
            <v>192471.88872823562</v>
          </cell>
          <cell r="V210">
            <v>199208.40483372391</v>
          </cell>
          <cell r="W210">
            <v>206180.69900290421</v>
          </cell>
          <cell r="X210">
            <v>213397.02346800585</v>
          </cell>
          <cell r="Y210">
            <v>-6635.6369527033821</v>
          </cell>
        </row>
        <row r="211">
          <cell r="A211" t="str">
            <v>Charges from Other Depts FOM</v>
          </cell>
          <cell r="B211">
            <v>6095</v>
          </cell>
          <cell r="C211" t="str">
            <v>FPL ENERGY OKLAHOMA WIND,</v>
          </cell>
          <cell r="D211" t="str">
            <v>New 2003</v>
          </cell>
          <cell r="E211">
            <v>1</v>
          </cell>
          <cell r="G211" t="str">
            <v>Mandli</v>
          </cell>
          <cell r="H211" t="str">
            <v>GE1.5</v>
          </cell>
          <cell r="I211" t="str">
            <v>ROW</v>
          </cell>
          <cell r="J211" t="str">
            <v>Mid-America</v>
          </cell>
          <cell r="K211">
            <v>0</v>
          </cell>
          <cell r="L211">
            <v>0</v>
          </cell>
          <cell r="M211">
            <v>45200.69999999999</v>
          </cell>
          <cell r="N211">
            <v>46362.918375000001</v>
          </cell>
          <cell r="O211">
            <v>47930.099878124987</v>
          </cell>
          <cell r="P211">
            <v>49555.015841379362</v>
          </cell>
          <cell r="Q211">
            <v>51243.92207735531</v>
          </cell>
          <cell r="R211">
            <v>0</v>
          </cell>
          <cell r="S211">
            <v>0</v>
          </cell>
          <cell r="T211">
            <v>45200.69999999999</v>
          </cell>
          <cell r="U211">
            <v>46362.918375000001</v>
          </cell>
          <cell r="V211">
            <v>47930.099878124987</v>
          </cell>
          <cell r="W211">
            <v>49555.015841379362</v>
          </cell>
          <cell r="X211">
            <v>51243.92207735531</v>
          </cell>
          <cell r="Y211">
            <v>45200.69999999999</v>
          </cell>
        </row>
        <row r="212">
          <cell r="A212" t="str">
            <v xml:space="preserve">WBS - High Voltage </v>
          </cell>
          <cell r="B212">
            <v>6095</v>
          </cell>
          <cell r="C212" t="str">
            <v>FPL ENERGY OKLAHOMA WIND,</v>
          </cell>
          <cell r="D212" t="str">
            <v>New 2003</v>
          </cell>
          <cell r="E212">
            <v>1</v>
          </cell>
          <cell r="G212" t="str">
            <v>Mandli</v>
          </cell>
          <cell r="H212" t="str">
            <v>GE1.5</v>
          </cell>
          <cell r="I212" t="str">
            <v>ROW</v>
          </cell>
          <cell r="J212" t="str">
            <v>Mid-America</v>
          </cell>
          <cell r="K212">
            <v>0</v>
          </cell>
          <cell r="L212">
            <v>0</v>
          </cell>
          <cell r="M212">
            <v>44189.750000000007</v>
          </cell>
          <cell r="N212">
            <v>46613.252712104579</v>
          </cell>
          <cell r="O212">
            <v>47890.501157028259</v>
          </cell>
          <cell r="P212">
            <v>49230.847197224226</v>
          </cell>
          <cell r="Q212">
            <v>50663.518748636889</v>
          </cell>
          <cell r="R212">
            <v>0</v>
          </cell>
          <cell r="S212">
            <v>0</v>
          </cell>
          <cell r="T212">
            <v>44189.750000000007</v>
          </cell>
          <cell r="U212">
            <v>46613.252712104579</v>
          </cell>
          <cell r="V212">
            <v>47890.501157028259</v>
          </cell>
          <cell r="W212">
            <v>49230.847197224226</v>
          </cell>
          <cell r="X212">
            <v>50663.518748636889</v>
          </cell>
          <cell r="Y212">
            <v>44189.750000000007</v>
          </cell>
        </row>
        <row r="213">
          <cell r="A213" t="str">
            <v>WBS - VWF</v>
          </cell>
          <cell r="B213">
            <v>6095</v>
          </cell>
          <cell r="C213" t="str">
            <v>FPL ENERGY OKLAHOMA WIND,</v>
          </cell>
          <cell r="D213" t="str">
            <v>New 2003</v>
          </cell>
          <cell r="E213">
            <v>1</v>
          </cell>
          <cell r="G213" t="str">
            <v>Mandli</v>
          </cell>
          <cell r="H213" t="str">
            <v>GE1.5</v>
          </cell>
          <cell r="I213" t="str">
            <v>ROW</v>
          </cell>
          <cell r="J213" t="str">
            <v>Mid-America</v>
          </cell>
          <cell r="K213">
            <v>0</v>
          </cell>
          <cell r="L213">
            <v>0</v>
          </cell>
          <cell r="M213">
            <v>19288</v>
          </cell>
          <cell r="N213">
            <v>19963.079999999998</v>
          </cell>
          <cell r="O213">
            <v>20661.787799999998</v>
          </cell>
          <cell r="P213">
            <v>21384.950372999992</v>
          </cell>
          <cell r="Q213">
            <v>22133.423636054991</v>
          </cell>
          <cell r="R213">
            <v>0</v>
          </cell>
          <cell r="S213">
            <v>0</v>
          </cell>
          <cell r="T213">
            <v>19288</v>
          </cell>
          <cell r="U213">
            <v>19963.079999999998</v>
          </cell>
          <cell r="V213">
            <v>20661.787799999998</v>
          </cell>
          <cell r="W213">
            <v>21384.950372999992</v>
          </cell>
          <cell r="X213">
            <v>22133.423636054991</v>
          </cell>
          <cell r="Y213">
            <v>19288</v>
          </cell>
        </row>
        <row r="214">
          <cell r="A214" t="str">
            <v>Maintenance Projects-FOM</v>
          </cell>
          <cell r="B214">
            <v>6095</v>
          </cell>
          <cell r="C214" t="str">
            <v>FPL ENERGY OKLAHOMA WIND,</v>
          </cell>
          <cell r="D214" t="str">
            <v>New 2003</v>
          </cell>
          <cell r="E214">
            <v>1</v>
          </cell>
          <cell r="G214" t="str">
            <v>Mandli</v>
          </cell>
          <cell r="H214" t="str">
            <v>GE1.5</v>
          </cell>
          <cell r="I214" t="str">
            <v>ROW</v>
          </cell>
          <cell r="J214" t="str">
            <v>Mid-America</v>
          </cell>
          <cell r="K214">
            <v>0</v>
          </cell>
          <cell r="L214">
            <v>0</v>
          </cell>
          <cell r="M214">
            <v>50700</v>
          </cell>
          <cell r="N214">
            <v>51714</v>
          </cell>
          <cell r="O214">
            <v>52799.993999999984</v>
          </cell>
          <cell r="P214">
            <v>53961.593868000004</v>
          </cell>
          <cell r="Q214">
            <v>55256.672120832001</v>
          </cell>
          <cell r="R214">
            <v>0</v>
          </cell>
          <cell r="S214">
            <v>0</v>
          </cell>
          <cell r="T214">
            <v>50700</v>
          </cell>
          <cell r="U214">
            <v>51714</v>
          </cell>
          <cell r="V214">
            <v>52799.993999999984</v>
          </cell>
          <cell r="W214">
            <v>53961.593868000004</v>
          </cell>
          <cell r="X214">
            <v>55256.672120832001</v>
          </cell>
          <cell r="Y214">
            <v>50700</v>
          </cell>
        </row>
        <row r="215">
          <cell r="A215" t="str">
            <v>Environmental</v>
          </cell>
          <cell r="B215">
            <v>6095</v>
          </cell>
          <cell r="C215" t="str">
            <v>FPL ENERGY OKLAHOMA WIND,</v>
          </cell>
          <cell r="D215" t="str">
            <v>New 2003</v>
          </cell>
          <cell r="E215">
            <v>1</v>
          </cell>
          <cell r="G215" t="str">
            <v>Mandli</v>
          </cell>
          <cell r="H215" t="str">
            <v>GE1.5</v>
          </cell>
          <cell r="I215" t="str">
            <v>ROW</v>
          </cell>
          <cell r="J215" t="str">
            <v>Mid-America</v>
          </cell>
          <cell r="K215">
            <v>0</v>
          </cell>
          <cell r="L215">
            <v>0</v>
          </cell>
          <cell r="M215">
            <v>25250</v>
          </cell>
          <cell r="N215">
            <v>25755</v>
          </cell>
          <cell r="O215">
            <v>26295.854999999996</v>
          </cell>
          <cell r="P215">
            <v>26874.363809999995</v>
          </cell>
          <cell r="Q215">
            <v>27519.348541439998</v>
          </cell>
          <cell r="R215">
            <v>0</v>
          </cell>
          <cell r="S215">
            <v>0</v>
          </cell>
          <cell r="T215">
            <v>25250</v>
          </cell>
          <cell r="U215">
            <v>25755</v>
          </cell>
          <cell r="V215">
            <v>26295.854999999996</v>
          </cell>
          <cell r="W215">
            <v>26874.363809999995</v>
          </cell>
          <cell r="X215">
            <v>27519.348541439998</v>
          </cell>
          <cell r="Y215">
            <v>25250</v>
          </cell>
        </row>
        <row r="216">
          <cell r="A216" t="str">
            <v>General &amp; Administrative:</v>
          </cell>
          <cell r="B216">
            <v>6095</v>
          </cell>
          <cell r="C216" t="str">
            <v>FPL ENERGY OKLAHOMA WIND,</v>
          </cell>
          <cell r="D216" t="str">
            <v>New 2003</v>
          </cell>
          <cell r="E216">
            <v>1</v>
          </cell>
          <cell r="G216" t="str">
            <v>Mandli</v>
          </cell>
          <cell r="H216" t="str">
            <v>GE1.5</v>
          </cell>
          <cell r="I216" t="str">
            <v>ROW</v>
          </cell>
          <cell r="J216" t="str">
            <v>Mid-America</v>
          </cell>
          <cell r="K216">
            <v>0</v>
          </cell>
          <cell r="L216">
            <v>0</v>
          </cell>
          <cell r="M216">
            <v>43593</v>
          </cell>
          <cell r="N216">
            <v>44464.859999999993</v>
          </cell>
          <cell r="O216">
            <v>45398.622060000002</v>
          </cell>
          <cell r="P216">
            <v>46397.39174531999</v>
          </cell>
          <cell r="Q216">
            <v>47510.92914720768</v>
          </cell>
          <cell r="R216">
            <v>0</v>
          </cell>
          <cell r="S216">
            <v>0</v>
          </cell>
          <cell r="T216">
            <v>43593</v>
          </cell>
          <cell r="U216">
            <v>44464.859999999993</v>
          </cell>
          <cell r="V216">
            <v>45398.622060000002</v>
          </cell>
          <cell r="W216">
            <v>46397.39174531999</v>
          </cell>
          <cell r="X216">
            <v>47510.92914720768</v>
          </cell>
          <cell r="Y216">
            <v>43593</v>
          </cell>
        </row>
        <row r="217">
          <cell r="A217" t="str">
            <v>Production-FOM</v>
          </cell>
          <cell r="B217">
            <v>6097</v>
          </cell>
          <cell r="C217" t="str">
            <v>FPL ENERGY WYOMING, LLC</v>
          </cell>
          <cell r="D217" t="str">
            <v>New 2003</v>
          </cell>
          <cell r="E217">
            <v>1</v>
          </cell>
          <cell r="G217" t="str">
            <v>Kutey</v>
          </cell>
          <cell r="H217" t="str">
            <v>V80</v>
          </cell>
          <cell r="I217" t="str">
            <v>ROW</v>
          </cell>
          <cell r="J217" t="str">
            <v>Northwest</v>
          </cell>
          <cell r="K217">
            <v>1336983.8400000001</v>
          </cell>
          <cell r="L217">
            <v>1106106.1000000001</v>
          </cell>
          <cell r="M217">
            <v>1101715</v>
          </cell>
          <cell r="N217">
            <v>1123749.3</v>
          </cell>
          <cell r="O217">
            <v>1147348.0352999996</v>
          </cell>
          <cell r="P217">
            <v>1172589.6920765999</v>
          </cell>
          <cell r="Q217">
            <v>1200731.8446864383</v>
          </cell>
          <cell r="R217">
            <v>1336983.8400000001</v>
          </cell>
          <cell r="S217">
            <v>1106106.1000000001</v>
          </cell>
          <cell r="T217">
            <v>1101715</v>
          </cell>
          <cell r="U217">
            <v>1123749.3</v>
          </cell>
          <cell r="V217">
            <v>1147348.0352999996</v>
          </cell>
          <cell r="W217">
            <v>1172589.6920765999</v>
          </cell>
          <cell r="X217">
            <v>1200731.8446864383</v>
          </cell>
          <cell r="Y217">
            <v>-4391.1000000000931</v>
          </cell>
        </row>
        <row r="218">
          <cell r="A218" t="str">
            <v>Production-Payroll FOM</v>
          </cell>
          <cell r="B218">
            <v>6097</v>
          </cell>
          <cell r="C218" t="str">
            <v>FPL ENERGY WYOMING, LLC</v>
          </cell>
          <cell r="D218" t="str">
            <v>New 2003</v>
          </cell>
          <cell r="E218">
            <v>1</v>
          </cell>
          <cell r="G218" t="str">
            <v>Kutey</v>
          </cell>
          <cell r="H218" t="str">
            <v>V80</v>
          </cell>
          <cell r="I218" t="str">
            <v>ROW</v>
          </cell>
          <cell r="J218" t="str">
            <v>Northwest</v>
          </cell>
          <cell r="K218">
            <v>140676.94</v>
          </cell>
          <cell r="L218">
            <v>356114.92</v>
          </cell>
          <cell r="M218">
            <v>571065.61535903637</v>
          </cell>
          <cell r="N218">
            <v>611210.33297744894</v>
          </cell>
          <cell r="O218">
            <v>629546.64296677243</v>
          </cell>
          <cell r="P218">
            <v>648433.04225577565</v>
          </cell>
          <cell r="Q218">
            <v>667886.03352344898</v>
          </cell>
          <cell r="R218">
            <v>140676.94</v>
          </cell>
          <cell r="S218">
            <v>356114.92</v>
          </cell>
          <cell r="T218">
            <v>571065.61535903637</v>
          </cell>
          <cell r="U218">
            <v>611210.33297744894</v>
          </cell>
          <cell r="V218">
            <v>629546.64296677243</v>
          </cell>
          <cell r="W218">
            <v>648433.04225577565</v>
          </cell>
          <cell r="X218">
            <v>667886.03352344898</v>
          </cell>
          <cell r="Y218">
            <v>214950.69535903638</v>
          </cell>
        </row>
        <row r="219">
          <cell r="A219" t="str">
            <v>Charges from Other Depts FOM</v>
          </cell>
          <cell r="B219">
            <v>6097</v>
          </cell>
          <cell r="C219" t="str">
            <v>FPL ENERGY WYOMING, LLC</v>
          </cell>
          <cell r="D219" t="str">
            <v>New 2003</v>
          </cell>
          <cell r="E219">
            <v>1</v>
          </cell>
          <cell r="G219" t="str">
            <v>Kutey</v>
          </cell>
          <cell r="H219" t="str">
            <v>V80</v>
          </cell>
          <cell r="I219" t="str">
            <v>ROW</v>
          </cell>
          <cell r="J219" t="str">
            <v>Northwest</v>
          </cell>
          <cell r="K219">
            <v>0</v>
          </cell>
          <cell r="L219">
            <v>0</v>
          </cell>
          <cell r="M219">
            <v>110328.26641221374</v>
          </cell>
          <cell r="N219">
            <v>113440</v>
          </cell>
          <cell r="O219">
            <v>117845</v>
          </cell>
          <cell r="P219">
            <v>121815</v>
          </cell>
          <cell r="Q219">
            <v>125943</v>
          </cell>
          <cell r="R219">
            <v>0</v>
          </cell>
          <cell r="S219">
            <v>0</v>
          </cell>
          <cell r="T219">
            <v>110328.26641221374</v>
          </cell>
          <cell r="U219">
            <v>113440</v>
          </cell>
          <cell r="V219">
            <v>117845</v>
          </cell>
          <cell r="W219">
            <v>121815</v>
          </cell>
          <cell r="X219">
            <v>125943</v>
          </cell>
          <cell r="Y219">
            <v>110328.26641221374</v>
          </cell>
        </row>
        <row r="220">
          <cell r="A220" t="str">
            <v xml:space="preserve">WBS - High Voltage </v>
          </cell>
          <cell r="B220">
            <v>6097</v>
          </cell>
          <cell r="C220" t="str">
            <v>FPL ENERGY WYOMING, LLC</v>
          </cell>
          <cell r="D220" t="str">
            <v>New 2003</v>
          </cell>
          <cell r="E220">
            <v>1</v>
          </cell>
          <cell r="G220" t="str">
            <v>Kutey</v>
          </cell>
          <cell r="H220" t="str">
            <v>V80</v>
          </cell>
          <cell r="I220" t="str">
            <v>ROW</v>
          </cell>
          <cell r="J220" t="str">
            <v>Northwest</v>
          </cell>
          <cell r="K220">
            <v>0</v>
          </cell>
          <cell r="L220">
            <v>0</v>
          </cell>
          <cell r="M220">
            <v>115725.18820043838</v>
          </cell>
          <cell r="N220">
            <v>119167.83997440527</v>
          </cell>
          <cell r="O220">
            <v>122325.64417363738</v>
          </cell>
          <cell r="P220">
            <v>125616.7531868465</v>
          </cell>
          <cell r="Q220">
            <v>129095.01265330391</v>
          </cell>
          <cell r="R220">
            <v>0</v>
          </cell>
          <cell r="S220">
            <v>0</v>
          </cell>
          <cell r="T220">
            <v>115725.18820043838</v>
          </cell>
          <cell r="U220">
            <v>119167.83997440527</v>
          </cell>
          <cell r="V220">
            <v>122325.64417363738</v>
          </cell>
          <cell r="W220">
            <v>125616.7531868465</v>
          </cell>
          <cell r="X220">
            <v>129095.01265330391</v>
          </cell>
          <cell r="Y220">
            <v>115725.18820043838</v>
          </cell>
        </row>
        <row r="221">
          <cell r="A221" t="str">
            <v>WBS - VWF</v>
          </cell>
          <cell r="B221">
            <v>6097</v>
          </cell>
          <cell r="C221" t="str">
            <v>FPL ENERGY WYOMING, LLC</v>
          </cell>
          <cell r="D221" t="str">
            <v>New 2003</v>
          </cell>
          <cell r="E221">
            <v>1</v>
          </cell>
          <cell r="G221" t="str">
            <v>Kutey</v>
          </cell>
          <cell r="H221" t="str">
            <v>V80</v>
          </cell>
          <cell r="I221" t="str">
            <v>ROW</v>
          </cell>
          <cell r="J221" t="str">
            <v>Northwest</v>
          </cell>
          <cell r="K221">
            <v>0</v>
          </cell>
          <cell r="L221">
            <v>0</v>
          </cell>
          <cell r="M221">
            <v>-13662</v>
          </cell>
          <cell r="N221">
            <v>-14071.86</v>
          </cell>
          <cell r="O221">
            <v>-14494.015800000001</v>
          </cell>
          <cell r="P221">
            <v>-14928.836274000001</v>
          </cell>
          <cell r="Q221">
            <v>-15376.701362220001</v>
          </cell>
          <cell r="R221">
            <v>0</v>
          </cell>
          <cell r="S221">
            <v>0</v>
          </cell>
          <cell r="T221">
            <v>-13662</v>
          </cell>
          <cell r="U221">
            <v>-14071.86</v>
          </cell>
          <cell r="V221">
            <v>-14494.015800000001</v>
          </cell>
          <cell r="W221">
            <v>-14928.836274000001</v>
          </cell>
          <cell r="X221">
            <v>-15376.701362220001</v>
          </cell>
          <cell r="Y221">
            <v>-13662</v>
          </cell>
        </row>
        <row r="222">
          <cell r="A222" t="str">
            <v>Maintenance Projects-FOM</v>
          </cell>
          <cell r="B222">
            <v>6097</v>
          </cell>
          <cell r="C222" t="str">
            <v>FPL ENERGY WYOMING, LLC</v>
          </cell>
          <cell r="D222" t="str">
            <v>New 2003</v>
          </cell>
          <cell r="E222">
            <v>1</v>
          </cell>
          <cell r="G222" t="str">
            <v>Kutey</v>
          </cell>
          <cell r="H222" t="str">
            <v>V80</v>
          </cell>
          <cell r="I222" t="str">
            <v>ROW</v>
          </cell>
          <cell r="J222" t="str">
            <v>Northwest</v>
          </cell>
          <cell r="K222">
            <v>0</v>
          </cell>
          <cell r="L222">
            <v>0</v>
          </cell>
          <cell r="M222">
            <v>90000</v>
          </cell>
          <cell r="N222">
            <v>91800</v>
          </cell>
          <cell r="O222">
            <v>733727.79999999993</v>
          </cell>
          <cell r="P222">
            <v>749869.81160000002</v>
          </cell>
          <cell r="Q222">
            <v>767866.68707839993</v>
          </cell>
          <cell r="R222">
            <v>0</v>
          </cell>
          <cell r="S222">
            <v>0</v>
          </cell>
          <cell r="T222">
            <v>90000</v>
          </cell>
          <cell r="U222">
            <v>91800</v>
          </cell>
          <cell r="V222">
            <v>733727.79999999993</v>
          </cell>
          <cell r="W222">
            <v>749869.81160000002</v>
          </cell>
          <cell r="X222">
            <v>767866.68707839993</v>
          </cell>
          <cell r="Y222">
            <v>90000</v>
          </cell>
        </row>
        <row r="223">
          <cell r="A223" t="str">
            <v>Environmental</v>
          </cell>
          <cell r="B223">
            <v>6097</v>
          </cell>
          <cell r="C223" t="str">
            <v>FPL ENERGY WYOMING, LLC</v>
          </cell>
          <cell r="D223" t="str">
            <v>New 2003</v>
          </cell>
          <cell r="E223">
            <v>1</v>
          </cell>
          <cell r="G223" t="str">
            <v>Kutey</v>
          </cell>
          <cell r="H223" t="str">
            <v>V80</v>
          </cell>
          <cell r="I223" t="str">
            <v>ROW</v>
          </cell>
          <cell r="J223" t="str">
            <v>Northwest</v>
          </cell>
          <cell r="K223">
            <v>2448</v>
          </cell>
          <cell r="L223">
            <v>1653.19</v>
          </cell>
          <cell r="M223">
            <v>2460</v>
          </cell>
          <cell r="N223">
            <v>2509.1999999999994</v>
          </cell>
          <cell r="O223">
            <v>2561.8931999999991</v>
          </cell>
          <cell r="P223">
            <v>2618.2548503999992</v>
          </cell>
          <cell r="Q223">
            <v>2681.0929668095991</v>
          </cell>
          <cell r="R223">
            <v>2448</v>
          </cell>
          <cell r="S223">
            <v>1653.19</v>
          </cell>
          <cell r="T223">
            <v>2460</v>
          </cell>
          <cell r="U223">
            <v>2509.1999999999994</v>
          </cell>
          <cell r="V223">
            <v>2561.8931999999991</v>
          </cell>
          <cell r="W223">
            <v>2618.2548503999992</v>
          </cell>
          <cell r="X223">
            <v>2681.0929668095991</v>
          </cell>
          <cell r="Y223">
            <v>806.81</v>
          </cell>
        </row>
        <row r="224">
          <cell r="A224" t="str">
            <v>General &amp; Administrative:</v>
          </cell>
          <cell r="B224">
            <v>6097</v>
          </cell>
          <cell r="C224" t="str">
            <v>FPL ENERGY WYOMING, LLC</v>
          </cell>
          <cell r="D224" t="str">
            <v>New 2003</v>
          </cell>
          <cell r="E224">
            <v>1</v>
          </cell>
          <cell r="G224" t="str">
            <v>Kutey</v>
          </cell>
          <cell r="H224" t="str">
            <v>V80</v>
          </cell>
          <cell r="I224" t="str">
            <v>ROW</v>
          </cell>
          <cell r="J224" t="str">
            <v>Northwest</v>
          </cell>
          <cell r="K224">
            <v>32844</v>
          </cell>
          <cell r="L224">
            <v>49079.76</v>
          </cell>
          <cell r="M224">
            <v>60400</v>
          </cell>
          <cell r="N224">
            <v>61607.999999999985</v>
          </cell>
          <cell r="O224">
            <v>62901.767999999982</v>
          </cell>
          <cell r="P224">
            <v>64285.606896000005</v>
          </cell>
          <cell r="Q224">
            <v>65828.461461504005</v>
          </cell>
          <cell r="R224">
            <v>32844</v>
          </cell>
          <cell r="S224">
            <v>49079.76</v>
          </cell>
          <cell r="T224">
            <v>60400</v>
          </cell>
          <cell r="U224">
            <v>61607.999999999985</v>
          </cell>
          <cell r="V224">
            <v>62901.767999999982</v>
          </cell>
          <cell r="W224">
            <v>64285.606896000005</v>
          </cell>
          <cell r="X224">
            <v>65828.461461504005</v>
          </cell>
          <cell r="Y224">
            <v>11320.239999999998</v>
          </cell>
        </row>
        <row r="225">
          <cell r="A225" t="str">
            <v>Production-FOM</v>
          </cell>
          <cell r="B225">
            <v>6099</v>
          </cell>
          <cell r="C225" t="str">
            <v>FPL ENERGY NEW MEXICO WIN</v>
          </cell>
          <cell r="D225" t="str">
            <v>New 2003</v>
          </cell>
          <cell r="E225">
            <v>1</v>
          </cell>
          <cell r="G225" t="str">
            <v>Mandli</v>
          </cell>
          <cell r="H225" t="str">
            <v>GE1.5</v>
          </cell>
          <cell r="I225" t="str">
            <v>ROW</v>
          </cell>
          <cell r="J225" t="str">
            <v>Mid-America</v>
          </cell>
          <cell r="K225">
            <v>1597940</v>
          </cell>
          <cell r="L225">
            <v>1395040</v>
          </cell>
          <cell r="M225">
            <v>1127337.675</v>
          </cell>
          <cell r="N225">
            <v>1149884.4284999999</v>
          </cell>
          <cell r="O225">
            <v>1546032.0014984999</v>
          </cell>
          <cell r="P225">
            <v>1199033.0415295472</v>
          </cell>
          <cell r="Q225">
            <v>1227809.8345262567</v>
          </cell>
          <cell r="R225">
            <v>1597940</v>
          </cell>
          <cell r="S225">
            <v>1395040</v>
          </cell>
          <cell r="T225">
            <v>1127337.675</v>
          </cell>
          <cell r="U225">
            <v>1149884.4284999999</v>
          </cell>
          <cell r="V225">
            <v>1546032.0014984999</v>
          </cell>
          <cell r="W225">
            <v>1199033.0415295472</v>
          </cell>
          <cell r="X225">
            <v>1227809.8345262567</v>
          </cell>
          <cell r="Y225">
            <v>-267702.32499999995</v>
          </cell>
        </row>
        <row r="226">
          <cell r="A226" t="str">
            <v>Production-Payroll FOM</v>
          </cell>
          <cell r="B226">
            <v>6099</v>
          </cell>
          <cell r="C226" t="str">
            <v>FPL ENERGY NEW MEXICO WIN</v>
          </cell>
          <cell r="D226" t="str">
            <v>New 2003</v>
          </cell>
          <cell r="E226">
            <v>1</v>
          </cell>
          <cell r="G226" t="str">
            <v>Mandli</v>
          </cell>
          <cell r="H226" t="str">
            <v>GE1.5</v>
          </cell>
          <cell r="I226" t="str">
            <v>ROW</v>
          </cell>
          <cell r="J226" t="str">
            <v>Mid-America</v>
          </cell>
          <cell r="K226">
            <v>800000</v>
          </cell>
          <cell r="L226">
            <v>694000</v>
          </cell>
          <cell r="M226">
            <v>446088.31199704099</v>
          </cell>
          <cell r="N226">
            <v>464126.47420375072</v>
          </cell>
          <cell r="O226">
            <v>480370.90080088185</v>
          </cell>
          <cell r="P226">
            <v>497183.88232891267</v>
          </cell>
          <cell r="Q226">
            <v>514585.31821042462</v>
          </cell>
          <cell r="R226">
            <v>800000</v>
          </cell>
          <cell r="S226">
            <v>694000</v>
          </cell>
          <cell r="T226">
            <v>446088.31199704099</v>
          </cell>
          <cell r="U226">
            <v>464126.47420375072</v>
          </cell>
          <cell r="V226">
            <v>480370.90080088185</v>
          </cell>
          <cell r="W226">
            <v>497183.88232891267</v>
          </cell>
          <cell r="X226">
            <v>514585.31821042462</v>
          </cell>
          <cell r="Y226">
            <v>-247911.68800295901</v>
          </cell>
        </row>
        <row r="227">
          <cell r="A227" t="str">
            <v>Charges from Other Depts FOM</v>
          </cell>
          <cell r="B227">
            <v>6099</v>
          </cell>
          <cell r="C227" t="str">
            <v>FPL ENERGY NEW MEXICO WIN</v>
          </cell>
          <cell r="D227" t="str">
            <v>New 2003</v>
          </cell>
          <cell r="E227">
            <v>1</v>
          </cell>
          <cell r="G227" t="str">
            <v>Mandli</v>
          </cell>
          <cell r="H227" t="str">
            <v>GE1.5</v>
          </cell>
          <cell r="I227" t="str">
            <v>ROW</v>
          </cell>
          <cell r="J227" t="str">
            <v>Mid-America</v>
          </cell>
          <cell r="K227">
            <v>0</v>
          </cell>
          <cell r="L227">
            <v>0</v>
          </cell>
          <cell r="M227">
            <v>164508.12</v>
          </cell>
          <cell r="N227">
            <v>168729.10814999999</v>
          </cell>
          <cell r="O227">
            <v>174412.20165525001</v>
          </cell>
          <cell r="P227">
            <v>180305.75366022377</v>
          </cell>
          <cell r="Q227">
            <v>186434.09678099494</v>
          </cell>
          <cell r="R227">
            <v>0</v>
          </cell>
          <cell r="S227">
            <v>0</v>
          </cell>
          <cell r="T227">
            <v>164508.12</v>
          </cell>
          <cell r="U227">
            <v>168729.10814999999</v>
          </cell>
          <cell r="V227">
            <v>174412.20165525001</v>
          </cell>
          <cell r="W227">
            <v>180305.75366022377</v>
          </cell>
          <cell r="X227">
            <v>186434.09678099494</v>
          </cell>
          <cell r="Y227">
            <v>164508.12</v>
          </cell>
        </row>
        <row r="228">
          <cell r="A228" t="str">
            <v xml:space="preserve">WBS - High Voltage </v>
          </cell>
          <cell r="B228">
            <v>6099</v>
          </cell>
          <cell r="C228" t="str">
            <v>FPL ENERGY NEW MEXICO WIN</v>
          </cell>
          <cell r="D228" t="str">
            <v>New 2003</v>
          </cell>
          <cell r="E228">
            <v>1</v>
          </cell>
          <cell r="G228" t="str">
            <v>Mandli</v>
          </cell>
          <cell r="H228" t="str">
            <v>GE1.5</v>
          </cell>
          <cell r="I228" t="str">
            <v>ROW</v>
          </cell>
          <cell r="J228" t="str">
            <v>Mid-America</v>
          </cell>
          <cell r="K228">
            <v>0</v>
          </cell>
          <cell r="L228">
            <v>0</v>
          </cell>
          <cell r="M228">
            <v>99052.611835616422</v>
          </cell>
          <cell r="N228">
            <v>102134.30972692443</v>
          </cell>
          <cell r="O228">
            <v>105135.53833376677</v>
          </cell>
          <cell r="P228">
            <v>108271.58953569341</v>
          </cell>
          <cell r="Q228">
            <v>111590.92650358667</v>
          </cell>
          <cell r="R228">
            <v>0</v>
          </cell>
          <cell r="S228">
            <v>0</v>
          </cell>
          <cell r="T228">
            <v>99052.611835616422</v>
          </cell>
          <cell r="U228">
            <v>102134.30972692443</v>
          </cell>
          <cell r="V228">
            <v>105135.53833376677</v>
          </cell>
          <cell r="W228">
            <v>108271.58953569341</v>
          </cell>
          <cell r="X228">
            <v>111590.92650358667</v>
          </cell>
          <cell r="Y228">
            <v>99052.611835616422</v>
          </cell>
        </row>
        <row r="229">
          <cell r="A229" t="str">
            <v>WBS - VWF</v>
          </cell>
          <cell r="B229">
            <v>6099</v>
          </cell>
          <cell r="C229" t="str">
            <v>FPL ENERGY NEW MEXICO WIN</v>
          </cell>
          <cell r="D229" t="str">
            <v>New 2003</v>
          </cell>
          <cell r="E229">
            <v>1</v>
          </cell>
          <cell r="G229" t="str">
            <v>Mandli</v>
          </cell>
          <cell r="H229" t="str">
            <v>GE1.5</v>
          </cell>
          <cell r="I229" t="str">
            <v>ROW</v>
          </cell>
          <cell r="J229" t="str">
            <v>Mid-America</v>
          </cell>
          <cell r="K229">
            <v>0</v>
          </cell>
          <cell r="L229">
            <v>0</v>
          </cell>
          <cell r="M229">
            <v>78911.257600000012</v>
          </cell>
          <cell r="N229">
            <v>81240.551615999997</v>
          </cell>
          <cell r="O229">
            <v>83672.135722559993</v>
          </cell>
          <cell r="P229">
            <v>86210.211286449587</v>
          </cell>
          <cell r="Q229">
            <v>88889.920238897714</v>
          </cell>
          <cell r="R229">
            <v>0</v>
          </cell>
          <cell r="S229">
            <v>0</v>
          </cell>
          <cell r="T229">
            <v>78911.257600000012</v>
          </cell>
          <cell r="U229">
            <v>81240.551615999997</v>
          </cell>
          <cell r="V229">
            <v>83672.135722559993</v>
          </cell>
          <cell r="W229">
            <v>86210.211286449587</v>
          </cell>
          <cell r="X229">
            <v>88889.920238897714</v>
          </cell>
          <cell r="Y229">
            <v>78911.257600000012</v>
          </cell>
        </row>
        <row r="230">
          <cell r="A230" t="str">
            <v>Maintenance Projects-FOM</v>
          </cell>
          <cell r="B230">
            <v>6099</v>
          </cell>
          <cell r="C230" t="str">
            <v>FPL ENERGY NEW MEXICO WIN</v>
          </cell>
          <cell r="D230" t="str">
            <v>New 2003</v>
          </cell>
          <cell r="E230">
            <v>1</v>
          </cell>
          <cell r="G230" t="str">
            <v>Mandli</v>
          </cell>
          <cell r="H230" t="str">
            <v>GE1.5</v>
          </cell>
          <cell r="I230" t="str">
            <v>ROW</v>
          </cell>
          <cell r="J230" t="str">
            <v>Mid-America</v>
          </cell>
          <cell r="K230">
            <v>0</v>
          </cell>
          <cell r="L230">
            <v>0</v>
          </cell>
          <cell r="M230">
            <v>770000</v>
          </cell>
          <cell r="N230">
            <v>785400</v>
          </cell>
          <cell r="O230">
            <v>801893.39999999991</v>
          </cell>
          <cell r="P230">
            <v>819535.05480000004</v>
          </cell>
          <cell r="Q230">
            <v>839203.89611520013</v>
          </cell>
          <cell r="R230">
            <v>0</v>
          </cell>
          <cell r="S230">
            <v>0</v>
          </cell>
          <cell r="T230">
            <v>770000</v>
          </cell>
          <cell r="U230">
            <v>785400</v>
          </cell>
          <cell r="V230">
            <v>801893.39999999991</v>
          </cell>
          <cell r="W230">
            <v>819535.05480000004</v>
          </cell>
          <cell r="X230">
            <v>839203.89611520013</v>
          </cell>
          <cell r="Y230">
            <v>770000</v>
          </cell>
        </row>
        <row r="231">
          <cell r="A231" t="str">
            <v>Environmental</v>
          </cell>
          <cell r="B231">
            <v>6099</v>
          </cell>
          <cell r="C231" t="str">
            <v>FPL ENERGY NEW MEXICO WIN</v>
          </cell>
          <cell r="D231" t="str">
            <v>New 2003</v>
          </cell>
          <cell r="E231">
            <v>1</v>
          </cell>
          <cell r="G231" t="str">
            <v>Mandli</v>
          </cell>
          <cell r="H231" t="str">
            <v>GE1.5</v>
          </cell>
          <cell r="I231" t="str">
            <v>ROW</v>
          </cell>
          <cell r="J231" t="str">
            <v>Mid-America</v>
          </cell>
          <cell r="K231">
            <v>60000</v>
          </cell>
          <cell r="L231">
            <v>50000</v>
          </cell>
          <cell r="M231">
            <v>150000</v>
          </cell>
          <cell r="N231">
            <v>153000</v>
          </cell>
          <cell r="O231">
            <v>226213</v>
          </cell>
          <cell r="P231">
            <v>117076.12399999998</v>
          </cell>
          <cell r="Q231">
            <v>119885.95097599998</v>
          </cell>
          <cell r="R231">
            <v>60000</v>
          </cell>
          <cell r="S231">
            <v>50000</v>
          </cell>
          <cell r="T231">
            <v>150000</v>
          </cell>
          <cell r="U231">
            <v>153000</v>
          </cell>
          <cell r="V231">
            <v>226213</v>
          </cell>
          <cell r="W231">
            <v>117076.12399999998</v>
          </cell>
          <cell r="X231">
            <v>119885.95097599998</v>
          </cell>
          <cell r="Y231">
            <v>100000</v>
          </cell>
        </row>
        <row r="232">
          <cell r="A232" t="str">
            <v>General &amp; Administrative:</v>
          </cell>
          <cell r="B232">
            <v>6099</v>
          </cell>
          <cell r="C232" t="str">
            <v>FPL ENERGY NEW MEXICO WIN</v>
          </cell>
          <cell r="D232" t="str">
            <v>New 2003</v>
          </cell>
          <cell r="E232">
            <v>1</v>
          </cell>
          <cell r="G232" t="str">
            <v>Mandli</v>
          </cell>
          <cell r="H232" t="str">
            <v>GE1.5</v>
          </cell>
          <cell r="I232" t="str">
            <v>ROW</v>
          </cell>
          <cell r="J232" t="str">
            <v>Mid-America</v>
          </cell>
          <cell r="K232">
            <v>115060</v>
          </cell>
          <cell r="L232">
            <v>147960</v>
          </cell>
          <cell r="M232">
            <v>88277.125</v>
          </cell>
          <cell r="N232">
            <v>90042.667499999996</v>
          </cell>
          <cell r="O232">
            <v>91933.563517499977</v>
          </cell>
          <cell r="P232">
            <v>93956.101914884988</v>
          </cell>
          <cell r="Q232">
            <v>96211.048360842236</v>
          </cell>
          <cell r="R232">
            <v>115060</v>
          </cell>
          <cell r="S232">
            <v>147960</v>
          </cell>
          <cell r="T232">
            <v>88277.125</v>
          </cell>
          <cell r="U232">
            <v>90042.667499999996</v>
          </cell>
          <cell r="V232">
            <v>91933.563517499977</v>
          </cell>
          <cell r="W232">
            <v>93956.101914884988</v>
          </cell>
          <cell r="X232">
            <v>96211.048360842236</v>
          </cell>
          <cell r="Y232">
            <v>-59682.875</v>
          </cell>
        </row>
        <row r="233">
          <cell r="A233" t="str">
            <v>Production-FOM</v>
          </cell>
          <cell r="B233">
            <v>6104</v>
          </cell>
          <cell r="C233" t="str">
            <v>SOMERSET WINDPOWER, LLC</v>
          </cell>
          <cell r="D233" t="str">
            <v>New 2003</v>
          </cell>
          <cell r="E233">
            <v>1</v>
          </cell>
          <cell r="G233" t="str">
            <v>Mandli</v>
          </cell>
          <cell r="H233" t="str">
            <v>GE1.5</v>
          </cell>
          <cell r="I233" t="str">
            <v>Northeast</v>
          </cell>
          <cell r="J233" t="str">
            <v>Wind East</v>
          </cell>
          <cell r="K233">
            <v>269000</v>
          </cell>
          <cell r="L233">
            <v>228000</v>
          </cell>
          <cell r="M233">
            <v>182075</v>
          </cell>
          <cell r="N233">
            <v>87720</v>
          </cell>
          <cell r="O233">
            <v>89562.119999999981</v>
          </cell>
          <cell r="P233">
            <v>91532.486640000003</v>
          </cell>
          <cell r="Q233">
            <v>93729.266319360002</v>
          </cell>
          <cell r="R233">
            <v>269000</v>
          </cell>
          <cell r="S233">
            <v>228000</v>
          </cell>
          <cell r="T233">
            <v>182075</v>
          </cell>
          <cell r="U233">
            <v>87720</v>
          </cell>
          <cell r="V233">
            <v>89562.119999999981</v>
          </cell>
          <cell r="W233">
            <v>91532.486640000003</v>
          </cell>
          <cell r="X233">
            <v>93729.266319360002</v>
          </cell>
          <cell r="Y233">
            <v>-45925</v>
          </cell>
        </row>
        <row r="234">
          <cell r="A234" t="str">
            <v>Production-Payroll FOM</v>
          </cell>
          <cell r="B234">
            <v>6104</v>
          </cell>
          <cell r="C234" t="str">
            <v>SOMERSET WINDPOWER, LLC</v>
          </cell>
          <cell r="D234" t="str">
            <v>New 2003</v>
          </cell>
          <cell r="E234">
            <v>1</v>
          </cell>
          <cell r="G234" t="str">
            <v>Mandli</v>
          </cell>
          <cell r="H234" t="str">
            <v>GE1.5</v>
          </cell>
          <cell r="I234" t="str">
            <v>Northeast</v>
          </cell>
          <cell r="J234" t="str">
            <v>Wind East</v>
          </cell>
          <cell r="K234">
            <v>48000</v>
          </cell>
          <cell r="L234">
            <v>46000</v>
          </cell>
          <cell r="M234">
            <v>38563.600869863018</v>
          </cell>
          <cell r="N234">
            <v>62383.745289444603</v>
          </cell>
          <cell r="O234">
            <v>64567.176374575145</v>
          </cell>
          <cell r="P234">
            <v>66827.027547685269</v>
          </cell>
          <cell r="Q234">
            <v>69165.973511854245</v>
          </cell>
          <cell r="R234">
            <v>48000</v>
          </cell>
          <cell r="S234">
            <v>46000</v>
          </cell>
          <cell r="T234">
            <v>38563.600869863018</v>
          </cell>
          <cell r="U234">
            <v>62383.745289444603</v>
          </cell>
          <cell r="V234">
            <v>64567.176374575145</v>
          </cell>
          <cell r="W234">
            <v>66827.027547685269</v>
          </cell>
          <cell r="X234">
            <v>69165.973511854245</v>
          </cell>
          <cell r="Y234">
            <v>-7436.3991301369824</v>
          </cell>
        </row>
        <row r="235">
          <cell r="A235" t="str">
            <v>Charges from Other Depts FOM</v>
          </cell>
          <cell r="B235">
            <v>6104</v>
          </cell>
          <cell r="C235" t="str">
            <v>SOMERSET WINDPOWER, LLC</v>
          </cell>
          <cell r="D235" t="str">
            <v>New 2003</v>
          </cell>
          <cell r="E235">
            <v>1</v>
          </cell>
          <cell r="G235" t="str">
            <v>Mandli</v>
          </cell>
          <cell r="H235" t="str">
            <v>GE1.5</v>
          </cell>
          <cell r="I235" t="str">
            <v>Northeast</v>
          </cell>
          <cell r="J235" t="str">
            <v>Wind East</v>
          </cell>
          <cell r="K235">
            <v>0</v>
          </cell>
          <cell r="L235">
            <v>0</v>
          </cell>
          <cell r="M235">
            <v>11008.840000000002</v>
          </cell>
          <cell r="N235">
            <v>11293.547050000001</v>
          </cell>
          <cell r="O235">
            <v>11679.053676749994</v>
          </cell>
          <cell r="P235">
            <v>12078.560248796242</v>
          </cell>
          <cell r="Q235">
            <v>12493.301829254349</v>
          </cell>
          <cell r="R235">
            <v>0</v>
          </cell>
          <cell r="S235">
            <v>0</v>
          </cell>
          <cell r="T235">
            <v>11008.840000000002</v>
          </cell>
          <cell r="U235">
            <v>11293.547050000001</v>
          </cell>
          <cell r="V235">
            <v>11679.053676749994</v>
          </cell>
          <cell r="W235">
            <v>12078.560248796242</v>
          </cell>
          <cell r="X235">
            <v>12493.301829254349</v>
          </cell>
          <cell r="Y235">
            <v>11008.840000000002</v>
          </cell>
        </row>
        <row r="236">
          <cell r="A236" t="str">
            <v xml:space="preserve">WBS - High Voltage </v>
          </cell>
          <cell r="B236">
            <v>6104</v>
          </cell>
          <cell r="C236" t="str">
            <v>SOMERSET WINDPOWER, LLC</v>
          </cell>
          <cell r="D236" t="str">
            <v>New 2003</v>
          </cell>
          <cell r="E236">
            <v>1</v>
          </cell>
          <cell r="G236" t="str">
            <v>Mandli</v>
          </cell>
          <cell r="H236" t="str">
            <v>GE1.5</v>
          </cell>
          <cell r="I236" t="str">
            <v>Northeast</v>
          </cell>
          <cell r="J236" t="str">
            <v>Wind East</v>
          </cell>
          <cell r="K236">
            <v>0</v>
          </cell>
          <cell r="L236">
            <v>0</v>
          </cell>
          <cell r="M236">
            <v>23223.385429917798</v>
          </cell>
          <cell r="N236">
            <v>23824.086969220538</v>
          </cell>
          <cell r="O236">
            <v>24423.738013143255</v>
          </cell>
          <cell r="P236">
            <v>25056.538099603269</v>
          </cell>
          <cell r="Q236">
            <v>25741.511577393383</v>
          </cell>
          <cell r="R236">
            <v>0</v>
          </cell>
          <cell r="S236">
            <v>0</v>
          </cell>
          <cell r="T236">
            <v>23223.385429917798</v>
          </cell>
          <cell r="U236">
            <v>23824.086969220538</v>
          </cell>
          <cell r="V236">
            <v>24423.738013143255</v>
          </cell>
          <cell r="W236">
            <v>25056.538099603269</v>
          </cell>
          <cell r="X236">
            <v>25741.511577393383</v>
          </cell>
          <cell r="Y236">
            <v>23223.385429917798</v>
          </cell>
        </row>
        <row r="237">
          <cell r="A237" t="str">
            <v>WBS - VWF</v>
          </cell>
          <cell r="B237">
            <v>6104</v>
          </cell>
          <cell r="C237" t="str">
            <v>SOMERSET WINDPOWER, LLC</v>
          </cell>
          <cell r="D237" t="str">
            <v>New 2003</v>
          </cell>
          <cell r="E237">
            <v>1</v>
          </cell>
          <cell r="G237" t="str">
            <v>Mandli</v>
          </cell>
          <cell r="H237" t="str">
            <v>GE1.5</v>
          </cell>
          <cell r="I237" t="str">
            <v>Northeast</v>
          </cell>
          <cell r="J237" t="str">
            <v>Wind East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</row>
        <row r="238">
          <cell r="A238" t="str">
            <v>Maintenance Projects-FOM</v>
          </cell>
          <cell r="B238">
            <v>6104</v>
          </cell>
          <cell r="C238" t="str">
            <v>SOMERSET WINDPOWER, LLC</v>
          </cell>
          <cell r="D238" t="str">
            <v>New 2003</v>
          </cell>
          <cell r="E238">
            <v>1</v>
          </cell>
          <cell r="G238" t="str">
            <v>Mandli</v>
          </cell>
          <cell r="H238" t="str">
            <v>GE1.5</v>
          </cell>
          <cell r="I238" t="str">
            <v>Northeast</v>
          </cell>
          <cell r="J238" t="str">
            <v>Wind East</v>
          </cell>
          <cell r="K238">
            <v>0</v>
          </cell>
          <cell r="L238">
            <v>0</v>
          </cell>
          <cell r="M238">
            <v>0</v>
          </cell>
          <cell r="N238">
            <v>55000</v>
          </cell>
          <cell r="O238">
            <v>56155</v>
          </cell>
          <cell r="P238">
            <v>57390.409999999996</v>
          </cell>
          <cell r="Q238">
            <v>58767.779839999996</v>
          </cell>
          <cell r="R238">
            <v>0</v>
          </cell>
          <cell r="S238">
            <v>0</v>
          </cell>
          <cell r="T238">
            <v>0</v>
          </cell>
          <cell r="U238">
            <v>55000</v>
          </cell>
          <cell r="V238">
            <v>56155</v>
          </cell>
          <cell r="W238">
            <v>57390.409999999996</v>
          </cell>
          <cell r="X238">
            <v>58767.779839999996</v>
          </cell>
          <cell r="Y238">
            <v>0</v>
          </cell>
        </row>
        <row r="239">
          <cell r="A239" t="str">
            <v>Environmental</v>
          </cell>
          <cell r="B239">
            <v>6104</v>
          </cell>
          <cell r="C239" t="str">
            <v>SOMERSET WINDPOWER, LLC</v>
          </cell>
          <cell r="D239" t="str">
            <v>New 2003</v>
          </cell>
          <cell r="E239">
            <v>1</v>
          </cell>
          <cell r="G239" t="str">
            <v>Mandli</v>
          </cell>
          <cell r="H239" t="str">
            <v>GE1.5</v>
          </cell>
          <cell r="I239" t="str">
            <v>Northeast</v>
          </cell>
          <cell r="J239" t="str">
            <v>Wind East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</row>
        <row r="240">
          <cell r="A240" t="str">
            <v>General &amp; Administrative:</v>
          </cell>
          <cell r="B240">
            <v>6104</v>
          </cell>
          <cell r="C240" t="str">
            <v>SOMERSET WINDPOWER, LLC</v>
          </cell>
          <cell r="D240" t="str">
            <v>New 2003</v>
          </cell>
          <cell r="E240">
            <v>1</v>
          </cell>
          <cell r="G240" t="str">
            <v>Mandli</v>
          </cell>
          <cell r="H240" t="str">
            <v>GE1.5</v>
          </cell>
          <cell r="I240" t="str">
            <v>Northeast</v>
          </cell>
          <cell r="J240" t="str">
            <v>Wind East</v>
          </cell>
          <cell r="K240">
            <v>0</v>
          </cell>
          <cell r="L240">
            <v>0</v>
          </cell>
          <cell r="M240">
            <v>17612</v>
          </cell>
          <cell r="N240">
            <v>17964.240000000002</v>
          </cell>
          <cell r="O240">
            <v>18341.48904</v>
          </cell>
          <cell r="P240">
            <v>18745.001798879999</v>
          </cell>
          <cell r="Q240">
            <v>19194.881842053117</v>
          </cell>
          <cell r="R240">
            <v>0</v>
          </cell>
          <cell r="S240">
            <v>0</v>
          </cell>
          <cell r="T240">
            <v>17612</v>
          </cell>
          <cell r="U240">
            <v>17964.240000000002</v>
          </cell>
          <cell r="V240">
            <v>18341.48904</v>
          </cell>
          <cell r="W240">
            <v>18745.001798879999</v>
          </cell>
          <cell r="X240">
            <v>19194.881842053117</v>
          </cell>
          <cell r="Y240">
            <v>17612</v>
          </cell>
        </row>
        <row r="241">
          <cell r="A241" t="str">
            <v>Production-FOM</v>
          </cell>
          <cell r="B241">
            <v>6105</v>
          </cell>
          <cell r="C241" t="str">
            <v>MILL RUN WINDPOWER, LLC</v>
          </cell>
          <cell r="D241" t="str">
            <v>New 2003</v>
          </cell>
          <cell r="E241">
            <v>1</v>
          </cell>
          <cell r="G241" t="str">
            <v>Mandli</v>
          </cell>
          <cell r="H241" t="str">
            <v>GE1.5</v>
          </cell>
          <cell r="I241" t="str">
            <v>Northeast</v>
          </cell>
          <cell r="J241" t="str">
            <v>Wind East</v>
          </cell>
          <cell r="K241">
            <v>386000</v>
          </cell>
          <cell r="L241">
            <v>399000</v>
          </cell>
          <cell r="M241">
            <v>279252</v>
          </cell>
          <cell r="N241">
            <v>151123.98000000001</v>
          </cell>
          <cell r="O241">
            <v>123667.58357999999</v>
          </cell>
          <cell r="P241">
            <v>126388.27041876002</v>
          </cell>
          <cell r="Q241">
            <v>129421.58890881027</v>
          </cell>
          <cell r="R241">
            <v>386000</v>
          </cell>
          <cell r="S241">
            <v>399000</v>
          </cell>
          <cell r="T241">
            <v>279252</v>
          </cell>
          <cell r="U241">
            <v>151123.98000000001</v>
          </cell>
          <cell r="V241">
            <v>123667.58357999999</v>
          </cell>
          <cell r="W241">
            <v>126388.27041876002</v>
          </cell>
          <cell r="X241">
            <v>129421.58890881027</v>
          </cell>
          <cell r="Y241">
            <v>-119748</v>
          </cell>
        </row>
        <row r="242">
          <cell r="A242" t="str">
            <v>Production-Payroll FOM</v>
          </cell>
          <cell r="B242">
            <v>6105</v>
          </cell>
          <cell r="C242" t="str">
            <v>MILL RUN WINDPOWER, LLC</v>
          </cell>
          <cell r="D242" t="str">
            <v>New 2003</v>
          </cell>
          <cell r="E242">
            <v>1</v>
          </cell>
          <cell r="G242" t="str">
            <v>Mandli</v>
          </cell>
          <cell r="H242" t="str">
            <v>GE1.5</v>
          </cell>
          <cell r="I242" t="str">
            <v>Northeast</v>
          </cell>
          <cell r="J242" t="str">
            <v>Wind East</v>
          </cell>
          <cell r="K242">
            <v>54000</v>
          </cell>
          <cell r="L242">
            <v>41000</v>
          </cell>
          <cell r="M242">
            <v>51533.143335616442</v>
          </cell>
          <cell r="N242">
            <v>82696.698002060584</v>
          </cell>
          <cell r="O242">
            <v>85591.08243213268</v>
          </cell>
          <cell r="P242">
            <v>88586.770317257295</v>
          </cell>
          <cell r="Q242">
            <v>91687.307278361317</v>
          </cell>
          <cell r="R242">
            <v>54000</v>
          </cell>
          <cell r="S242">
            <v>41000</v>
          </cell>
          <cell r="T242">
            <v>51533.143335616442</v>
          </cell>
          <cell r="U242">
            <v>82696.698002060584</v>
          </cell>
          <cell r="V242">
            <v>85591.08243213268</v>
          </cell>
          <cell r="W242">
            <v>88586.770317257295</v>
          </cell>
          <cell r="X242">
            <v>91687.307278361317</v>
          </cell>
          <cell r="Y242">
            <v>10533.143335616442</v>
          </cell>
        </row>
        <row r="243">
          <cell r="A243" t="str">
            <v>Charges from Other Depts FOM</v>
          </cell>
          <cell r="B243">
            <v>6105</v>
          </cell>
          <cell r="C243" t="str">
            <v>MILL RUN WINDPOWER, LLC</v>
          </cell>
          <cell r="D243" t="str">
            <v>New 2003</v>
          </cell>
          <cell r="E243">
            <v>1</v>
          </cell>
          <cell r="G243" t="str">
            <v>Mandli</v>
          </cell>
          <cell r="H243" t="str">
            <v>GE1.5</v>
          </cell>
          <cell r="I243" t="str">
            <v>Northeast</v>
          </cell>
          <cell r="J243" t="str">
            <v>Wind East</v>
          </cell>
          <cell r="K243">
            <v>0</v>
          </cell>
          <cell r="L243">
            <v>0</v>
          </cell>
          <cell r="M243">
            <v>14802.179999999998</v>
          </cell>
          <cell r="N243">
            <v>15183.612225000003</v>
          </cell>
          <cell r="O243">
            <v>15698.759452875005</v>
          </cell>
          <cell r="P243">
            <v>16232.78218932563</v>
          </cell>
          <cell r="Q243">
            <v>16787.582852202424</v>
          </cell>
          <cell r="R243">
            <v>0</v>
          </cell>
          <cell r="S243">
            <v>0</v>
          </cell>
          <cell r="T243">
            <v>14802.179999999998</v>
          </cell>
          <cell r="U243">
            <v>15183.612225000003</v>
          </cell>
          <cell r="V243">
            <v>15698.759452875005</v>
          </cell>
          <cell r="W243">
            <v>16232.78218932563</v>
          </cell>
          <cell r="X243">
            <v>16787.582852202424</v>
          </cell>
          <cell r="Y243">
            <v>14802.179999999998</v>
          </cell>
        </row>
        <row r="244">
          <cell r="A244" t="str">
            <v xml:space="preserve">WBS - High Voltage </v>
          </cell>
          <cell r="B244">
            <v>6105</v>
          </cell>
          <cell r="C244" t="str">
            <v>MILL RUN WINDPOWER, LLC</v>
          </cell>
          <cell r="D244" t="str">
            <v>New 2003</v>
          </cell>
          <cell r="E244">
            <v>1</v>
          </cell>
          <cell r="G244" t="str">
            <v>Mandli</v>
          </cell>
          <cell r="H244" t="str">
            <v>GE1.5</v>
          </cell>
          <cell r="I244" t="str">
            <v>Northeast</v>
          </cell>
          <cell r="J244" t="str">
            <v>Wind East</v>
          </cell>
          <cell r="K244">
            <v>0</v>
          </cell>
          <cell r="L244">
            <v>0</v>
          </cell>
          <cell r="M244">
            <v>23223.385429917798</v>
          </cell>
          <cell r="N244">
            <v>23824.086969220538</v>
          </cell>
          <cell r="O244">
            <v>24423.738013143255</v>
          </cell>
          <cell r="P244">
            <v>25056.538099603269</v>
          </cell>
          <cell r="Q244">
            <v>25741.511577393383</v>
          </cell>
          <cell r="R244">
            <v>0</v>
          </cell>
          <cell r="S244">
            <v>0</v>
          </cell>
          <cell r="T244">
            <v>23223.385429917798</v>
          </cell>
          <cell r="U244">
            <v>23824.086969220538</v>
          </cell>
          <cell r="V244">
            <v>24423.738013143255</v>
          </cell>
          <cell r="W244">
            <v>25056.538099603269</v>
          </cell>
          <cell r="X244">
            <v>25741.511577393383</v>
          </cell>
          <cell r="Y244">
            <v>23223.385429917798</v>
          </cell>
        </row>
        <row r="245">
          <cell r="A245" t="str">
            <v>WBS - VWF</v>
          </cell>
          <cell r="B245">
            <v>6105</v>
          </cell>
          <cell r="C245" t="str">
            <v>MILL RUN WINDPOWER, LLC</v>
          </cell>
          <cell r="D245" t="str">
            <v>New 2003</v>
          </cell>
          <cell r="E245">
            <v>1</v>
          </cell>
          <cell r="G245" t="str">
            <v>Mandli</v>
          </cell>
          <cell r="H245" t="str">
            <v>GE1.5</v>
          </cell>
          <cell r="I245" t="str">
            <v>Northeast</v>
          </cell>
          <cell r="J245" t="str">
            <v>Wind East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</row>
        <row r="246">
          <cell r="A246" t="str">
            <v>Maintenance Projects-FOM</v>
          </cell>
          <cell r="B246">
            <v>6105</v>
          </cell>
          <cell r="C246" t="str">
            <v>MILL RUN WINDPOWER, LLC</v>
          </cell>
          <cell r="D246" t="str">
            <v>New 2003</v>
          </cell>
          <cell r="E246">
            <v>1</v>
          </cell>
          <cell r="G246" t="str">
            <v>Mandli</v>
          </cell>
          <cell r="H246" t="str">
            <v>GE1.5</v>
          </cell>
          <cell r="I246" t="str">
            <v>Northeast</v>
          </cell>
          <cell r="J246" t="str">
            <v>Wind East</v>
          </cell>
          <cell r="K246">
            <v>0</v>
          </cell>
          <cell r="L246">
            <v>0</v>
          </cell>
          <cell r="M246">
            <v>0</v>
          </cell>
          <cell r="N246">
            <v>55000</v>
          </cell>
          <cell r="O246">
            <v>56155</v>
          </cell>
          <cell r="P246">
            <v>57390.409999999996</v>
          </cell>
          <cell r="Q246">
            <v>58767.779839999996</v>
          </cell>
          <cell r="R246">
            <v>0</v>
          </cell>
          <cell r="S246">
            <v>0</v>
          </cell>
          <cell r="T246">
            <v>0</v>
          </cell>
          <cell r="U246">
            <v>55000</v>
          </cell>
          <cell r="V246">
            <v>56155</v>
          </cell>
          <cell r="W246">
            <v>57390.409999999996</v>
          </cell>
          <cell r="X246">
            <v>58767.779839999996</v>
          </cell>
          <cell r="Y246">
            <v>0</v>
          </cell>
        </row>
        <row r="247">
          <cell r="A247" t="str">
            <v>Environmental</v>
          </cell>
          <cell r="B247">
            <v>6105</v>
          </cell>
          <cell r="C247" t="str">
            <v>MILL RUN WINDPOWER, LLC</v>
          </cell>
          <cell r="D247" t="str">
            <v>New 2003</v>
          </cell>
          <cell r="E247">
            <v>1</v>
          </cell>
          <cell r="G247" t="str">
            <v>Mandli</v>
          </cell>
          <cell r="H247" t="str">
            <v>GE1.5</v>
          </cell>
          <cell r="I247" t="str">
            <v>Northeast</v>
          </cell>
          <cell r="J247" t="str">
            <v>Wind East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</row>
        <row r="248">
          <cell r="A248" t="str">
            <v>General &amp; Administrative:</v>
          </cell>
          <cell r="B248">
            <v>6105</v>
          </cell>
          <cell r="C248" t="str">
            <v>MILL RUN WINDPOWER, LLC</v>
          </cell>
          <cell r="D248" t="str">
            <v>New 2003</v>
          </cell>
          <cell r="E248">
            <v>1</v>
          </cell>
          <cell r="G248" t="str">
            <v>Mandli</v>
          </cell>
          <cell r="H248" t="str">
            <v>GE1.5</v>
          </cell>
          <cell r="I248" t="str">
            <v>Northeast</v>
          </cell>
          <cell r="J248" t="str">
            <v>Wind East</v>
          </cell>
          <cell r="K248">
            <v>0</v>
          </cell>
          <cell r="L248">
            <v>0</v>
          </cell>
          <cell r="M248">
            <v>19112</v>
          </cell>
          <cell r="N248">
            <v>19494.240000000002</v>
          </cell>
          <cell r="O248">
            <v>19903.619039999994</v>
          </cell>
          <cell r="P248">
            <v>20341.498658879998</v>
          </cell>
          <cell r="Q248">
            <v>20829.694626693119</v>
          </cell>
          <cell r="R248">
            <v>0</v>
          </cell>
          <cell r="S248">
            <v>0</v>
          </cell>
          <cell r="T248">
            <v>19112</v>
          </cell>
          <cell r="U248">
            <v>19494.240000000002</v>
          </cell>
          <cell r="V248">
            <v>19903.619039999994</v>
          </cell>
          <cell r="W248">
            <v>20341.498658879998</v>
          </cell>
          <cell r="X248">
            <v>20829.694626693119</v>
          </cell>
          <cell r="Y248">
            <v>19112</v>
          </cell>
        </row>
        <row r="249">
          <cell r="A249" t="str">
            <v>Production-FOM</v>
          </cell>
          <cell r="B249">
            <v>6106</v>
          </cell>
          <cell r="C249" t="str">
            <v>WAYMART WIND FARM, LP</v>
          </cell>
          <cell r="D249" t="str">
            <v>New 2003</v>
          </cell>
          <cell r="E249">
            <v>1</v>
          </cell>
          <cell r="G249" t="str">
            <v>Mandli</v>
          </cell>
          <cell r="H249" t="str">
            <v>GE1.5</v>
          </cell>
          <cell r="I249" t="str">
            <v>Northeast</v>
          </cell>
          <cell r="J249" t="str">
            <v>Wind East</v>
          </cell>
          <cell r="K249">
            <v>566000</v>
          </cell>
          <cell r="L249">
            <v>570000</v>
          </cell>
          <cell r="M249">
            <v>318689</v>
          </cell>
          <cell r="N249">
            <v>325062.77999999997</v>
          </cell>
          <cell r="O249">
            <v>442889.09837999998</v>
          </cell>
          <cell r="P249">
            <v>339190.67110436002</v>
          </cell>
          <cell r="Q249">
            <v>347331.24721086462</v>
          </cell>
          <cell r="R249">
            <v>566000</v>
          </cell>
          <cell r="S249">
            <v>570000</v>
          </cell>
          <cell r="T249">
            <v>318689</v>
          </cell>
          <cell r="U249">
            <v>325062.77999999997</v>
          </cell>
          <cell r="V249">
            <v>442889.09837999998</v>
          </cell>
          <cell r="W249">
            <v>339190.67110436002</v>
          </cell>
          <cell r="X249">
            <v>347331.24721086462</v>
          </cell>
          <cell r="Y249">
            <v>-251311</v>
          </cell>
        </row>
        <row r="250">
          <cell r="A250" t="str">
            <v>Production-Payroll FOM</v>
          </cell>
          <cell r="B250">
            <v>6106</v>
          </cell>
          <cell r="C250" t="str">
            <v>WAYMART WIND FARM, LP</v>
          </cell>
          <cell r="D250" t="str">
            <v>New 2003</v>
          </cell>
          <cell r="E250">
            <v>1</v>
          </cell>
          <cell r="G250" t="str">
            <v>Mandli</v>
          </cell>
          <cell r="H250" t="str">
            <v>GE1.5</v>
          </cell>
          <cell r="I250" t="str">
            <v>Northeast</v>
          </cell>
          <cell r="J250" t="str">
            <v>Wind East</v>
          </cell>
          <cell r="K250">
            <v>308000</v>
          </cell>
          <cell r="L250">
            <v>304000</v>
          </cell>
          <cell r="M250">
            <v>378309.25741596322</v>
          </cell>
          <cell r="N250">
            <v>386171.59896923957</v>
          </cell>
          <cell r="O250">
            <v>399687.60493316286</v>
          </cell>
          <cell r="P250">
            <v>413676.6711058236</v>
          </cell>
          <cell r="Q250">
            <v>428155.35459452739</v>
          </cell>
          <cell r="R250">
            <v>308000</v>
          </cell>
          <cell r="S250">
            <v>304000</v>
          </cell>
          <cell r="T250">
            <v>378309.25741596322</v>
          </cell>
          <cell r="U250">
            <v>386171.59896923957</v>
          </cell>
          <cell r="V250">
            <v>399687.60493316286</v>
          </cell>
          <cell r="W250">
            <v>413676.6711058236</v>
          </cell>
          <cell r="X250">
            <v>428155.35459452739</v>
          </cell>
          <cell r="Y250">
            <v>74309.25741596322</v>
          </cell>
        </row>
        <row r="251">
          <cell r="A251" t="str">
            <v>Charges from Other Depts FOM</v>
          </cell>
          <cell r="B251">
            <v>6106</v>
          </cell>
          <cell r="C251" t="str">
            <v>WAYMART WIND FARM, LP</v>
          </cell>
          <cell r="D251" t="str">
            <v>New 2003</v>
          </cell>
          <cell r="E251">
            <v>1</v>
          </cell>
          <cell r="G251" t="str">
            <v>Mandli</v>
          </cell>
          <cell r="H251" t="str">
            <v>GE1.5</v>
          </cell>
          <cell r="I251" t="str">
            <v>Northeast</v>
          </cell>
          <cell r="J251" t="str">
            <v>Wind East</v>
          </cell>
          <cell r="K251">
            <v>0</v>
          </cell>
          <cell r="L251">
            <v>0</v>
          </cell>
          <cell r="M251">
            <v>52692.799999999996</v>
          </cell>
          <cell r="N251">
            <v>54045.911000000015</v>
          </cell>
          <cell r="O251">
            <v>55868.802524999992</v>
          </cell>
          <cell r="P251">
            <v>57759.063543854987</v>
          </cell>
          <cell r="Q251">
            <v>59724.293586694228</v>
          </cell>
          <cell r="R251">
            <v>0</v>
          </cell>
          <cell r="S251">
            <v>0</v>
          </cell>
          <cell r="T251">
            <v>52692.799999999996</v>
          </cell>
          <cell r="U251">
            <v>54045.911000000015</v>
          </cell>
          <cell r="V251">
            <v>55868.802524999992</v>
          </cell>
          <cell r="W251">
            <v>57759.063543854987</v>
          </cell>
          <cell r="X251">
            <v>59724.293586694228</v>
          </cell>
          <cell r="Y251">
            <v>52692.799999999996</v>
          </cell>
        </row>
        <row r="252">
          <cell r="A252" t="str">
            <v xml:space="preserve">WBS - High Voltage </v>
          </cell>
          <cell r="B252">
            <v>6106</v>
          </cell>
          <cell r="C252" t="str">
            <v>WAYMART WIND FARM, LP</v>
          </cell>
          <cell r="D252" t="str">
            <v>New 2003</v>
          </cell>
          <cell r="E252">
            <v>1</v>
          </cell>
          <cell r="G252" t="str">
            <v>Mandli</v>
          </cell>
          <cell r="H252" t="str">
            <v>GE1.5</v>
          </cell>
          <cell r="I252" t="str">
            <v>Northeast</v>
          </cell>
          <cell r="J252" t="str">
            <v>Wind East</v>
          </cell>
          <cell r="K252">
            <v>0</v>
          </cell>
          <cell r="L252">
            <v>0</v>
          </cell>
          <cell r="M252">
            <v>46630.166687123274</v>
          </cell>
          <cell r="N252">
            <v>47891.116587422075</v>
          </cell>
          <cell r="O252">
            <v>49136.906467981855</v>
          </cell>
          <cell r="P252">
            <v>50448.649009961227</v>
          </cell>
          <cell r="Q252">
            <v>51861.48334600027</v>
          </cell>
          <cell r="R252">
            <v>0</v>
          </cell>
          <cell r="S252">
            <v>0</v>
          </cell>
          <cell r="T252">
            <v>46630.166687123274</v>
          </cell>
          <cell r="U252">
            <v>47891.116587422075</v>
          </cell>
          <cell r="V252">
            <v>49136.906467981855</v>
          </cell>
          <cell r="W252">
            <v>50448.649009961227</v>
          </cell>
          <cell r="X252">
            <v>51861.48334600027</v>
          </cell>
          <cell r="Y252">
            <v>46630.166687123274</v>
          </cell>
        </row>
        <row r="253">
          <cell r="A253" t="str">
            <v>WBS - VWF</v>
          </cell>
          <cell r="B253">
            <v>6106</v>
          </cell>
          <cell r="C253" t="str">
            <v>WAYMART WIND FARM, LP</v>
          </cell>
          <cell r="D253" t="str">
            <v>New 2003</v>
          </cell>
          <cell r="E253">
            <v>1</v>
          </cell>
          <cell r="G253" t="str">
            <v>Mandli</v>
          </cell>
          <cell r="H253" t="str">
            <v>GE1.5</v>
          </cell>
          <cell r="I253" t="str">
            <v>Northeast</v>
          </cell>
          <cell r="J253" t="str">
            <v>Wind East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</row>
        <row r="254">
          <cell r="A254" t="str">
            <v>Maintenance Projects-FOM</v>
          </cell>
          <cell r="B254">
            <v>6106</v>
          </cell>
          <cell r="C254" t="str">
            <v>WAYMART WIND FARM, LP</v>
          </cell>
          <cell r="D254" t="str">
            <v>New 2003</v>
          </cell>
          <cell r="E254">
            <v>1</v>
          </cell>
          <cell r="G254" t="str">
            <v>Mandli</v>
          </cell>
          <cell r="H254" t="str">
            <v>GE1.5</v>
          </cell>
          <cell r="I254" t="str">
            <v>Northeast</v>
          </cell>
          <cell r="J254" t="str">
            <v>Wind East</v>
          </cell>
          <cell r="K254">
            <v>0</v>
          </cell>
          <cell r="L254">
            <v>0</v>
          </cell>
          <cell r="M254">
            <v>94580</v>
          </cell>
          <cell r="N254">
            <v>96471.599999999977</v>
          </cell>
          <cell r="O254">
            <v>98497.503599999996</v>
          </cell>
          <cell r="P254">
            <v>100664.4486792</v>
          </cell>
          <cell r="Q254">
            <v>103080.39544750079</v>
          </cell>
          <cell r="R254">
            <v>0</v>
          </cell>
          <cell r="S254">
            <v>0</v>
          </cell>
          <cell r="T254">
            <v>94580</v>
          </cell>
          <cell r="U254">
            <v>96471.599999999977</v>
          </cell>
          <cell r="V254">
            <v>98497.503599999996</v>
          </cell>
          <cell r="W254">
            <v>100664.4486792</v>
          </cell>
          <cell r="X254">
            <v>103080.39544750079</v>
          </cell>
          <cell r="Y254">
            <v>94580</v>
          </cell>
        </row>
        <row r="255">
          <cell r="A255" t="str">
            <v>Environmental</v>
          </cell>
          <cell r="B255">
            <v>6106</v>
          </cell>
          <cell r="C255" t="str">
            <v>WAYMART WIND FARM, LP</v>
          </cell>
          <cell r="D255" t="str">
            <v>New 2003</v>
          </cell>
          <cell r="E255">
            <v>1</v>
          </cell>
          <cell r="G255" t="str">
            <v>Mandli</v>
          </cell>
          <cell r="H255" t="str">
            <v>GE1.5</v>
          </cell>
          <cell r="I255" t="str">
            <v>Northeast</v>
          </cell>
          <cell r="J255" t="str">
            <v>Wind East</v>
          </cell>
          <cell r="K255">
            <v>0</v>
          </cell>
          <cell r="L255">
            <v>0</v>
          </cell>
          <cell r="M255">
            <v>11382</v>
          </cell>
          <cell r="N255">
            <v>11609.64</v>
          </cell>
          <cell r="O255">
            <v>11853.442439999999</v>
          </cell>
          <cell r="P255">
            <v>12114.218173679998</v>
          </cell>
          <cell r="Q255">
            <v>12404.959409848319</v>
          </cell>
          <cell r="R255">
            <v>0</v>
          </cell>
          <cell r="S255">
            <v>0</v>
          </cell>
          <cell r="T255">
            <v>11382</v>
          </cell>
          <cell r="U255">
            <v>11609.64</v>
          </cell>
          <cell r="V255">
            <v>11853.442439999999</v>
          </cell>
          <cell r="W255">
            <v>12114.218173679998</v>
          </cell>
          <cell r="X255">
            <v>12404.959409848319</v>
          </cell>
          <cell r="Y255">
            <v>11382</v>
          </cell>
        </row>
        <row r="256">
          <cell r="A256" t="str">
            <v>General &amp; Administrative:</v>
          </cell>
          <cell r="B256">
            <v>6106</v>
          </cell>
          <cell r="C256" t="str">
            <v>WAYMART WIND FARM, LP</v>
          </cell>
          <cell r="D256" t="str">
            <v>New 2003</v>
          </cell>
          <cell r="E256">
            <v>1</v>
          </cell>
          <cell r="G256" t="str">
            <v>Mandli</v>
          </cell>
          <cell r="H256" t="str">
            <v>GE1.5</v>
          </cell>
          <cell r="I256" t="str">
            <v>Northeast</v>
          </cell>
          <cell r="J256" t="str">
            <v>Wind East</v>
          </cell>
          <cell r="K256">
            <v>0</v>
          </cell>
          <cell r="L256">
            <v>0</v>
          </cell>
          <cell r="M256">
            <v>53822</v>
          </cell>
          <cell r="N256">
            <v>54898.439999999988</v>
          </cell>
          <cell r="O256">
            <v>56051.307239999995</v>
          </cell>
          <cell r="P256">
            <v>57284.435999279995</v>
          </cell>
          <cell r="Q256">
            <v>58659.262463262727</v>
          </cell>
          <cell r="R256">
            <v>0</v>
          </cell>
          <cell r="S256">
            <v>0</v>
          </cell>
          <cell r="T256">
            <v>53822</v>
          </cell>
          <cell r="U256">
            <v>54898.439999999988</v>
          </cell>
          <cell r="V256">
            <v>56051.307239999995</v>
          </cell>
          <cell r="W256">
            <v>57284.435999279995</v>
          </cell>
          <cell r="X256">
            <v>58659.262463262727</v>
          </cell>
          <cell r="Y256">
            <v>53822</v>
          </cell>
        </row>
        <row r="257">
          <cell r="A257" t="str">
            <v>Production-FOM</v>
          </cell>
          <cell r="B257">
            <v>6107</v>
          </cell>
          <cell r="C257" t="str">
            <v>FPLE SOONER WIND, LLC</v>
          </cell>
          <cell r="D257" t="str">
            <v>New 2003</v>
          </cell>
          <cell r="E257">
            <v>1</v>
          </cell>
          <cell r="G257" t="str">
            <v>Mandli</v>
          </cell>
          <cell r="H257" t="str">
            <v>GE1.5</v>
          </cell>
          <cell r="I257" t="str">
            <v>ROW</v>
          </cell>
          <cell r="J257" t="str">
            <v>Mid-America</v>
          </cell>
          <cell r="K257">
            <v>281000</v>
          </cell>
          <cell r="L257">
            <v>292000</v>
          </cell>
          <cell r="M257">
            <v>218680.66</v>
          </cell>
          <cell r="N257">
            <v>223054.2732</v>
          </cell>
          <cell r="O257">
            <v>319324.21293720003</v>
          </cell>
          <cell r="P257">
            <v>232748.34562181839</v>
          </cell>
          <cell r="Q257">
            <v>238334.30591674207</v>
          </cell>
          <cell r="R257">
            <v>281000</v>
          </cell>
          <cell r="S257">
            <v>292000</v>
          </cell>
          <cell r="T257">
            <v>218680.66</v>
          </cell>
          <cell r="U257">
            <v>223054.2732</v>
          </cell>
          <cell r="V257">
            <v>319324.21293720003</v>
          </cell>
          <cell r="W257">
            <v>232748.34562181839</v>
          </cell>
          <cell r="X257">
            <v>238334.30591674207</v>
          </cell>
          <cell r="Y257">
            <v>-73319.34</v>
          </cell>
        </row>
        <row r="258">
          <cell r="A258" t="str">
            <v>Production-Payroll FOM</v>
          </cell>
          <cell r="B258">
            <v>6107</v>
          </cell>
          <cell r="C258" t="str">
            <v>FPLE SOONER WIND, LLC</v>
          </cell>
          <cell r="D258" t="str">
            <v>New 2003</v>
          </cell>
          <cell r="E258">
            <v>1</v>
          </cell>
          <cell r="G258" t="str">
            <v>Mandli</v>
          </cell>
          <cell r="H258" t="str">
            <v>GE1.5</v>
          </cell>
          <cell r="I258" t="str">
            <v>ROW</v>
          </cell>
          <cell r="J258" t="str">
            <v>Mid-America</v>
          </cell>
          <cell r="K258">
            <v>225000</v>
          </cell>
          <cell r="L258">
            <v>188000</v>
          </cell>
          <cell r="M258">
            <v>187364.36304729662</v>
          </cell>
          <cell r="N258">
            <v>192471.88872823562</v>
          </cell>
          <cell r="O258">
            <v>199208.40483372391</v>
          </cell>
          <cell r="P258">
            <v>206180.69900290421</v>
          </cell>
          <cell r="Q258">
            <v>213397.02346800585</v>
          </cell>
          <cell r="R258">
            <v>225000</v>
          </cell>
          <cell r="S258">
            <v>188000</v>
          </cell>
          <cell r="T258">
            <v>187364.36304729662</v>
          </cell>
          <cell r="U258">
            <v>192471.88872823562</v>
          </cell>
          <cell r="V258">
            <v>199208.40483372391</v>
          </cell>
          <cell r="W258">
            <v>206180.69900290421</v>
          </cell>
          <cell r="X258">
            <v>213397.02346800585</v>
          </cell>
          <cell r="Y258">
            <v>-635.63695270338212</v>
          </cell>
        </row>
        <row r="259">
          <cell r="A259" t="str">
            <v>Charges from Other Depts FOM</v>
          </cell>
          <cell r="B259">
            <v>6107</v>
          </cell>
          <cell r="C259" t="str">
            <v>FPLE SOONER WIND, LLC</v>
          </cell>
          <cell r="D259" t="str">
            <v>New 2003</v>
          </cell>
          <cell r="E259">
            <v>1</v>
          </cell>
          <cell r="G259" t="str">
            <v>Mandli</v>
          </cell>
          <cell r="H259" t="str">
            <v>GE1.5</v>
          </cell>
          <cell r="I259" t="str">
            <v>ROW</v>
          </cell>
          <cell r="J259" t="str">
            <v>Mid-America</v>
          </cell>
          <cell r="K259">
            <v>0</v>
          </cell>
          <cell r="L259">
            <v>0</v>
          </cell>
          <cell r="M259">
            <v>45200.69999999999</v>
          </cell>
          <cell r="N259">
            <v>46362.918375000001</v>
          </cell>
          <cell r="O259">
            <v>47930.099878124987</v>
          </cell>
          <cell r="P259">
            <v>49555.015841379362</v>
          </cell>
          <cell r="Q259">
            <v>51243.92207735531</v>
          </cell>
          <cell r="R259">
            <v>0</v>
          </cell>
          <cell r="S259">
            <v>0</v>
          </cell>
          <cell r="T259">
            <v>45200.69999999999</v>
          </cell>
          <cell r="U259">
            <v>46362.918375000001</v>
          </cell>
          <cell r="V259">
            <v>47930.099878124987</v>
          </cell>
          <cell r="W259">
            <v>49555.015841379362</v>
          </cell>
          <cell r="X259">
            <v>51243.92207735531</v>
          </cell>
          <cell r="Y259">
            <v>45200.69999999999</v>
          </cell>
        </row>
        <row r="260">
          <cell r="A260" t="str">
            <v xml:space="preserve">WBS - High Voltage </v>
          </cell>
          <cell r="B260">
            <v>6107</v>
          </cell>
          <cell r="C260" t="str">
            <v>FPLE SOONER WIND, LLC</v>
          </cell>
          <cell r="D260" t="str">
            <v>New 2003</v>
          </cell>
          <cell r="E260">
            <v>1</v>
          </cell>
          <cell r="G260" t="str">
            <v>Mandli</v>
          </cell>
          <cell r="H260" t="str">
            <v>GE1.5</v>
          </cell>
          <cell r="I260" t="str">
            <v>ROW</v>
          </cell>
          <cell r="J260" t="str">
            <v>Mid-America</v>
          </cell>
          <cell r="K260">
            <v>0</v>
          </cell>
          <cell r="L260">
            <v>0</v>
          </cell>
          <cell r="M260">
            <v>44189.750000000007</v>
          </cell>
          <cell r="N260">
            <v>45038.371058467732</v>
          </cell>
          <cell r="O260">
            <v>46260.498645514119</v>
          </cell>
          <cell r="P260">
            <v>47543.794597807093</v>
          </cell>
          <cell r="Q260">
            <v>48917.419308240154</v>
          </cell>
          <cell r="R260">
            <v>0</v>
          </cell>
          <cell r="S260">
            <v>0</v>
          </cell>
          <cell r="T260">
            <v>44189.750000000007</v>
          </cell>
          <cell r="U260">
            <v>45038.371058467732</v>
          </cell>
          <cell r="V260">
            <v>46260.498645514119</v>
          </cell>
          <cell r="W260">
            <v>47543.794597807093</v>
          </cell>
          <cell r="X260">
            <v>48917.419308240154</v>
          </cell>
          <cell r="Y260">
            <v>44189.750000000007</v>
          </cell>
        </row>
        <row r="261">
          <cell r="A261" t="str">
            <v>WBS - VWF</v>
          </cell>
          <cell r="B261">
            <v>6107</v>
          </cell>
          <cell r="C261" t="str">
            <v>FPLE SOONER WIND, LLC</v>
          </cell>
          <cell r="D261" t="str">
            <v>New 2003</v>
          </cell>
          <cell r="E261">
            <v>1</v>
          </cell>
          <cell r="G261" t="str">
            <v>Mandli</v>
          </cell>
          <cell r="H261" t="str">
            <v>GE1.5</v>
          </cell>
          <cell r="I261" t="str">
            <v>ROW</v>
          </cell>
          <cell r="J261" t="str">
            <v>Mid-America</v>
          </cell>
          <cell r="K261">
            <v>0</v>
          </cell>
          <cell r="L261">
            <v>0</v>
          </cell>
          <cell r="M261">
            <v>19288</v>
          </cell>
          <cell r="N261">
            <v>19963.079999999998</v>
          </cell>
          <cell r="O261">
            <v>20661.787799999998</v>
          </cell>
          <cell r="P261">
            <v>21384.950372999992</v>
          </cell>
          <cell r="Q261">
            <v>22133.423636054991</v>
          </cell>
          <cell r="R261">
            <v>0</v>
          </cell>
          <cell r="S261">
            <v>0</v>
          </cell>
          <cell r="T261">
            <v>19288</v>
          </cell>
          <cell r="U261">
            <v>19963.079999999998</v>
          </cell>
          <cell r="V261">
            <v>20661.787799999998</v>
          </cell>
          <cell r="W261">
            <v>21384.950372999992</v>
          </cell>
          <cell r="X261">
            <v>22133.423636054991</v>
          </cell>
          <cell r="Y261">
            <v>19288</v>
          </cell>
        </row>
        <row r="262">
          <cell r="A262" t="str">
            <v>Maintenance Projects-FOM</v>
          </cell>
          <cell r="B262">
            <v>6107</v>
          </cell>
          <cell r="C262" t="str">
            <v>FPLE SOONER WIND, LLC</v>
          </cell>
          <cell r="D262" t="str">
            <v>New 2003</v>
          </cell>
          <cell r="E262">
            <v>1</v>
          </cell>
          <cell r="G262" t="str">
            <v>Mandli</v>
          </cell>
          <cell r="H262" t="str">
            <v>GE1.5</v>
          </cell>
          <cell r="I262" t="str">
            <v>ROW</v>
          </cell>
          <cell r="J262" t="str">
            <v>Mid-America</v>
          </cell>
          <cell r="K262">
            <v>0</v>
          </cell>
          <cell r="L262">
            <v>0</v>
          </cell>
          <cell r="M262">
            <v>50700</v>
          </cell>
          <cell r="N262">
            <v>51714</v>
          </cell>
          <cell r="O262">
            <v>52799.993999999984</v>
          </cell>
          <cell r="P262">
            <v>53961.593868000004</v>
          </cell>
          <cell r="Q262">
            <v>55256.672120832001</v>
          </cell>
          <cell r="R262">
            <v>0</v>
          </cell>
          <cell r="S262">
            <v>0</v>
          </cell>
          <cell r="T262">
            <v>50700</v>
          </cell>
          <cell r="U262">
            <v>51714</v>
          </cell>
          <cell r="V262">
            <v>52799.993999999984</v>
          </cell>
          <cell r="W262">
            <v>53961.593868000004</v>
          </cell>
          <cell r="X262">
            <v>55256.672120832001</v>
          </cell>
          <cell r="Y262">
            <v>50700</v>
          </cell>
        </row>
        <row r="263">
          <cell r="A263" t="str">
            <v>Environmental</v>
          </cell>
          <cell r="B263">
            <v>6107</v>
          </cell>
          <cell r="C263" t="str">
            <v>FPLE SOONER WIND, LLC</v>
          </cell>
          <cell r="D263" t="str">
            <v>New 2003</v>
          </cell>
          <cell r="E263">
            <v>1</v>
          </cell>
          <cell r="G263" t="str">
            <v>Mandli</v>
          </cell>
          <cell r="H263" t="str">
            <v>GE1.5</v>
          </cell>
          <cell r="I263" t="str">
            <v>ROW</v>
          </cell>
          <cell r="J263" t="str">
            <v>Mid-America</v>
          </cell>
          <cell r="K263">
            <v>0</v>
          </cell>
          <cell r="L263">
            <v>0</v>
          </cell>
          <cell r="M263">
            <v>25250</v>
          </cell>
          <cell r="N263">
            <v>25755</v>
          </cell>
          <cell r="O263">
            <v>26295.854999999996</v>
          </cell>
          <cell r="P263">
            <v>26874.363809999995</v>
          </cell>
          <cell r="Q263">
            <v>27519.348541439998</v>
          </cell>
          <cell r="R263">
            <v>0</v>
          </cell>
          <cell r="S263">
            <v>0</v>
          </cell>
          <cell r="T263">
            <v>25250</v>
          </cell>
          <cell r="U263">
            <v>25755</v>
          </cell>
          <cell r="V263">
            <v>26295.854999999996</v>
          </cell>
          <cell r="W263">
            <v>26874.363809999995</v>
          </cell>
          <cell r="X263">
            <v>27519.348541439998</v>
          </cell>
          <cell r="Y263">
            <v>25250</v>
          </cell>
        </row>
        <row r="264">
          <cell r="A264" t="str">
            <v>General &amp; Administrative:</v>
          </cell>
          <cell r="B264">
            <v>6107</v>
          </cell>
          <cell r="C264" t="str">
            <v>FPLE SOONER WIND, LLC</v>
          </cell>
          <cell r="D264" t="str">
            <v>New 2003</v>
          </cell>
          <cell r="E264">
            <v>1</v>
          </cell>
          <cell r="G264" t="str">
            <v>Mandli</v>
          </cell>
          <cell r="H264" t="str">
            <v>GE1.5</v>
          </cell>
          <cell r="I264" t="str">
            <v>ROW</v>
          </cell>
          <cell r="J264" t="str">
            <v>Mid-America</v>
          </cell>
          <cell r="K264">
            <v>0</v>
          </cell>
          <cell r="L264">
            <v>0</v>
          </cell>
          <cell r="M264">
            <v>43593</v>
          </cell>
          <cell r="N264">
            <v>44464.859999999986</v>
          </cell>
          <cell r="O264">
            <v>45398.622060000002</v>
          </cell>
          <cell r="P264">
            <v>46397.39174531999</v>
          </cell>
          <cell r="Q264">
            <v>47510.92914720768</v>
          </cell>
          <cell r="R264">
            <v>0</v>
          </cell>
          <cell r="S264">
            <v>0</v>
          </cell>
          <cell r="T264">
            <v>43593</v>
          </cell>
          <cell r="U264">
            <v>44464.859999999986</v>
          </cell>
          <cell r="V264">
            <v>45398.622060000002</v>
          </cell>
          <cell r="W264">
            <v>46397.39174531999</v>
          </cell>
          <cell r="X264">
            <v>47510.92914720768</v>
          </cell>
          <cell r="Y264">
            <v>43593</v>
          </cell>
        </row>
        <row r="265">
          <cell r="A265" t="str">
            <v>Production-FOM</v>
          </cell>
          <cell r="B265">
            <v>6111</v>
          </cell>
          <cell r="C265" t="str">
            <v>MEYERSDALE WINDPWR,LLC</v>
          </cell>
          <cell r="D265" t="str">
            <v>New 2003</v>
          </cell>
          <cell r="E265">
            <v>1</v>
          </cell>
          <cell r="G265" t="str">
            <v>Kutey</v>
          </cell>
          <cell r="H265" t="str">
            <v>Micon 1.5</v>
          </cell>
          <cell r="I265" t="str">
            <v>Northeast</v>
          </cell>
          <cell r="J265" t="str">
            <v>Wind East</v>
          </cell>
          <cell r="K265">
            <v>212000</v>
          </cell>
          <cell r="L265">
            <v>230000</v>
          </cell>
          <cell r="M265">
            <v>264600.00000000006</v>
          </cell>
          <cell r="N265">
            <v>292492</v>
          </cell>
          <cell r="O265">
            <v>298634.33199999994</v>
          </cell>
          <cell r="P265">
            <v>305204.287304</v>
          </cell>
          <cell r="Q265">
            <v>312529.19019929605</v>
          </cell>
          <cell r="R265">
            <v>212000</v>
          </cell>
          <cell r="S265">
            <v>230000</v>
          </cell>
          <cell r="T265">
            <v>264600.00000000006</v>
          </cell>
          <cell r="U265">
            <v>292492</v>
          </cell>
          <cell r="V265">
            <v>298634.33199999994</v>
          </cell>
          <cell r="W265">
            <v>305204.287304</v>
          </cell>
          <cell r="X265">
            <v>312529.19019929605</v>
          </cell>
          <cell r="Y265">
            <v>34600.000000000058</v>
          </cell>
        </row>
        <row r="266">
          <cell r="A266" t="str">
            <v>Production-Payroll FOM</v>
          </cell>
          <cell r="B266">
            <v>6111</v>
          </cell>
          <cell r="C266" t="str">
            <v>MEYERSDALE WINDPWR,LLC</v>
          </cell>
          <cell r="D266" t="str">
            <v>New 2003</v>
          </cell>
          <cell r="E266">
            <v>1</v>
          </cell>
          <cell r="G266" t="str">
            <v>Kutey</v>
          </cell>
          <cell r="H266" t="str">
            <v>Micon 1.5</v>
          </cell>
          <cell r="I266" t="str">
            <v>Northeast</v>
          </cell>
          <cell r="J266" t="str">
            <v>Wind East</v>
          </cell>
          <cell r="K266">
            <v>191000</v>
          </cell>
          <cell r="L266">
            <v>173000</v>
          </cell>
          <cell r="M266">
            <v>162329.4607458082</v>
          </cell>
          <cell r="N266">
            <v>168791.51322013538</v>
          </cell>
          <cell r="O266">
            <v>174699.21618284011</v>
          </cell>
          <cell r="P266">
            <v>180813.68874923952</v>
          </cell>
          <cell r="Q266">
            <v>187142.16785546285</v>
          </cell>
          <cell r="R266">
            <v>191000</v>
          </cell>
          <cell r="S266">
            <v>173000</v>
          </cell>
          <cell r="T266">
            <v>162329.4607458082</v>
          </cell>
          <cell r="U266">
            <v>168791.51322013538</v>
          </cell>
          <cell r="V266">
            <v>174699.21618284011</v>
          </cell>
          <cell r="W266">
            <v>180813.68874923952</v>
          </cell>
          <cell r="X266">
            <v>187142.16785546285</v>
          </cell>
          <cell r="Y266">
            <v>-10670.539254191797</v>
          </cell>
        </row>
        <row r="267">
          <cell r="A267" t="str">
            <v>Charges from Other Depts FOM</v>
          </cell>
          <cell r="B267">
            <v>6111</v>
          </cell>
          <cell r="C267" t="str">
            <v>MEYERSDALE WINDPWR,LLC</v>
          </cell>
          <cell r="D267" t="str">
            <v>New 2003</v>
          </cell>
          <cell r="E267">
            <v>1</v>
          </cell>
          <cell r="G267" t="str">
            <v>Kutey</v>
          </cell>
          <cell r="H267" t="str">
            <v>Micon 1.5</v>
          </cell>
          <cell r="I267" t="str">
            <v>Northeast</v>
          </cell>
          <cell r="J267" t="str">
            <v>Wind East</v>
          </cell>
          <cell r="K267">
            <v>0</v>
          </cell>
          <cell r="L267">
            <v>0</v>
          </cell>
          <cell r="M267">
            <v>38276</v>
          </cell>
          <cell r="N267">
            <v>39266.419999999991</v>
          </cell>
          <cell r="O267">
            <v>40608.014939999994</v>
          </cell>
          <cell r="P267">
            <v>41998.265312579992</v>
          </cell>
          <cell r="Q267">
            <v>43441.370679297404</v>
          </cell>
          <cell r="R267">
            <v>0</v>
          </cell>
          <cell r="S267">
            <v>0</v>
          </cell>
          <cell r="T267">
            <v>38276</v>
          </cell>
          <cell r="U267">
            <v>39266.419999999991</v>
          </cell>
          <cell r="V267">
            <v>40608.014939999994</v>
          </cell>
          <cell r="W267">
            <v>41998.265312579992</v>
          </cell>
          <cell r="X267">
            <v>43441.370679297404</v>
          </cell>
          <cell r="Y267">
            <v>38276</v>
          </cell>
        </row>
        <row r="268">
          <cell r="A268" t="str">
            <v xml:space="preserve">WBS - High Voltage </v>
          </cell>
          <cell r="B268">
            <v>6111</v>
          </cell>
          <cell r="C268" t="str">
            <v>MEYERSDALE WINDPWR,LLC</v>
          </cell>
          <cell r="D268" t="str">
            <v>New 2003</v>
          </cell>
          <cell r="E268">
            <v>1</v>
          </cell>
          <cell r="G268" t="str">
            <v>Kutey</v>
          </cell>
          <cell r="H268" t="str">
            <v>Micon 1.5</v>
          </cell>
          <cell r="I268" t="str">
            <v>Northeast</v>
          </cell>
          <cell r="J268" t="str">
            <v>Wind East</v>
          </cell>
          <cell r="K268">
            <v>0</v>
          </cell>
          <cell r="L268">
            <v>0</v>
          </cell>
          <cell r="M268">
            <v>39446.770859835611</v>
          </cell>
          <cell r="N268">
            <v>40508.173938441076</v>
          </cell>
          <cell r="O268">
            <v>41557.536026286507</v>
          </cell>
          <cell r="P268">
            <v>42662.757519206534</v>
          </cell>
          <cell r="Q268">
            <v>43853.896826466764</v>
          </cell>
          <cell r="R268">
            <v>0</v>
          </cell>
          <cell r="S268">
            <v>0</v>
          </cell>
          <cell r="T268">
            <v>39446.770859835611</v>
          </cell>
          <cell r="U268">
            <v>40508.173938441076</v>
          </cell>
          <cell r="V268">
            <v>41557.536026286507</v>
          </cell>
          <cell r="W268">
            <v>42662.757519206534</v>
          </cell>
          <cell r="X268">
            <v>43853.896826466764</v>
          </cell>
          <cell r="Y268">
            <v>39446.770859835611</v>
          </cell>
        </row>
        <row r="269">
          <cell r="A269" t="str">
            <v>WBS - VWF</v>
          </cell>
          <cell r="B269">
            <v>6111</v>
          </cell>
          <cell r="C269" t="str">
            <v>MEYERSDALE WINDPWR,LLC</v>
          </cell>
          <cell r="D269" t="str">
            <v>New 2003</v>
          </cell>
          <cell r="E269">
            <v>1</v>
          </cell>
          <cell r="G269" t="str">
            <v>Kutey</v>
          </cell>
          <cell r="H269" t="str">
            <v>Micon 1.5</v>
          </cell>
          <cell r="I269" t="str">
            <v>Northeast</v>
          </cell>
          <cell r="J269" t="str">
            <v>Wind East</v>
          </cell>
          <cell r="K269">
            <v>0</v>
          </cell>
          <cell r="L269">
            <v>0</v>
          </cell>
          <cell r="M269">
            <v>29738</v>
          </cell>
          <cell r="N269">
            <v>30655.979999999996</v>
          </cell>
          <cell r="O269">
            <v>31611.986099999995</v>
          </cell>
          <cell r="P269">
            <v>32607.525626099992</v>
          </cell>
          <cell r="Q269">
            <v>33652.903421601892</v>
          </cell>
          <cell r="R269">
            <v>0</v>
          </cell>
          <cell r="S269">
            <v>0</v>
          </cell>
          <cell r="T269">
            <v>29738</v>
          </cell>
          <cell r="U269">
            <v>30655.979999999996</v>
          </cell>
          <cell r="V269">
            <v>31611.986099999995</v>
          </cell>
          <cell r="W269">
            <v>32607.525626099992</v>
          </cell>
          <cell r="X269">
            <v>33652.903421601892</v>
          </cell>
          <cell r="Y269">
            <v>29738</v>
          </cell>
        </row>
        <row r="270">
          <cell r="A270" t="str">
            <v>Maintenance Projects-FOM</v>
          </cell>
          <cell r="B270">
            <v>6111</v>
          </cell>
          <cell r="C270" t="str">
            <v>MEYERSDALE WINDPWR,LLC</v>
          </cell>
          <cell r="D270" t="str">
            <v>New 2003</v>
          </cell>
          <cell r="E270">
            <v>1</v>
          </cell>
          <cell r="G270" t="str">
            <v>Kutey</v>
          </cell>
          <cell r="H270" t="str">
            <v>Micon 1.5</v>
          </cell>
          <cell r="I270" t="str">
            <v>Northeast</v>
          </cell>
          <cell r="J270" t="str">
            <v>Wind East</v>
          </cell>
          <cell r="K270">
            <v>0</v>
          </cell>
          <cell r="L270">
            <v>0</v>
          </cell>
          <cell r="M270">
            <v>72500</v>
          </cell>
          <cell r="N270">
            <v>73950</v>
          </cell>
          <cell r="O270">
            <v>75502.95</v>
          </cell>
          <cell r="P270">
            <v>77164.01489999998</v>
          </cell>
          <cell r="Q270">
            <v>79015.951257599983</v>
          </cell>
          <cell r="R270">
            <v>0</v>
          </cell>
          <cell r="S270">
            <v>0</v>
          </cell>
          <cell r="T270">
            <v>72500</v>
          </cell>
          <cell r="U270">
            <v>73950</v>
          </cell>
          <cell r="V270">
            <v>75502.95</v>
          </cell>
          <cell r="W270">
            <v>77164.01489999998</v>
          </cell>
          <cell r="X270">
            <v>79015.951257599983</v>
          </cell>
          <cell r="Y270">
            <v>72500</v>
          </cell>
        </row>
        <row r="271">
          <cell r="A271" t="str">
            <v>Environmental</v>
          </cell>
          <cell r="B271">
            <v>6111</v>
          </cell>
          <cell r="C271" t="str">
            <v>MEYERSDALE WINDPWR,LLC</v>
          </cell>
          <cell r="D271" t="str">
            <v>New 2003</v>
          </cell>
          <cell r="E271">
            <v>1</v>
          </cell>
          <cell r="G271" t="str">
            <v>Kutey</v>
          </cell>
          <cell r="H271" t="str">
            <v>Micon 1.5</v>
          </cell>
          <cell r="I271" t="str">
            <v>Northeast</v>
          </cell>
          <cell r="J271" t="str">
            <v>Wind East</v>
          </cell>
          <cell r="K271">
            <v>0</v>
          </cell>
          <cell r="L271">
            <v>0</v>
          </cell>
          <cell r="M271">
            <v>6500</v>
          </cell>
          <cell r="N271">
            <v>6630</v>
          </cell>
          <cell r="O271">
            <v>6769.23</v>
          </cell>
          <cell r="P271">
            <v>6918.1530599999996</v>
          </cell>
          <cell r="Q271">
            <v>7084.1887334399999</v>
          </cell>
          <cell r="R271">
            <v>0</v>
          </cell>
          <cell r="S271">
            <v>0</v>
          </cell>
          <cell r="T271">
            <v>6500</v>
          </cell>
          <cell r="U271">
            <v>6630</v>
          </cell>
          <cell r="V271">
            <v>6769.23</v>
          </cell>
          <cell r="W271">
            <v>6918.1530599999996</v>
          </cell>
          <cell r="X271">
            <v>7084.1887334399999</v>
          </cell>
          <cell r="Y271">
            <v>6500</v>
          </cell>
        </row>
        <row r="272">
          <cell r="A272" t="str">
            <v>General &amp; Administrative:</v>
          </cell>
          <cell r="B272">
            <v>6111</v>
          </cell>
          <cell r="C272" t="str">
            <v>MEYERSDALE WINDPWR,LLC</v>
          </cell>
          <cell r="D272" t="str">
            <v>New 2003</v>
          </cell>
          <cell r="E272">
            <v>1</v>
          </cell>
          <cell r="G272" t="str">
            <v>Kutey</v>
          </cell>
          <cell r="H272" t="str">
            <v>Micon 1.5</v>
          </cell>
          <cell r="I272" t="str">
            <v>Northeast</v>
          </cell>
          <cell r="J272" t="str">
            <v>Wind East</v>
          </cell>
          <cell r="K272">
            <v>0</v>
          </cell>
          <cell r="L272">
            <v>0</v>
          </cell>
          <cell r="M272">
            <v>32312</v>
          </cell>
          <cell r="N272">
            <v>32958.239999999998</v>
          </cell>
          <cell r="O272">
            <v>33650.363039999997</v>
          </cell>
          <cell r="P272">
            <v>34390.671026880009</v>
          </cell>
          <cell r="Q272">
            <v>35216.04713152512</v>
          </cell>
          <cell r="R272">
            <v>0</v>
          </cell>
          <cell r="S272">
            <v>0</v>
          </cell>
          <cell r="T272">
            <v>32312</v>
          </cell>
          <cell r="U272">
            <v>32958.239999999998</v>
          </cell>
          <cell r="V272">
            <v>33650.363039999997</v>
          </cell>
          <cell r="W272">
            <v>34390.671026880009</v>
          </cell>
          <cell r="X272">
            <v>35216.04713152512</v>
          </cell>
          <cell r="Y272">
            <v>32312</v>
          </cell>
        </row>
        <row r="273">
          <cell r="A273" t="str">
            <v>Production-FOM</v>
          </cell>
          <cell r="B273" t="str">
            <v>6112-B</v>
          </cell>
          <cell r="C273" t="str">
            <v>WINDPWR PRTNERS 1993,LP CA</v>
          </cell>
          <cell r="D273" t="str">
            <v>New 2003</v>
          </cell>
          <cell r="E273">
            <v>0.5</v>
          </cell>
          <cell r="G273" t="str">
            <v>Leach</v>
          </cell>
          <cell r="H273" t="str">
            <v>KVS 33</v>
          </cell>
          <cell r="I273" t="str">
            <v>California</v>
          </cell>
          <cell r="J273" t="str">
            <v>California-S</v>
          </cell>
          <cell r="K273">
            <v>1475855</v>
          </cell>
          <cell r="L273">
            <v>1458626</v>
          </cell>
          <cell r="M273">
            <v>754454.2200000002</v>
          </cell>
          <cell r="N273">
            <v>769541.31239999994</v>
          </cell>
          <cell r="O273">
            <v>785701.67996039998</v>
          </cell>
          <cell r="P273">
            <v>802987.11691952869</v>
          </cell>
          <cell r="Q273">
            <v>822263.04386410513</v>
          </cell>
          <cell r="R273">
            <v>737927.5</v>
          </cell>
          <cell r="S273">
            <v>729313</v>
          </cell>
          <cell r="T273">
            <v>377227.1100000001</v>
          </cell>
          <cell r="U273">
            <v>384770.65619999997</v>
          </cell>
          <cell r="V273">
            <v>392850.83998019999</v>
          </cell>
          <cell r="W273">
            <v>401493.55845976435</v>
          </cell>
          <cell r="X273">
            <v>411131.52193205256</v>
          </cell>
          <cell r="Y273">
            <v>-352085.8899999999</v>
          </cell>
        </row>
        <row r="274">
          <cell r="A274" t="str">
            <v>Production-Payroll FOM</v>
          </cell>
          <cell r="B274" t="str">
            <v>6112-B</v>
          </cell>
          <cell r="C274" t="str">
            <v>WINDPWR PRTNERS 1993,LP CA</v>
          </cell>
          <cell r="D274" t="str">
            <v>New 2003</v>
          </cell>
          <cell r="E274">
            <v>0.5</v>
          </cell>
          <cell r="G274" t="str">
            <v>Leach</v>
          </cell>
          <cell r="H274" t="str">
            <v>KVS 33</v>
          </cell>
          <cell r="I274" t="str">
            <v>California</v>
          </cell>
          <cell r="J274" t="str">
            <v>California-S</v>
          </cell>
          <cell r="K274">
            <v>571831</v>
          </cell>
          <cell r="L274">
            <v>621708</v>
          </cell>
          <cell r="M274">
            <v>626995.98278701934</v>
          </cell>
          <cell r="N274">
            <v>649595.57364486344</v>
          </cell>
          <cell r="O274">
            <v>669083.44085420924</v>
          </cell>
          <cell r="P274">
            <v>689155.94407983543</v>
          </cell>
          <cell r="Q274">
            <v>709830.62240223063</v>
          </cell>
          <cell r="R274">
            <v>285915.5</v>
          </cell>
          <cell r="S274">
            <v>310854</v>
          </cell>
          <cell r="T274">
            <v>313497.99139350967</v>
          </cell>
          <cell r="U274">
            <v>324797.78682243172</v>
          </cell>
          <cell r="V274">
            <v>334541.72042710462</v>
          </cell>
          <cell r="W274">
            <v>344577.97203991772</v>
          </cell>
          <cell r="X274">
            <v>354915.31120111531</v>
          </cell>
          <cell r="Y274">
            <v>2643.9913935096702</v>
          </cell>
        </row>
        <row r="275">
          <cell r="A275" t="str">
            <v>Charges from Other Depts FOM</v>
          </cell>
          <cell r="B275" t="str">
            <v>6112-B</v>
          </cell>
          <cell r="C275" t="str">
            <v>WINDPWR PRTNERS 1993,LP CA</v>
          </cell>
          <cell r="D275" t="str">
            <v>New 2003</v>
          </cell>
          <cell r="E275">
            <v>0.5</v>
          </cell>
          <cell r="G275" t="str">
            <v>Leach</v>
          </cell>
          <cell r="H275" t="str">
            <v>KVS 33</v>
          </cell>
          <cell r="I275" t="str">
            <v>California</v>
          </cell>
          <cell r="J275" t="str">
            <v>California-S</v>
          </cell>
          <cell r="K275">
            <v>0</v>
          </cell>
          <cell r="L275">
            <v>0</v>
          </cell>
          <cell r="M275">
            <v>46280.06</v>
          </cell>
          <cell r="N275">
            <v>47528</v>
          </cell>
          <cell r="O275">
            <v>49470</v>
          </cell>
          <cell r="P275">
            <v>51151</v>
          </cell>
          <cell r="Q275">
            <v>52900</v>
          </cell>
          <cell r="R275">
            <v>0</v>
          </cell>
          <cell r="S275">
            <v>0</v>
          </cell>
          <cell r="T275">
            <v>23140.03</v>
          </cell>
          <cell r="U275">
            <v>23764</v>
          </cell>
          <cell r="V275">
            <v>24735</v>
          </cell>
          <cell r="W275">
            <v>25575.5</v>
          </cell>
          <cell r="X275">
            <v>26450</v>
          </cell>
          <cell r="Y275">
            <v>23140.03</v>
          </cell>
        </row>
        <row r="276">
          <cell r="A276" t="str">
            <v xml:space="preserve">WBS - High Voltage </v>
          </cell>
          <cell r="B276" t="str">
            <v>6112-B</v>
          </cell>
          <cell r="C276" t="str">
            <v>WINDPWR PRTNERS 1993,LP CA</v>
          </cell>
          <cell r="D276" t="str">
            <v>New 2003</v>
          </cell>
          <cell r="E276">
            <v>0.5</v>
          </cell>
          <cell r="G276" t="str">
            <v>Leach</v>
          </cell>
          <cell r="H276" t="str">
            <v>KVS 33</v>
          </cell>
          <cell r="I276" t="str">
            <v>California</v>
          </cell>
          <cell r="J276" t="str">
            <v>California-S</v>
          </cell>
          <cell r="K276">
            <v>0</v>
          </cell>
          <cell r="L276">
            <v>0</v>
          </cell>
          <cell r="M276">
            <v>68956.049113315035</v>
          </cell>
          <cell r="N276">
            <v>64997.811519511</v>
          </cell>
          <cell r="O276">
            <v>66433.665865096322</v>
          </cell>
          <cell r="P276">
            <v>67960.119681049211</v>
          </cell>
          <cell r="Q276">
            <v>69641.307974840689</v>
          </cell>
          <cell r="R276">
            <v>0</v>
          </cell>
          <cell r="S276">
            <v>0</v>
          </cell>
          <cell r="T276">
            <v>34478.024556657518</v>
          </cell>
          <cell r="U276">
            <v>32498.9057597555</v>
          </cell>
          <cell r="V276">
            <v>33216.832932548161</v>
          </cell>
          <cell r="W276">
            <v>33980.059840524606</v>
          </cell>
          <cell r="X276">
            <v>34820.653987420344</v>
          </cell>
          <cell r="Y276">
            <v>34478.024556657518</v>
          </cell>
        </row>
        <row r="277">
          <cell r="A277" t="str">
            <v>WBS - VWF</v>
          </cell>
          <cell r="B277" t="str">
            <v>6112-B</v>
          </cell>
          <cell r="C277" t="str">
            <v>WINDPWR PRTNERS 1993,LP CA</v>
          </cell>
          <cell r="D277" t="str">
            <v>New 2003</v>
          </cell>
          <cell r="E277">
            <v>0.5</v>
          </cell>
          <cell r="G277" t="str">
            <v>Leach</v>
          </cell>
          <cell r="H277" t="str">
            <v>KVS 33</v>
          </cell>
          <cell r="I277" t="str">
            <v>California</v>
          </cell>
          <cell r="J277" t="str">
            <v>California-S</v>
          </cell>
          <cell r="K277">
            <v>0</v>
          </cell>
          <cell r="L277">
            <v>0</v>
          </cell>
          <cell r="M277">
            <v>11629.561600000001</v>
          </cell>
          <cell r="N277">
            <v>11978.448448000003</v>
          </cell>
          <cell r="O277">
            <v>12337.801901440003</v>
          </cell>
          <cell r="P277">
            <v>12707.935958483204</v>
          </cell>
          <cell r="Q277">
            <v>13089.174037237701</v>
          </cell>
          <cell r="R277">
            <v>0</v>
          </cell>
          <cell r="S277">
            <v>0</v>
          </cell>
          <cell r="T277">
            <v>5814.7808000000005</v>
          </cell>
          <cell r="U277">
            <v>5989.2242240000014</v>
          </cell>
          <cell r="V277">
            <v>6168.9009507200017</v>
          </cell>
          <cell r="W277">
            <v>6353.9679792416018</v>
          </cell>
          <cell r="X277">
            <v>6544.5870186188504</v>
          </cell>
          <cell r="Y277">
            <v>5814.7808000000005</v>
          </cell>
        </row>
        <row r="278">
          <cell r="A278" t="str">
            <v>Maintenance Projects-FOM</v>
          </cell>
          <cell r="B278" t="str">
            <v>6112-B</v>
          </cell>
          <cell r="C278" t="str">
            <v>WINDPWR PRTNERS 1993,LP CA</v>
          </cell>
          <cell r="D278" t="str">
            <v>New 2003</v>
          </cell>
          <cell r="E278">
            <v>0.5</v>
          </cell>
          <cell r="G278" t="str">
            <v>Leach</v>
          </cell>
          <cell r="H278" t="str">
            <v>KVS 33</v>
          </cell>
          <cell r="I278" t="str">
            <v>California</v>
          </cell>
          <cell r="J278" t="str">
            <v>California-S</v>
          </cell>
          <cell r="K278">
            <v>0</v>
          </cell>
          <cell r="L278">
            <v>0</v>
          </cell>
          <cell r="M278">
            <v>479830.03999999986</v>
          </cell>
          <cell r="N278">
            <v>476493.04079999996</v>
          </cell>
          <cell r="O278">
            <v>486499.39465680002</v>
          </cell>
          <cell r="P278">
            <v>497202.38133924961</v>
          </cell>
          <cell r="Q278">
            <v>509135.2384913917</v>
          </cell>
          <cell r="R278">
            <v>0</v>
          </cell>
          <cell r="S278">
            <v>0</v>
          </cell>
          <cell r="T278">
            <v>239915.01999999993</v>
          </cell>
          <cell r="U278">
            <v>238246.52039999998</v>
          </cell>
          <cell r="V278">
            <v>243249.69732840001</v>
          </cell>
          <cell r="W278">
            <v>248601.1906696248</v>
          </cell>
          <cell r="X278">
            <v>254567.61924569585</v>
          </cell>
          <cell r="Y278">
            <v>239915.01999999993</v>
          </cell>
        </row>
        <row r="279">
          <cell r="A279" t="str">
            <v>Environmental</v>
          </cell>
          <cell r="B279" t="str">
            <v>6112-B</v>
          </cell>
          <cell r="C279" t="str">
            <v>WINDPWR PRTNERS 1993,LP CA</v>
          </cell>
          <cell r="D279" t="str">
            <v>New 2003</v>
          </cell>
          <cell r="E279">
            <v>0.5</v>
          </cell>
          <cell r="G279" t="str">
            <v>Leach</v>
          </cell>
          <cell r="H279" t="str">
            <v>KVS 33</v>
          </cell>
          <cell r="I279" t="str">
            <v>California</v>
          </cell>
          <cell r="J279" t="str">
            <v>California-S</v>
          </cell>
          <cell r="K279">
            <v>45300</v>
          </cell>
          <cell r="L279">
            <v>44669</v>
          </cell>
          <cell r="M279">
            <v>45980</v>
          </cell>
          <cell r="N279">
            <v>46899.599999999991</v>
          </cell>
          <cell r="O279">
            <v>47884.491600000008</v>
          </cell>
          <cell r="P279">
            <v>48937.950415200001</v>
          </cell>
          <cell r="Q279">
            <v>50112.461225164807</v>
          </cell>
          <cell r="R279">
            <v>22650</v>
          </cell>
          <cell r="S279">
            <v>22334.5</v>
          </cell>
          <cell r="T279">
            <v>22990</v>
          </cell>
          <cell r="U279">
            <v>23449.799999999996</v>
          </cell>
          <cell r="V279">
            <v>23942.245800000004</v>
          </cell>
          <cell r="W279">
            <v>24468.9752076</v>
          </cell>
          <cell r="X279">
            <v>25056.230612582403</v>
          </cell>
          <cell r="Y279">
            <v>655.5</v>
          </cell>
        </row>
        <row r="280">
          <cell r="A280" t="str">
            <v>General &amp; Administrative:</v>
          </cell>
          <cell r="B280" t="str">
            <v>6112-B</v>
          </cell>
          <cell r="C280" t="str">
            <v>WINDPWR PRTNERS 1993,LP CA</v>
          </cell>
          <cell r="D280" t="str">
            <v>New 2003</v>
          </cell>
          <cell r="E280">
            <v>0.5</v>
          </cell>
          <cell r="G280" t="str">
            <v>Leach</v>
          </cell>
          <cell r="H280" t="str">
            <v>KVS 33</v>
          </cell>
          <cell r="I280" t="str">
            <v>California</v>
          </cell>
          <cell r="J280" t="str">
            <v>California-S</v>
          </cell>
          <cell r="K280">
            <v>121864</v>
          </cell>
          <cell r="L280">
            <v>89847</v>
          </cell>
          <cell r="M280">
            <v>129819</v>
          </cell>
          <cell r="N280">
            <v>132415.38</v>
          </cell>
          <cell r="O280">
            <v>135196.10298</v>
          </cell>
          <cell r="P280">
            <v>138170.41724556001</v>
          </cell>
          <cell r="Q280">
            <v>141486.50725945344</v>
          </cell>
          <cell r="R280">
            <v>60932</v>
          </cell>
          <cell r="S280">
            <v>44923.5</v>
          </cell>
          <cell r="T280">
            <v>64909.5</v>
          </cell>
          <cell r="U280">
            <v>66207.69</v>
          </cell>
          <cell r="V280">
            <v>67598.051489999998</v>
          </cell>
          <cell r="W280">
            <v>69085.208622780003</v>
          </cell>
          <cell r="X280">
            <v>70743.253629726722</v>
          </cell>
          <cell r="Y280">
            <v>19986</v>
          </cell>
        </row>
        <row r="281">
          <cell r="A281" t="str">
            <v>Production-FOM</v>
          </cell>
          <cell r="B281" t="str">
            <v>6112-A</v>
          </cell>
          <cell r="C281" t="str">
            <v>WINDPWR PRTNERS 1993,LP MN</v>
          </cell>
          <cell r="D281" t="str">
            <v>New 2003</v>
          </cell>
          <cell r="E281">
            <v>0.5</v>
          </cell>
          <cell r="G281" t="str">
            <v>Leach</v>
          </cell>
          <cell r="H281" t="str">
            <v>KVS 33</v>
          </cell>
          <cell r="I281" t="str">
            <v>ROW</v>
          </cell>
          <cell r="J281" t="str">
            <v>Mid-America</v>
          </cell>
          <cell r="K281">
            <v>645160</v>
          </cell>
          <cell r="L281">
            <v>568842</v>
          </cell>
          <cell r="M281">
            <v>265887.92</v>
          </cell>
          <cell r="N281">
            <v>271205.67839999992</v>
          </cell>
          <cell r="O281">
            <v>276900.99764640001</v>
          </cell>
          <cell r="P281">
            <v>282992.81959462079</v>
          </cell>
          <cell r="Q281">
            <v>289784.64726489171</v>
          </cell>
          <cell r="R281">
            <v>322580</v>
          </cell>
          <cell r="S281">
            <v>284421</v>
          </cell>
          <cell r="T281">
            <v>132943.96</v>
          </cell>
          <cell r="U281">
            <v>135602.83919999996</v>
          </cell>
          <cell r="V281">
            <v>138450.4988232</v>
          </cell>
          <cell r="W281">
            <v>141496.40979731039</v>
          </cell>
          <cell r="X281">
            <v>144892.32363244586</v>
          </cell>
          <cell r="Y281">
            <v>-151477.04</v>
          </cell>
        </row>
        <row r="282">
          <cell r="A282" t="str">
            <v>Production-Payroll FOM</v>
          </cell>
          <cell r="B282" t="str">
            <v>6112-A</v>
          </cell>
          <cell r="C282" t="str">
            <v>WINDPWR PRTNERS 1993,LP MN</v>
          </cell>
          <cell r="D282" t="str">
            <v>New 2003</v>
          </cell>
          <cell r="E282">
            <v>0.5</v>
          </cell>
          <cell r="G282" t="str">
            <v>Leach</v>
          </cell>
          <cell r="H282" t="str">
            <v>KVS 33</v>
          </cell>
          <cell r="I282" t="str">
            <v>ROW</v>
          </cell>
          <cell r="J282" t="str">
            <v>Mid-America</v>
          </cell>
          <cell r="K282">
            <v>364362</v>
          </cell>
          <cell r="L282">
            <v>361405</v>
          </cell>
          <cell r="M282">
            <v>410087.92736555805</v>
          </cell>
          <cell r="N282">
            <v>424336.57741800044</v>
          </cell>
          <cell r="O282">
            <v>437066.67474054039</v>
          </cell>
          <cell r="P282">
            <v>450178.67498275661</v>
          </cell>
          <cell r="Q282">
            <v>463684.03523223929</v>
          </cell>
          <cell r="R282">
            <v>182181</v>
          </cell>
          <cell r="S282">
            <v>180702.5</v>
          </cell>
          <cell r="T282">
            <v>205043.96368277902</v>
          </cell>
          <cell r="U282">
            <v>212168.28870900022</v>
          </cell>
          <cell r="V282">
            <v>218533.33737027019</v>
          </cell>
          <cell r="W282">
            <v>225089.3374913783</v>
          </cell>
          <cell r="X282">
            <v>231842.01761611964</v>
          </cell>
          <cell r="Y282">
            <v>24341.463682779024</v>
          </cell>
        </row>
        <row r="283">
          <cell r="A283" t="str">
            <v>Charges from Other Depts FOM</v>
          </cell>
          <cell r="B283" t="str">
            <v>6112-A</v>
          </cell>
          <cell r="C283" t="str">
            <v>WINDPWR PRTNERS 1993,LP MN</v>
          </cell>
          <cell r="D283" t="str">
            <v>New 2003</v>
          </cell>
          <cell r="E283">
            <v>0.5</v>
          </cell>
          <cell r="G283" t="str">
            <v>Leach</v>
          </cell>
          <cell r="H283" t="str">
            <v>KVS 33</v>
          </cell>
          <cell r="I283" t="str">
            <v>ROW</v>
          </cell>
          <cell r="J283" t="str">
            <v>Mid-America</v>
          </cell>
          <cell r="K283">
            <v>0</v>
          </cell>
          <cell r="L283">
            <v>0</v>
          </cell>
          <cell r="M283">
            <v>36945.119999999995</v>
          </cell>
          <cell r="N283">
            <v>37932</v>
          </cell>
          <cell r="O283">
            <v>39504</v>
          </cell>
          <cell r="P283">
            <v>40853</v>
          </cell>
          <cell r="Q283">
            <v>42253</v>
          </cell>
          <cell r="R283">
            <v>0</v>
          </cell>
          <cell r="S283">
            <v>0</v>
          </cell>
          <cell r="T283">
            <v>18472.559999999998</v>
          </cell>
          <cell r="U283">
            <v>18966</v>
          </cell>
          <cell r="V283">
            <v>19752</v>
          </cell>
          <cell r="W283">
            <v>20426.5</v>
          </cell>
          <cell r="X283">
            <v>21126.5</v>
          </cell>
          <cell r="Y283">
            <v>18472.559999999998</v>
          </cell>
        </row>
        <row r="284">
          <cell r="A284" t="str">
            <v xml:space="preserve">WBS - High Voltage </v>
          </cell>
          <cell r="B284" t="str">
            <v>6112-A</v>
          </cell>
          <cell r="C284" t="str">
            <v>WINDPWR PRTNERS 1993,LP MN</v>
          </cell>
          <cell r="D284" t="str">
            <v>New 2003</v>
          </cell>
          <cell r="E284">
            <v>0.5</v>
          </cell>
          <cell r="G284" t="str">
            <v>Leach</v>
          </cell>
          <cell r="H284" t="str">
            <v>KVS 33</v>
          </cell>
          <cell r="I284" t="str">
            <v>ROW</v>
          </cell>
          <cell r="J284" t="str">
            <v>Mid-America</v>
          </cell>
          <cell r="K284">
            <v>0</v>
          </cell>
          <cell r="L284">
            <v>0</v>
          </cell>
          <cell r="M284">
            <v>15259.929999999998</v>
          </cell>
          <cell r="N284">
            <v>15674.961870967738</v>
          </cell>
          <cell r="O284">
            <v>16086.458727096775</v>
          </cell>
          <cell r="P284">
            <v>16515.731784909676</v>
          </cell>
          <cell r="Q284">
            <v>16970.333418840968</v>
          </cell>
          <cell r="R284">
            <v>0</v>
          </cell>
          <cell r="S284">
            <v>0</v>
          </cell>
          <cell r="T284">
            <v>7629.9649999999992</v>
          </cell>
          <cell r="U284">
            <v>7837.480935483869</v>
          </cell>
          <cell r="V284">
            <v>8043.2293635483875</v>
          </cell>
          <cell r="W284">
            <v>8257.8658924548381</v>
          </cell>
          <cell r="X284">
            <v>8485.166709420484</v>
          </cell>
          <cell r="Y284">
            <v>7629.9649999999992</v>
          </cell>
        </row>
        <row r="285">
          <cell r="A285" t="str">
            <v>WBS - VWF</v>
          </cell>
          <cell r="B285" t="str">
            <v>6112-A</v>
          </cell>
          <cell r="C285" t="str">
            <v>WINDPWR PRTNERS 1993,LP MN</v>
          </cell>
          <cell r="D285" t="str">
            <v>New 2003</v>
          </cell>
          <cell r="E285">
            <v>0.5</v>
          </cell>
          <cell r="G285" t="str">
            <v>Leach</v>
          </cell>
          <cell r="H285" t="str">
            <v>KVS 33</v>
          </cell>
          <cell r="I285" t="str">
            <v>ROW</v>
          </cell>
          <cell r="J285" t="str">
            <v>Mid-America</v>
          </cell>
          <cell r="K285">
            <v>0</v>
          </cell>
          <cell r="L285">
            <v>0</v>
          </cell>
          <cell r="M285">
            <v>14262</v>
          </cell>
          <cell r="N285">
            <v>14689.86</v>
          </cell>
          <cell r="O285">
            <v>15130.555800000002</v>
          </cell>
          <cell r="P285">
            <v>15584.472474000002</v>
          </cell>
          <cell r="Q285">
            <v>16052.006648220004</v>
          </cell>
          <cell r="R285">
            <v>0</v>
          </cell>
          <cell r="S285">
            <v>0</v>
          </cell>
          <cell r="T285">
            <v>7131</v>
          </cell>
          <cell r="U285">
            <v>7344.93</v>
          </cell>
          <cell r="V285">
            <v>7565.277900000001</v>
          </cell>
          <cell r="W285">
            <v>7792.236237000001</v>
          </cell>
          <cell r="X285">
            <v>8026.0033241100018</v>
          </cell>
          <cell r="Y285">
            <v>7131</v>
          </cell>
        </row>
        <row r="286">
          <cell r="A286" t="str">
            <v>Maintenance Projects-FOM</v>
          </cell>
          <cell r="B286" t="str">
            <v>6112-A</v>
          </cell>
          <cell r="C286" t="str">
            <v>WINDPWR PRTNERS 1993,LP MN</v>
          </cell>
          <cell r="D286" t="str">
            <v>New 2003</v>
          </cell>
          <cell r="E286">
            <v>0.5</v>
          </cell>
          <cell r="G286" t="str">
            <v>Leach</v>
          </cell>
          <cell r="H286" t="str">
            <v>KVS 33</v>
          </cell>
          <cell r="I286" t="str">
            <v>ROW</v>
          </cell>
          <cell r="J286" t="str">
            <v>Mid-America</v>
          </cell>
          <cell r="K286">
            <v>0</v>
          </cell>
          <cell r="L286">
            <v>0</v>
          </cell>
          <cell r="M286">
            <v>195356</v>
          </cell>
          <cell r="N286">
            <v>199263.12</v>
          </cell>
          <cell r="O286">
            <v>203447.64551999999</v>
          </cell>
          <cell r="P286">
            <v>207923.49372143997</v>
          </cell>
          <cell r="Q286">
            <v>212913.65757075456</v>
          </cell>
          <cell r="R286">
            <v>0</v>
          </cell>
          <cell r="S286">
            <v>0</v>
          </cell>
          <cell r="T286">
            <v>97678</v>
          </cell>
          <cell r="U286">
            <v>99631.56</v>
          </cell>
          <cell r="V286">
            <v>101723.82276</v>
          </cell>
          <cell r="W286">
            <v>103961.74686071998</v>
          </cell>
          <cell r="X286">
            <v>106456.82878537728</v>
          </cell>
          <cell r="Y286">
            <v>97678</v>
          </cell>
        </row>
        <row r="287">
          <cell r="A287" t="str">
            <v>Environmental</v>
          </cell>
          <cell r="B287" t="str">
            <v>6112-A</v>
          </cell>
          <cell r="C287" t="str">
            <v>WINDPWR PRTNERS 1993,LP MN</v>
          </cell>
          <cell r="D287" t="str">
            <v>New 2003</v>
          </cell>
          <cell r="E287">
            <v>0.5</v>
          </cell>
          <cell r="G287" t="str">
            <v>Leach</v>
          </cell>
          <cell r="H287" t="str">
            <v>KVS 33</v>
          </cell>
          <cell r="I287" t="str">
            <v>ROW</v>
          </cell>
          <cell r="J287" t="str">
            <v>Mid-America</v>
          </cell>
          <cell r="K287">
            <v>6600</v>
          </cell>
          <cell r="L287">
            <v>2535</v>
          </cell>
          <cell r="M287">
            <v>2131.4919999999997</v>
          </cell>
          <cell r="N287">
            <v>2174.1218400000002</v>
          </cell>
          <cell r="O287">
            <v>2219.7783986400004</v>
          </cell>
          <cell r="P287">
            <v>2268.6135234100802</v>
          </cell>
          <cell r="Q287">
            <v>2323.0602479719223</v>
          </cell>
          <cell r="R287">
            <v>3300</v>
          </cell>
          <cell r="S287">
            <v>1267.5</v>
          </cell>
          <cell r="T287">
            <v>1065.7459999999999</v>
          </cell>
          <cell r="U287">
            <v>1087.0609200000001</v>
          </cell>
          <cell r="V287">
            <v>1109.8891993200002</v>
          </cell>
          <cell r="W287">
            <v>1134.3067617050401</v>
          </cell>
          <cell r="X287">
            <v>1161.5301239859612</v>
          </cell>
          <cell r="Y287">
            <v>-201.75400000000013</v>
          </cell>
        </row>
        <row r="288">
          <cell r="A288" t="str">
            <v>General &amp; Administrative:</v>
          </cell>
          <cell r="B288" t="str">
            <v>6112-A</v>
          </cell>
          <cell r="C288" t="str">
            <v>WINDPWR PRTNERS 1993,LP MN</v>
          </cell>
          <cell r="D288" t="str">
            <v>New 2003</v>
          </cell>
          <cell r="E288">
            <v>0.5</v>
          </cell>
          <cell r="G288" t="str">
            <v>Leach</v>
          </cell>
          <cell r="H288" t="str">
            <v>KVS 33</v>
          </cell>
          <cell r="I288" t="str">
            <v>ROW</v>
          </cell>
          <cell r="J288" t="str">
            <v>Mid-America</v>
          </cell>
          <cell r="K288">
            <v>56765</v>
          </cell>
          <cell r="L288">
            <v>90984</v>
          </cell>
          <cell r="M288">
            <v>74366</v>
          </cell>
          <cell r="N288">
            <v>75853.319999999992</v>
          </cell>
          <cell r="O288">
            <v>77446.239720000012</v>
          </cell>
          <cell r="P288">
            <v>79150.056993840015</v>
          </cell>
          <cell r="Q288">
            <v>81049.658361692185</v>
          </cell>
          <cell r="R288">
            <v>28382.5</v>
          </cell>
          <cell r="S288">
            <v>45492</v>
          </cell>
          <cell r="T288">
            <v>37183</v>
          </cell>
          <cell r="U288">
            <v>37926.659999999996</v>
          </cell>
          <cell r="V288">
            <v>38723.119860000006</v>
          </cell>
          <cell r="W288">
            <v>39575.028496920007</v>
          </cell>
          <cell r="X288">
            <v>40524.829180846093</v>
          </cell>
          <cell r="Y288">
            <v>-8309</v>
          </cell>
        </row>
        <row r="289">
          <cell r="A289" t="str">
            <v>Production-FOM</v>
          </cell>
          <cell r="B289">
            <v>6113</v>
          </cell>
          <cell r="C289" t="str">
            <v>VG PHASE IV PRTNRSHP</v>
          </cell>
          <cell r="D289" t="str">
            <v>New 2003</v>
          </cell>
          <cell r="E289">
            <v>1</v>
          </cell>
          <cell r="G289" t="str">
            <v>Barrios</v>
          </cell>
          <cell r="H289" t="str">
            <v>&lt;300kw</v>
          </cell>
          <cell r="I289" t="str">
            <v>California</v>
          </cell>
          <cell r="J289" t="str">
            <v>California-S</v>
          </cell>
          <cell r="K289">
            <v>477531.85000000009</v>
          </cell>
          <cell r="L289">
            <v>480072.3600000001</v>
          </cell>
          <cell r="M289">
            <v>436965.10199999996</v>
          </cell>
          <cell r="N289">
            <v>445267.43893799995</v>
          </cell>
          <cell r="O289">
            <v>454618.05515569786</v>
          </cell>
          <cell r="P289">
            <v>464619.65236912324</v>
          </cell>
          <cell r="Q289">
            <v>476699.76333072042</v>
          </cell>
          <cell r="R289">
            <v>477531.85000000009</v>
          </cell>
          <cell r="S289">
            <v>480072.3600000001</v>
          </cell>
          <cell r="T289">
            <v>436965.10199999996</v>
          </cell>
          <cell r="U289">
            <v>445267.43893799995</v>
          </cell>
          <cell r="V289">
            <v>454618.05515569786</v>
          </cell>
          <cell r="W289">
            <v>464619.65236912324</v>
          </cell>
          <cell r="X289">
            <v>476699.76333072042</v>
          </cell>
          <cell r="Y289">
            <v>-43107.258000000147</v>
          </cell>
        </row>
        <row r="290">
          <cell r="A290" t="str">
            <v>Production-Payroll FOM</v>
          </cell>
          <cell r="B290">
            <v>6113</v>
          </cell>
          <cell r="C290" t="str">
            <v>VG PHASE IV PRTNRSHP</v>
          </cell>
          <cell r="D290" t="str">
            <v>New 2003</v>
          </cell>
          <cell r="E290">
            <v>1</v>
          </cell>
          <cell r="G290" t="str">
            <v>Barrios</v>
          </cell>
          <cell r="H290" t="str">
            <v>&lt;300kw</v>
          </cell>
          <cell r="I290" t="str">
            <v>California</v>
          </cell>
          <cell r="J290" t="str">
            <v>California-S</v>
          </cell>
          <cell r="K290">
            <v>53845.11</v>
          </cell>
          <cell r="L290">
            <v>51306.09</v>
          </cell>
          <cell r="M290">
            <v>60987.456770879362</v>
          </cell>
          <cell r="N290">
            <v>63448.812490965458</v>
          </cell>
          <cell r="O290">
            <v>65352.276865694432</v>
          </cell>
          <cell r="P290">
            <v>67312.845171665278</v>
          </cell>
          <cell r="Q290">
            <v>69332.230526815227</v>
          </cell>
          <cell r="R290">
            <v>53845.11</v>
          </cell>
          <cell r="S290">
            <v>51306.09</v>
          </cell>
          <cell r="T290">
            <v>60987.456770879362</v>
          </cell>
          <cell r="U290">
            <v>63448.812490965458</v>
          </cell>
          <cell r="V290">
            <v>65352.276865694432</v>
          </cell>
          <cell r="W290">
            <v>67312.845171665278</v>
          </cell>
          <cell r="X290">
            <v>69332.230526815227</v>
          </cell>
          <cell r="Y290">
            <v>9681.3667708793655</v>
          </cell>
        </row>
        <row r="291">
          <cell r="A291" t="str">
            <v>Charges from Other Depts FOM</v>
          </cell>
          <cell r="B291">
            <v>6113</v>
          </cell>
          <cell r="C291" t="str">
            <v>VG PHASE IV PRTNRSHP</v>
          </cell>
          <cell r="D291" t="str">
            <v>New 2003</v>
          </cell>
          <cell r="E291">
            <v>1</v>
          </cell>
          <cell r="G291" t="str">
            <v>Barrios</v>
          </cell>
          <cell r="H291" t="str">
            <v>&lt;300kw</v>
          </cell>
          <cell r="I291" t="str">
            <v>California</v>
          </cell>
          <cell r="J291" t="str">
            <v>California-S</v>
          </cell>
          <cell r="K291">
            <v>0</v>
          </cell>
          <cell r="L291">
            <v>0</v>
          </cell>
          <cell r="M291">
            <v>13359.453612964615</v>
          </cell>
          <cell r="N291">
            <v>12414.754672674861</v>
          </cell>
          <cell r="O291">
            <v>12771.095557129915</v>
          </cell>
          <cell r="P291">
            <v>13139.615185981218</v>
          </cell>
          <cell r="Q291">
            <v>13526.336277012868</v>
          </cell>
          <cell r="R291">
            <v>0</v>
          </cell>
          <cell r="S291">
            <v>0</v>
          </cell>
          <cell r="T291">
            <v>13359.453612964615</v>
          </cell>
          <cell r="U291">
            <v>12414.754672674861</v>
          </cell>
          <cell r="V291">
            <v>12771.095557129915</v>
          </cell>
          <cell r="W291">
            <v>13139.615185981218</v>
          </cell>
          <cell r="X291">
            <v>13526.336277012868</v>
          </cell>
          <cell r="Y291">
            <v>13359.453612964615</v>
          </cell>
        </row>
        <row r="292">
          <cell r="A292" t="str">
            <v xml:space="preserve">WBS - High Voltage </v>
          </cell>
          <cell r="B292">
            <v>6113</v>
          </cell>
          <cell r="C292" t="str">
            <v>VG PHASE IV PRTNRSHP</v>
          </cell>
          <cell r="D292" t="str">
            <v>New 2003</v>
          </cell>
          <cell r="E292">
            <v>1</v>
          </cell>
          <cell r="G292" t="str">
            <v>Barrios</v>
          </cell>
          <cell r="H292" t="str">
            <v>&lt;300kw</v>
          </cell>
          <cell r="I292" t="str">
            <v>California</v>
          </cell>
          <cell r="J292" t="str">
            <v>California-S</v>
          </cell>
          <cell r="K292">
            <v>0</v>
          </cell>
          <cell r="L292">
            <v>0</v>
          </cell>
          <cell r="M292">
            <v>7800</v>
          </cell>
          <cell r="N292">
            <v>7948.2000000000007</v>
          </cell>
          <cell r="O292">
            <v>8115.1121999999996</v>
          </cell>
          <cell r="P292">
            <v>8293.6446684000002</v>
          </cell>
          <cell r="Q292">
            <v>8509.2794297784003</v>
          </cell>
          <cell r="R292">
            <v>0</v>
          </cell>
          <cell r="S292">
            <v>0</v>
          </cell>
          <cell r="T292">
            <v>7800</v>
          </cell>
          <cell r="U292">
            <v>7948.2000000000007</v>
          </cell>
          <cell r="V292">
            <v>8115.1121999999996</v>
          </cell>
          <cell r="W292">
            <v>8293.6446684000002</v>
          </cell>
          <cell r="X292">
            <v>8509.2794297784003</v>
          </cell>
          <cell r="Y292">
            <v>7800</v>
          </cell>
        </row>
        <row r="293">
          <cell r="A293" t="str">
            <v>WBS - VWF</v>
          </cell>
          <cell r="B293">
            <v>6113</v>
          </cell>
          <cell r="C293" t="str">
            <v>VG PHASE IV PRTNRSHP</v>
          </cell>
          <cell r="D293" t="str">
            <v>New 2003</v>
          </cell>
          <cell r="E293">
            <v>1</v>
          </cell>
          <cell r="G293" t="str">
            <v>Barrios</v>
          </cell>
          <cell r="H293" t="str">
            <v>&lt;300kw</v>
          </cell>
          <cell r="I293" t="str">
            <v>California</v>
          </cell>
          <cell r="J293" t="str">
            <v>California-S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</row>
        <row r="294">
          <cell r="A294" t="str">
            <v>Maintenance Projects-FOM</v>
          </cell>
          <cell r="B294">
            <v>6113</v>
          </cell>
          <cell r="C294" t="str">
            <v>VG PHASE IV PRTNRSHP</v>
          </cell>
          <cell r="D294" t="str">
            <v>New 2003</v>
          </cell>
          <cell r="E294">
            <v>1</v>
          </cell>
          <cell r="G294" t="str">
            <v>Barrios</v>
          </cell>
          <cell r="H294" t="str">
            <v>&lt;300kw</v>
          </cell>
          <cell r="I294" t="str">
            <v>California</v>
          </cell>
          <cell r="J294" t="str">
            <v>California-S</v>
          </cell>
          <cell r="K294">
            <v>0</v>
          </cell>
          <cell r="L294">
            <v>0</v>
          </cell>
          <cell r="M294">
            <v>118750</v>
          </cell>
          <cell r="N294">
            <v>121006.24999999999</v>
          </cell>
          <cell r="O294">
            <v>123547.38124999998</v>
          </cell>
          <cell r="P294">
            <v>126265.42363749997</v>
          </cell>
          <cell r="Q294">
            <v>129548.32465207498</v>
          </cell>
          <cell r="R294">
            <v>0</v>
          </cell>
          <cell r="S294">
            <v>0</v>
          </cell>
          <cell r="T294">
            <v>118750</v>
          </cell>
          <cell r="U294">
            <v>121006.24999999999</v>
          </cell>
          <cell r="V294">
            <v>123547.38124999998</v>
          </cell>
          <cell r="W294">
            <v>126265.42363749997</v>
          </cell>
          <cell r="X294">
            <v>129548.32465207498</v>
          </cell>
          <cell r="Y294">
            <v>118750</v>
          </cell>
        </row>
        <row r="295">
          <cell r="A295" t="str">
            <v>Environmental</v>
          </cell>
          <cell r="B295">
            <v>6113</v>
          </cell>
          <cell r="C295" t="str">
            <v>VG PHASE IV PRTNRSHP</v>
          </cell>
          <cell r="D295" t="str">
            <v>New 2003</v>
          </cell>
          <cell r="E295">
            <v>1</v>
          </cell>
          <cell r="G295" t="str">
            <v>Barrios</v>
          </cell>
          <cell r="H295" t="str">
            <v>&lt;300kw</v>
          </cell>
          <cell r="I295" t="str">
            <v>California</v>
          </cell>
          <cell r="J295" t="str">
            <v>California-S</v>
          </cell>
          <cell r="K295">
            <v>0</v>
          </cell>
          <cell r="L295">
            <v>0</v>
          </cell>
          <cell r="M295">
            <v>3216</v>
          </cell>
          <cell r="N295">
            <v>3277.1040000000007</v>
          </cell>
          <cell r="O295">
            <v>3345.9231840000002</v>
          </cell>
          <cell r="P295">
            <v>3419.5334940480002</v>
          </cell>
          <cell r="Q295">
            <v>3508.4413648932482</v>
          </cell>
          <cell r="R295">
            <v>0</v>
          </cell>
          <cell r="S295">
            <v>0</v>
          </cell>
          <cell r="T295">
            <v>3216</v>
          </cell>
          <cell r="U295">
            <v>3277.1040000000007</v>
          </cell>
          <cell r="V295">
            <v>3345.9231840000002</v>
          </cell>
          <cell r="W295">
            <v>3419.5334940480002</v>
          </cell>
          <cell r="X295">
            <v>3508.4413648932482</v>
          </cell>
          <cell r="Y295">
            <v>3216</v>
          </cell>
        </row>
        <row r="296">
          <cell r="A296" t="str">
            <v>General &amp; Administrative:</v>
          </cell>
          <cell r="B296">
            <v>6113</v>
          </cell>
          <cell r="C296" t="str">
            <v>VG PHASE IV PRTNRSHP</v>
          </cell>
          <cell r="D296" t="str">
            <v>New 2003</v>
          </cell>
          <cell r="E296">
            <v>1</v>
          </cell>
          <cell r="G296" t="str">
            <v>Barrios</v>
          </cell>
          <cell r="H296" t="str">
            <v>&lt;300kw</v>
          </cell>
          <cell r="I296" t="str">
            <v>California</v>
          </cell>
          <cell r="J296" t="str">
            <v>California-S</v>
          </cell>
          <cell r="K296">
            <v>0</v>
          </cell>
          <cell r="L296">
            <v>0</v>
          </cell>
          <cell r="M296">
            <v>2884</v>
          </cell>
          <cell r="N296">
            <v>2938.7959999999994</v>
          </cell>
          <cell r="O296">
            <v>3000.5107159999993</v>
          </cell>
          <cell r="P296">
            <v>3066.5219517519995</v>
          </cell>
          <cell r="Q296">
            <v>3146.2515224975518</v>
          </cell>
          <cell r="R296">
            <v>0</v>
          </cell>
          <cell r="S296">
            <v>0</v>
          </cell>
          <cell r="T296">
            <v>2884</v>
          </cell>
          <cell r="U296">
            <v>2938.7959999999994</v>
          </cell>
          <cell r="V296">
            <v>3000.5107159999993</v>
          </cell>
          <cell r="W296">
            <v>3066.5219517519995</v>
          </cell>
          <cell r="X296">
            <v>3146.2515224975518</v>
          </cell>
          <cell r="Y296">
            <v>2884</v>
          </cell>
        </row>
        <row r="297">
          <cell r="A297" t="str">
            <v>Production-FOM</v>
          </cell>
          <cell r="B297">
            <v>6114</v>
          </cell>
          <cell r="C297" t="str">
            <v>SKY RIVER PARTNERSHIP</v>
          </cell>
          <cell r="D297" t="str">
            <v>New 2003</v>
          </cell>
          <cell r="E297">
            <v>1</v>
          </cell>
          <cell r="G297" t="str">
            <v>Barrios</v>
          </cell>
          <cell r="H297" t="str">
            <v>&lt;300kw</v>
          </cell>
          <cell r="I297" t="str">
            <v>California</v>
          </cell>
          <cell r="J297" t="str">
            <v>California-S</v>
          </cell>
          <cell r="K297">
            <v>2189678.16</v>
          </cell>
          <cell r="L297">
            <v>2297903.14</v>
          </cell>
          <cell r="M297">
            <v>1902166.1994464817</v>
          </cell>
          <cell r="N297">
            <v>1938307.3572359649</v>
          </cell>
          <cell r="O297">
            <v>1979011.8117379202</v>
          </cell>
          <cell r="P297">
            <v>2022550.0715961545</v>
          </cell>
          <cell r="Q297">
            <v>2075136.3734576546</v>
          </cell>
          <cell r="R297">
            <v>2189678.16</v>
          </cell>
          <cell r="S297">
            <v>2297903.14</v>
          </cell>
          <cell r="T297">
            <v>1902166.1994464817</v>
          </cell>
          <cell r="U297">
            <v>1938307.3572359649</v>
          </cell>
          <cell r="V297">
            <v>1979011.8117379202</v>
          </cell>
          <cell r="W297">
            <v>2022550.0715961545</v>
          </cell>
          <cell r="X297">
            <v>2075136.3734576546</v>
          </cell>
          <cell r="Y297">
            <v>-395736.94055351848</v>
          </cell>
        </row>
        <row r="298">
          <cell r="A298" t="str">
            <v>Production-Payroll FOM</v>
          </cell>
          <cell r="B298">
            <v>6114</v>
          </cell>
          <cell r="C298" t="str">
            <v>SKY RIVER PARTNERSHIP</v>
          </cell>
          <cell r="D298" t="str">
            <v>New 2003</v>
          </cell>
          <cell r="E298">
            <v>1</v>
          </cell>
          <cell r="G298" t="str">
            <v>Barrios</v>
          </cell>
          <cell r="H298" t="str">
            <v>&lt;300kw</v>
          </cell>
          <cell r="I298" t="str">
            <v>California</v>
          </cell>
          <cell r="J298" t="str">
            <v>California-S</v>
          </cell>
          <cell r="K298">
            <v>133828.99</v>
          </cell>
          <cell r="L298">
            <v>115607.44</v>
          </cell>
          <cell r="M298">
            <v>100216.59273027966</v>
          </cell>
          <cell r="N298">
            <v>104261.1733182341</v>
          </cell>
          <cell r="O298">
            <v>107389.00851778113</v>
          </cell>
          <cell r="P298">
            <v>110610.67877331455</v>
          </cell>
          <cell r="Q298">
            <v>113928.99913651399</v>
          </cell>
          <cell r="R298">
            <v>133828.99</v>
          </cell>
          <cell r="S298">
            <v>115607.44</v>
          </cell>
          <cell r="T298">
            <v>100216.59273027966</v>
          </cell>
          <cell r="U298">
            <v>104261.1733182341</v>
          </cell>
          <cell r="V298">
            <v>107389.00851778113</v>
          </cell>
          <cell r="W298">
            <v>110610.67877331455</v>
          </cell>
          <cell r="X298">
            <v>113928.99913651399</v>
          </cell>
          <cell r="Y298">
            <v>-15390.84726972034</v>
          </cell>
        </row>
        <row r="299">
          <cell r="A299" t="str">
            <v>Charges from Other Depts FOM</v>
          </cell>
          <cell r="B299">
            <v>6114</v>
          </cell>
          <cell r="C299" t="str">
            <v>SKY RIVER PARTNERSHIP</v>
          </cell>
          <cell r="D299" t="str">
            <v>New 2003</v>
          </cell>
          <cell r="E299">
            <v>1</v>
          </cell>
          <cell r="G299" t="str">
            <v>Barrios</v>
          </cell>
          <cell r="H299" t="str">
            <v>&lt;300kw</v>
          </cell>
          <cell r="I299" t="str">
            <v>California</v>
          </cell>
          <cell r="J299" t="str">
            <v>California-S</v>
          </cell>
          <cell r="K299">
            <v>0</v>
          </cell>
          <cell r="L299">
            <v>0</v>
          </cell>
          <cell r="M299">
            <v>43054.880510079034</v>
          </cell>
          <cell r="N299">
            <v>43703.228141869753</v>
          </cell>
          <cell r="O299">
            <v>44960.419108263253</v>
          </cell>
          <cell r="P299">
            <v>46260.309102579849</v>
          </cell>
          <cell r="Q299">
            <v>47623.118937823354</v>
          </cell>
          <cell r="R299">
            <v>0</v>
          </cell>
          <cell r="S299">
            <v>0</v>
          </cell>
          <cell r="T299">
            <v>43054.880510079034</v>
          </cell>
          <cell r="U299">
            <v>43703.228141869753</v>
          </cell>
          <cell r="V299">
            <v>44960.419108263253</v>
          </cell>
          <cell r="W299">
            <v>46260.309102579849</v>
          </cell>
          <cell r="X299">
            <v>47623.118937823354</v>
          </cell>
          <cell r="Y299">
            <v>43054.880510079034</v>
          </cell>
        </row>
        <row r="300">
          <cell r="A300" t="str">
            <v xml:space="preserve">WBS - High Voltage </v>
          </cell>
          <cell r="B300">
            <v>6114</v>
          </cell>
          <cell r="C300" t="str">
            <v>SKY RIVER PARTNERSHIP</v>
          </cell>
          <cell r="D300" t="str">
            <v>New 2003</v>
          </cell>
          <cell r="E300">
            <v>1</v>
          </cell>
          <cell r="G300" t="str">
            <v>Barrios</v>
          </cell>
          <cell r="H300" t="str">
            <v>&lt;300kw</v>
          </cell>
          <cell r="I300" t="str">
            <v>California</v>
          </cell>
          <cell r="J300" t="str">
            <v>California-S</v>
          </cell>
          <cell r="K300">
            <v>0</v>
          </cell>
          <cell r="L300">
            <v>0</v>
          </cell>
          <cell r="M300">
            <v>290253.00000000006</v>
          </cell>
          <cell r="N300">
            <v>295767.80699999986</v>
          </cell>
          <cell r="O300">
            <v>301978.93094699987</v>
          </cell>
          <cell r="P300">
            <v>308622.46742783388</v>
          </cell>
          <cell r="Q300">
            <v>316646.65158095758</v>
          </cell>
          <cell r="R300">
            <v>0</v>
          </cell>
          <cell r="S300">
            <v>0</v>
          </cell>
          <cell r="T300">
            <v>290253.00000000006</v>
          </cell>
          <cell r="U300">
            <v>295767.80699999986</v>
          </cell>
          <cell r="V300">
            <v>301978.93094699987</v>
          </cell>
          <cell r="W300">
            <v>308622.46742783388</v>
          </cell>
          <cell r="X300">
            <v>316646.65158095758</v>
          </cell>
          <cell r="Y300">
            <v>290253.00000000006</v>
          </cell>
        </row>
        <row r="301">
          <cell r="A301" t="str">
            <v>WBS - VWF</v>
          </cell>
          <cell r="B301">
            <v>6114</v>
          </cell>
          <cell r="C301" t="str">
            <v>SKY RIVER PARTNERSHIP</v>
          </cell>
          <cell r="D301" t="str">
            <v>New 2003</v>
          </cell>
          <cell r="E301">
            <v>1</v>
          </cell>
          <cell r="G301" t="str">
            <v>Barrios</v>
          </cell>
          <cell r="H301" t="str">
            <v>&lt;300kw</v>
          </cell>
          <cell r="I301" t="str">
            <v>California</v>
          </cell>
          <cell r="J301" t="str">
            <v>California-S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</row>
        <row r="302">
          <cell r="A302" t="str">
            <v>Maintenance Projects-FOM</v>
          </cell>
          <cell r="B302">
            <v>6114</v>
          </cell>
          <cell r="C302" t="str">
            <v>SKY RIVER PARTNERSHIP</v>
          </cell>
          <cell r="D302" t="str">
            <v>New 2003</v>
          </cell>
          <cell r="E302">
            <v>1</v>
          </cell>
          <cell r="G302" t="str">
            <v>Barrios</v>
          </cell>
          <cell r="H302" t="str">
            <v>&lt;300kw</v>
          </cell>
          <cell r="I302" t="str">
            <v>California</v>
          </cell>
          <cell r="J302" t="str">
            <v>California-S</v>
          </cell>
          <cell r="K302">
            <v>0</v>
          </cell>
          <cell r="L302">
            <v>0</v>
          </cell>
          <cell r="M302">
            <v>259000</v>
          </cell>
          <cell r="N302">
            <v>263920.99999999994</v>
          </cell>
          <cell r="O302">
            <v>269463.34099999996</v>
          </cell>
          <cell r="P302">
            <v>275391.53450199997</v>
          </cell>
          <cell r="Q302">
            <v>282551.71439905197</v>
          </cell>
          <cell r="R302">
            <v>0</v>
          </cell>
          <cell r="S302">
            <v>0</v>
          </cell>
          <cell r="T302">
            <v>259000</v>
          </cell>
          <cell r="U302">
            <v>263920.99999999994</v>
          </cell>
          <cell r="V302">
            <v>269463.34099999996</v>
          </cell>
          <cell r="W302">
            <v>275391.53450199997</v>
          </cell>
          <cell r="X302">
            <v>282551.71439905197</v>
          </cell>
          <cell r="Y302">
            <v>259000</v>
          </cell>
        </row>
        <row r="303">
          <cell r="A303" t="str">
            <v>Environmental</v>
          </cell>
          <cell r="B303">
            <v>6114</v>
          </cell>
          <cell r="C303" t="str">
            <v>SKY RIVER PARTNERSHIP</v>
          </cell>
          <cell r="D303" t="str">
            <v>New 2003</v>
          </cell>
          <cell r="E303">
            <v>1</v>
          </cell>
          <cell r="G303" t="str">
            <v>Barrios</v>
          </cell>
          <cell r="H303" t="str">
            <v>&lt;300kw</v>
          </cell>
          <cell r="I303" t="str">
            <v>California</v>
          </cell>
          <cell r="J303" t="str">
            <v>California-S</v>
          </cell>
          <cell r="K303">
            <v>0</v>
          </cell>
          <cell r="L303">
            <v>0</v>
          </cell>
          <cell r="M303">
            <v>9937</v>
          </cell>
          <cell r="N303">
            <v>10125.803</v>
          </cell>
          <cell r="O303">
            <v>10338.444862999999</v>
          </cell>
          <cell r="P303">
            <v>10565.890649985999</v>
          </cell>
          <cell r="Q303">
            <v>10840.603806885634</v>
          </cell>
          <cell r="R303">
            <v>0</v>
          </cell>
          <cell r="S303">
            <v>0</v>
          </cell>
          <cell r="T303">
            <v>9937</v>
          </cell>
          <cell r="U303">
            <v>10125.803</v>
          </cell>
          <cell r="V303">
            <v>10338.444862999999</v>
          </cell>
          <cell r="W303">
            <v>10565.890649985999</v>
          </cell>
          <cell r="X303">
            <v>10840.603806885634</v>
          </cell>
          <cell r="Y303">
            <v>9937</v>
          </cell>
        </row>
        <row r="304">
          <cell r="A304" t="str">
            <v>General &amp; Administrative:</v>
          </cell>
          <cell r="B304">
            <v>6114</v>
          </cell>
          <cell r="C304" t="str">
            <v>SKY RIVER PARTNERSHIP</v>
          </cell>
          <cell r="D304" t="str">
            <v>New 2003</v>
          </cell>
          <cell r="E304">
            <v>1</v>
          </cell>
          <cell r="G304" t="str">
            <v>Barrios</v>
          </cell>
          <cell r="H304" t="str">
            <v>&lt;300kw</v>
          </cell>
          <cell r="I304" t="str">
            <v>California</v>
          </cell>
          <cell r="J304" t="str">
            <v>California-S</v>
          </cell>
          <cell r="K304">
            <v>0</v>
          </cell>
          <cell r="L304">
            <v>0</v>
          </cell>
          <cell r="M304">
            <v>3824</v>
          </cell>
          <cell r="N304">
            <v>3896.6559999999999</v>
          </cell>
          <cell r="O304">
            <v>3978.4857759999991</v>
          </cell>
          <cell r="P304">
            <v>4066.0124630720002</v>
          </cell>
          <cell r="Q304">
            <v>4171.7287871118715</v>
          </cell>
          <cell r="R304">
            <v>0</v>
          </cell>
          <cell r="S304">
            <v>0</v>
          </cell>
          <cell r="T304">
            <v>3824</v>
          </cell>
          <cell r="U304">
            <v>3896.6559999999999</v>
          </cell>
          <cell r="V304">
            <v>3978.4857759999991</v>
          </cell>
          <cell r="W304">
            <v>4066.0124630720002</v>
          </cell>
          <cell r="X304">
            <v>4171.7287871118715</v>
          </cell>
          <cell r="Y304">
            <v>3824</v>
          </cell>
        </row>
        <row r="305">
          <cell r="A305" t="str">
            <v>Production-FOM</v>
          </cell>
          <cell r="B305">
            <v>6115</v>
          </cell>
          <cell r="C305" t="str">
            <v>FPLE GREEN POWER WND, LLC</v>
          </cell>
          <cell r="D305" t="str">
            <v>New 2003</v>
          </cell>
          <cell r="E305">
            <v>1</v>
          </cell>
          <cell r="G305" t="str">
            <v>Leach</v>
          </cell>
          <cell r="H305" t="str">
            <v>Zond 750</v>
          </cell>
          <cell r="I305" t="str">
            <v>California</v>
          </cell>
          <cell r="J305" t="str">
            <v>California-S</v>
          </cell>
          <cell r="K305">
            <v>372309.88</v>
          </cell>
          <cell r="L305">
            <v>425000</v>
          </cell>
          <cell r="M305">
            <v>277491</v>
          </cell>
          <cell r="N305">
            <v>283040.82</v>
          </cell>
          <cell r="O305">
            <v>288984.67722000001</v>
          </cell>
          <cell r="P305">
            <v>295342.34011883999</v>
          </cell>
          <cell r="Q305">
            <v>302430.55628169212</v>
          </cell>
          <cell r="R305">
            <v>372309.88</v>
          </cell>
          <cell r="S305">
            <v>425000</v>
          </cell>
          <cell r="T305">
            <v>277491</v>
          </cell>
          <cell r="U305">
            <v>283040.82</v>
          </cell>
          <cell r="V305">
            <v>288984.67722000001</v>
          </cell>
          <cell r="W305">
            <v>295342.34011883999</v>
          </cell>
          <cell r="X305">
            <v>302430.55628169212</v>
          </cell>
          <cell r="Y305">
            <v>-147509</v>
          </cell>
        </row>
        <row r="306">
          <cell r="A306" t="str">
            <v>Production-Payroll FOM</v>
          </cell>
          <cell r="B306">
            <v>6115</v>
          </cell>
          <cell r="C306" t="str">
            <v>FPLE GREEN POWER WND, LLC</v>
          </cell>
          <cell r="D306" t="str">
            <v>New 2003</v>
          </cell>
          <cell r="E306">
            <v>1</v>
          </cell>
          <cell r="G306" t="str">
            <v>Leach</v>
          </cell>
          <cell r="H306" t="str">
            <v>Zond 750</v>
          </cell>
          <cell r="I306" t="str">
            <v>California</v>
          </cell>
          <cell r="J306" t="str">
            <v>California-S</v>
          </cell>
          <cell r="K306">
            <v>184459</v>
          </cell>
          <cell r="L306">
            <v>182000</v>
          </cell>
          <cell r="M306">
            <v>149210.23442473181</v>
          </cell>
          <cell r="N306">
            <v>154590.66921696125</v>
          </cell>
          <cell r="O306">
            <v>159228.3892934701</v>
          </cell>
          <cell r="P306">
            <v>164005.24097227424</v>
          </cell>
          <cell r="Q306">
            <v>168925.39820144244</v>
          </cell>
          <cell r="R306">
            <v>184459</v>
          </cell>
          <cell r="S306">
            <v>182000</v>
          </cell>
          <cell r="T306">
            <v>149210.23442473181</v>
          </cell>
          <cell r="U306">
            <v>154590.66921696125</v>
          </cell>
          <cell r="V306">
            <v>159228.3892934701</v>
          </cell>
          <cell r="W306">
            <v>164005.24097227424</v>
          </cell>
          <cell r="X306">
            <v>168925.39820144244</v>
          </cell>
          <cell r="Y306">
            <v>-32789.765575268189</v>
          </cell>
        </row>
        <row r="307">
          <cell r="A307" t="str">
            <v>Charges from Other Depts FOM</v>
          </cell>
          <cell r="B307">
            <v>6115</v>
          </cell>
          <cell r="C307" t="str">
            <v>FPLE GREEN POWER WND, LLC</v>
          </cell>
          <cell r="D307" t="str">
            <v>New 2003</v>
          </cell>
          <cell r="E307">
            <v>1</v>
          </cell>
          <cell r="G307" t="str">
            <v>Leach</v>
          </cell>
          <cell r="H307" t="str">
            <v>Zond 750</v>
          </cell>
          <cell r="I307" t="str">
            <v>California</v>
          </cell>
          <cell r="J307" t="str">
            <v>California-S</v>
          </cell>
          <cell r="K307">
            <v>0</v>
          </cell>
          <cell r="L307">
            <v>0</v>
          </cell>
          <cell r="M307">
            <v>30889.821984732818</v>
          </cell>
          <cell r="N307">
            <v>31704</v>
          </cell>
          <cell r="O307">
            <v>33040</v>
          </cell>
          <cell r="P307">
            <v>34173</v>
          </cell>
          <cell r="Q307">
            <v>35348</v>
          </cell>
          <cell r="R307">
            <v>0</v>
          </cell>
          <cell r="S307">
            <v>0</v>
          </cell>
          <cell r="T307">
            <v>30889.821984732818</v>
          </cell>
          <cell r="U307">
            <v>31704</v>
          </cell>
          <cell r="V307">
            <v>33040</v>
          </cell>
          <cell r="W307">
            <v>34173</v>
          </cell>
          <cell r="X307">
            <v>35348</v>
          </cell>
          <cell r="Y307">
            <v>30889.821984732818</v>
          </cell>
        </row>
        <row r="308">
          <cell r="A308" t="str">
            <v xml:space="preserve">WBS - High Voltage </v>
          </cell>
          <cell r="B308">
            <v>6115</v>
          </cell>
          <cell r="C308" t="str">
            <v>FPLE GREEN POWER WND, LLC</v>
          </cell>
          <cell r="D308" t="str">
            <v>New 2003</v>
          </cell>
          <cell r="E308">
            <v>1</v>
          </cell>
          <cell r="G308" t="str">
            <v>Leach</v>
          </cell>
          <cell r="H308" t="str">
            <v>Zond 750</v>
          </cell>
          <cell r="I308" t="str">
            <v>California</v>
          </cell>
          <cell r="J308" t="str">
            <v>California-S</v>
          </cell>
          <cell r="K308">
            <v>0</v>
          </cell>
          <cell r="L308">
            <v>0</v>
          </cell>
          <cell r="M308">
            <v>63253.653654673064</v>
          </cell>
          <cell r="N308">
            <v>64571.226078938853</v>
          </cell>
          <cell r="O308">
            <v>65957.562861307</v>
          </cell>
          <cell r="P308">
            <v>67436.408147146198</v>
          </cell>
          <cell r="Q308">
            <v>69076.341145160608</v>
          </cell>
          <cell r="R308">
            <v>0</v>
          </cell>
          <cell r="S308">
            <v>0</v>
          </cell>
          <cell r="T308">
            <v>63253.653654673064</v>
          </cell>
          <cell r="U308">
            <v>64571.226078938853</v>
          </cell>
          <cell r="V308">
            <v>65957.562861307</v>
          </cell>
          <cell r="W308">
            <v>67436.408147146198</v>
          </cell>
          <cell r="X308">
            <v>69076.341145160608</v>
          </cell>
          <cell r="Y308">
            <v>63253.653654673064</v>
          </cell>
        </row>
        <row r="309">
          <cell r="A309" t="str">
            <v>WBS - VWF</v>
          </cell>
          <cell r="B309">
            <v>6115</v>
          </cell>
          <cell r="C309" t="str">
            <v>FPLE GREEN POWER WND, LLC</v>
          </cell>
          <cell r="D309" t="str">
            <v>New 2003</v>
          </cell>
          <cell r="E309">
            <v>1</v>
          </cell>
          <cell r="G309" t="str">
            <v>Leach</v>
          </cell>
          <cell r="H309" t="str">
            <v>Zond 750</v>
          </cell>
          <cell r="I309" t="str">
            <v>California</v>
          </cell>
          <cell r="J309" t="str">
            <v>California-S</v>
          </cell>
          <cell r="K309">
            <v>0</v>
          </cell>
          <cell r="L309">
            <v>0</v>
          </cell>
          <cell r="M309">
            <v>8767</v>
          </cell>
          <cell r="N309">
            <v>9030.0099999999984</v>
          </cell>
          <cell r="O309">
            <v>9300.9102999999996</v>
          </cell>
          <cell r="P309">
            <v>9579.9376090000005</v>
          </cell>
          <cell r="Q309">
            <v>9867.3357372700011</v>
          </cell>
          <cell r="R309">
            <v>0</v>
          </cell>
          <cell r="S309">
            <v>0</v>
          </cell>
          <cell r="T309">
            <v>8767</v>
          </cell>
          <cell r="U309">
            <v>9030.0099999999984</v>
          </cell>
          <cell r="V309">
            <v>9300.9102999999996</v>
          </cell>
          <cell r="W309">
            <v>9579.9376090000005</v>
          </cell>
          <cell r="X309">
            <v>9867.3357372700011</v>
          </cell>
          <cell r="Y309">
            <v>8767</v>
          </cell>
        </row>
        <row r="310">
          <cell r="A310" t="str">
            <v>Maintenance Projects-FOM</v>
          </cell>
          <cell r="B310">
            <v>6115</v>
          </cell>
          <cell r="C310" t="str">
            <v>FPLE GREEN POWER WND, LLC</v>
          </cell>
          <cell r="D310" t="str">
            <v>New 2003</v>
          </cell>
          <cell r="E310">
            <v>1</v>
          </cell>
          <cell r="G310" t="str">
            <v>Leach</v>
          </cell>
          <cell r="H310" t="str">
            <v>Zond 750</v>
          </cell>
          <cell r="I310" t="str">
            <v>California</v>
          </cell>
          <cell r="J310" t="str">
            <v>California-S</v>
          </cell>
          <cell r="K310">
            <v>0</v>
          </cell>
          <cell r="L310">
            <v>0</v>
          </cell>
          <cell r="M310">
            <v>82080</v>
          </cell>
          <cell r="N310">
            <v>83721.599999999991</v>
          </cell>
          <cell r="O310">
            <v>85479.753599999996</v>
          </cell>
          <cell r="P310">
            <v>87360.308179200001</v>
          </cell>
          <cell r="Q310">
            <v>89456.955575500804</v>
          </cell>
          <cell r="R310">
            <v>0</v>
          </cell>
          <cell r="S310">
            <v>0</v>
          </cell>
          <cell r="T310">
            <v>82080</v>
          </cell>
          <cell r="U310">
            <v>83721.599999999991</v>
          </cell>
          <cell r="V310">
            <v>85479.753599999996</v>
          </cell>
          <cell r="W310">
            <v>87360.308179200001</v>
          </cell>
          <cell r="X310">
            <v>89456.955575500804</v>
          </cell>
          <cell r="Y310">
            <v>82080</v>
          </cell>
        </row>
        <row r="311">
          <cell r="A311" t="str">
            <v>Environmental</v>
          </cell>
          <cell r="B311">
            <v>6115</v>
          </cell>
          <cell r="C311" t="str">
            <v>FPLE GREEN POWER WND, LLC</v>
          </cell>
          <cell r="D311" t="str">
            <v>New 2003</v>
          </cell>
          <cell r="E311">
            <v>1</v>
          </cell>
          <cell r="G311" t="str">
            <v>Leach</v>
          </cell>
          <cell r="H311" t="str">
            <v>Zond 750</v>
          </cell>
          <cell r="I311" t="str">
            <v>California</v>
          </cell>
          <cell r="J311" t="str">
            <v>California-S</v>
          </cell>
          <cell r="K311">
            <v>2208</v>
          </cell>
          <cell r="L311">
            <v>0</v>
          </cell>
          <cell r="M311">
            <v>5443</v>
          </cell>
          <cell r="N311">
            <v>5551.8600000000006</v>
          </cell>
          <cell r="O311">
            <v>5668.4490599999999</v>
          </cell>
          <cell r="P311">
            <v>5793.1549393199994</v>
          </cell>
          <cell r="Q311">
            <v>5932.190657863679</v>
          </cell>
          <cell r="R311">
            <v>2208</v>
          </cell>
          <cell r="S311">
            <v>0</v>
          </cell>
          <cell r="T311">
            <v>5443</v>
          </cell>
          <cell r="U311">
            <v>5551.8600000000006</v>
          </cell>
          <cell r="V311">
            <v>5668.4490599999999</v>
          </cell>
          <cell r="W311">
            <v>5793.1549393199994</v>
          </cell>
          <cell r="X311">
            <v>5932.190657863679</v>
          </cell>
          <cell r="Y311">
            <v>5443</v>
          </cell>
        </row>
        <row r="312">
          <cell r="A312" t="str">
            <v>General &amp; Administrative:</v>
          </cell>
          <cell r="B312">
            <v>6115</v>
          </cell>
          <cell r="C312" t="str">
            <v>FPLE GREEN POWER WND, LLC</v>
          </cell>
          <cell r="D312" t="str">
            <v>New 2003</v>
          </cell>
          <cell r="E312">
            <v>1</v>
          </cell>
          <cell r="G312" t="str">
            <v>Leach</v>
          </cell>
          <cell r="H312" t="str">
            <v>Zond 750</v>
          </cell>
          <cell r="I312" t="str">
            <v>California</v>
          </cell>
          <cell r="J312" t="str">
            <v>California-S</v>
          </cell>
          <cell r="K312">
            <v>9023</v>
          </cell>
          <cell r="L312">
            <v>0</v>
          </cell>
          <cell r="M312">
            <v>25837</v>
          </cell>
          <cell r="N312">
            <v>26353.740000000005</v>
          </cell>
          <cell r="O312">
            <v>26907.168539999988</v>
          </cell>
          <cell r="P312">
            <v>27499.126247879991</v>
          </cell>
          <cell r="Q312">
            <v>28159.10527782912</v>
          </cell>
          <cell r="R312">
            <v>9023</v>
          </cell>
          <cell r="S312">
            <v>0</v>
          </cell>
          <cell r="T312">
            <v>25837</v>
          </cell>
          <cell r="U312">
            <v>26353.740000000005</v>
          </cell>
          <cell r="V312">
            <v>26907.168539999988</v>
          </cell>
          <cell r="W312">
            <v>27499.126247879991</v>
          </cell>
          <cell r="X312">
            <v>28159.10527782912</v>
          </cell>
          <cell r="Y312">
            <v>25837</v>
          </cell>
        </row>
        <row r="313">
          <cell r="A313" t="str">
            <v>Production-FOM</v>
          </cell>
          <cell r="B313">
            <v>6116</v>
          </cell>
          <cell r="C313" t="str">
            <v>FPLE CABAZON WIND, LLC</v>
          </cell>
          <cell r="D313" t="str">
            <v>New 2003</v>
          </cell>
          <cell r="E313">
            <v>1</v>
          </cell>
          <cell r="G313" t="str">
            <v>Leach</v>
          </cell>
          <cell r="H313" t="str">
            <v>Zond 750</v>
          </cell>
          <cell r="I313" t="str">
            <v>California</v>
          </cell>
          <cell r="J313" t="str">
            <v>California-S</v>
          </cell>
          <cell r="K313">
            <v>679060.91999999993</v>
          </cell>
          <cell r="L313">
            <v>659812.25</v>
          </cell>
          <cell r="M313">
            <v>348309</v>
          </cell>
          <cell r="N313">
            <v>355275.18000000005</v>
          </cell>
          <cell r="O313">
            <v>362735.95877999999</v>
          </cell>
          <cell r="P313">
            <v>370716.14987315994</v>
          </cell>
          <cell r="Q313">
            <v>379613.33747011586</v>
          </cell>
          <cell r="R313">
            <v>679060.91999999993</v>
          </cell>
          <cell r="S313">
            <v>659812.25</v>
          </cell>
          <cell r="T313">
            <v>348309</v>
          </cell>
          <cell r="U313">
            <v>355275.18000000005</v>
          </cell>
          <cell r="V313">
            <v>362735.95877999999</v>
          </cell>
          <cell r="W313">
            <v>370716.14987315994</v>
          </cell>
          <cell r="X313">
            <v>379613.33747011586</v>
          </cell>
          <cell r="Y313">
            <v>-311503.25</v>
          </cell>
        </row>
        <row r="314">
          <cell r="A314" t="str">
            <v>Production-Payroll FOM</v>
          </cell>
          <cell r="B314">
            <v>6116</v>
          </cell>
          <cell r="C314" t="str">
            <v>FPLE CABAZON WIND, LLC</v>
          </cell>
          <cell r="D314" t="str">
            <v>New 2003</v>
          </cell>
          <cell r="E314">
            <v>1</v>
          </cell>
          <cell r="G314" t="str">
            <v>Leach</v>
          </cell>
          <cell r="H314" t="str">
            <v>Zond 750</v>
          </cell>
          <cell r="I314" t="str">
            <v>California</v>
          </cell>
          <cell r="J314" t="str">
            <v>California-S</v>
          </cell>
          <cell r="K314">
            <v>305532.40000000002</v>
          </cell>
          <cell r="L314">
            <v>324781.56</v>
          </cell>
          <cell r="M314">
            <v>408707.41847349895</v>
          </cell>
          <cell r="N314">
            <v>423446.12528519146</v>
          </cell>
          <cell r="O314">
            <v>436149.50904374733</v>
          </cell>
          <cell r="P314">
            <v>449233.99431505974</v>
          </cell>
          <cell r="Q314">
            <v>462711.0141445116</v>
          </cell>
          <cell r="R314">
            <v>305532.40000000002</v>
          </cell>
          <cell r="S314">
            <v>324781.56</v>
          </cell>
          <cell r="T314">
            <v>408707.41847349895</v>
          </cell>
          <cell r="U314">
            <v>423446.12528519146</v>
          </cell>
          <cell r="V314">
            <v>436149.50904374733</v>
          </cell>
          <cell r="W314">
            <v>449233.99431505974</v>
          </cell>
          <cell r="X314">
            <v>462711.0141445116</v>
          </cell>
          <cell r="Y314">
            <v>83925.858473498956</v>
          </cell>
        </row>
        <row r="315">
          <cell r="A315" t="str">
            <v>Charges from Other Depts FOM</v>
          </cell>
          <cell r="B315">
            <v>6116</v>
          </cell>
          <cell r="C315" t="str">
            <v>FPLE CABAZON WIND, LLC</v>
          </cell>
          <cell r="D315" t="str">
            <v>New 2003</v>
          </cell>
          <cell r="E315">
            <v>1</v>
          </cell>
          <cell r="G315" t="str">
            <v>Leach</v>
          </cell>
          <cell r="H315" t="str">
            <v>Zond 750</v>
          </cell>
          <cell r="I315" t="str">
            <v>California</v>
          </cell>
          <cell r="J315" t="str">
            <v>California-S</v>
          </cell>
          <cell r="K315">
            <v>0</v>
          </cell>
          <cell r="L315">
            <v>0</v>
          </cell>
          <cell r="M315">
            <v>51434.159999999996</v>
          </cell>
          <cell r="N315">
            <v>52836</v>
          </cell>
          <cell r="O315">
            <v>54994</v>
          </cell>
          <cell r="P315">
            <v>56871</v>
          </cell>
          <cell r="Q315">
            <v>58820</v>
          </cell>
          <cell r="R315">
            <v>0</v>
          </cell>
          <cell r="S315">
            <v>0</v>
          </cell>
          <cell r="T315">
            <v>51434.159999999996</v>
          </cell>
          <cell r="U315">
            <v>52836</v>
          </cell>
          <cell r="V315">
            <v>54994</v>
          </cell>
          <cell r="W315">
            <v>56871</v>
          </cell>
          <cell r="X315">
            <v>58820</v>
          </cell>
          <cell r="Y315">
            <v>51434.159999999996</v>
          </cell>
        </row>
        <row r="316">
          <cell r="A316" t="str">
            <v xml:space="preserve">WBS - High Voltage </v>
          </cell>
          <cell r="B316">
            <v>6116</v>
          </cell>
          <cell r="C316" t="str">
            <v>FPLE CABAZON WIND, LLC</v>
          </cell>
          <cell r="D316" t="str">
            <v>New 2003</v>
          </cell>
          <cell r="E316">
            <v>1</v>
          </cell>
          <cell r="G316" t="str">
            <v>Leach</v>
          </cell>
          <cell r="H316" t="str">
            <v>Zond 750</v>
          </cell>
          <cell r="I316" t="str">
            <v>California</v>
          </cell>
          <cell r="J316" t="str">
            <v>California-S</v>
          </cell>
          <cell r="K316">
            <v>0</v>
          </cell>
          <cell r="L316">
            <v>0</v>
          </cell>
          <cell r="M316">
            <v>46757.198084727504</v>
          </cell>
          <cell r="N316">
            <v>42256.233938908677</v>
          </cell>
          <cell r="O316">
            <v>43184.260957075938</v>
          </cell>
          <cell r="P316">
            <v>44171.528465788222</v>
          </cell>
          <cell r="Q316">
            <v>45260.392784481868</v>
          </cell>
          <cell r="R316">
            <v>0</v>
          </cell>
          <cell r="S316">
            <v>0</v>
          </cell>
          <cell r="T316">
            <v>46757.198084727504</v>
          </cell>
          <cell r="U316">
            <v>42256.233938908677</v>
          </cell>
          <cell r="V316">
            <v>43184.260957075938</v>
          </cell>
          <cell r="W316">
            <v>44171.528465788222</v>
          </cell>
          <cell r="X316">
            <v>45260.392784481868</v>
          </cell>
          <cell r="Y316">
            <v>46757.198084727504</v>
          </cell>
        </row>
        <row r="317">
          <cell r="A317" t="str">
            <v>WBS - VWF</v>
          </cell>
          <cell r="B317">
            <v>6116</v>
          </cell>
          <cell r="C317" t="str">
            <v>FPLE CABAZON WIND, LLC</v>
          </cell>
          <cell r="D317" t="str">
            <v>New 2003</v>
          </cell>
          <cell r="E317">
            <v>1</v>
          </cell>
          <cell r="G317" t="str">
            <v>Leach</v>
          </cell>
          <cell r="H317" t="str">
            <v>Zond 750</v>
          </cell>
          <cell r="I317" t="str">
            <v>California</v>
          </cell>
          <cell r="J317" t="str">
            <v>California-S</v>
          </cell>
          <cell r="K317">
            <v>0</v>
          </cell>
          <cell r="L317">
            <v>0</v>
          </cell>
          <cell r="M317">
            <v>25138.364799999999</v>
          </cell>
          <cell r="N317">
            <v>25867.715744000001</v>
          </cell>
          <cell r="O317">
            <v>26620.98081632</v>
          </cell>
          <cell r="P317">
            <v>27398.948468009599</v>
          </cell>
          <cell r="Q317">
            <v>28205.079673198685</v>
          </cell>
          <cell r="R317">
            <v>0</v>
          </cell>
          <cell r="S317">
            <v>0</v>
          </cell>
          <cell r="T317">
            <v>25138.364799999999</v>
          </cell>
          <cell r="U317">
            <v>25867.715744000001</v>
          </cell>
          <cell r="V317">
            <v>26620.98081632</v>
          </cell>
          <cell r="W317">
            <v>27398.948468009599</v>
          </cell>
          <cell r="X317">
            <v>28205.079673198685</v>
          </cell>
          <cell r="Y317">
            <v>25138.364799999999</v>
          </cell>
        </row>
        <row r="318">
          <cell r="A318" t="str">
            <v>Maintenance Projects-FOM</v>
          </cell>
          <cell r="B318">
            <v>6116</v>
          </cell>
          <cell r="C318" t="str">
            <v>FPLE CABAZON WIND, LLC</v>
          </cell>
          <cell r="D318" t="str">
            <v>New 2003</v>
          </cell>
          <cell r="E318">
            <v>1</v>
          </cell>
          <cell r="G318" t="str">
            <v>Leach</v>
          </cell>
          <cell r="H318" t="str">
            <v>Zond 750</v>
          </cell>
          <cell r="I318" t="str">
            <v>California</v>
          </cell>
          <cell r="J318" t="str">
            <v>California-S</v>
          </cell>
          <cell r="K318">
            <v>0</v>
          </cell>
          <cell r="L318">
            <v>0</v>
          </cell>
          <cell r="M318">
            <v>265936</v>
          </cell>
          <cell r="N318">
            <v>271254.71999999997</v>
          </cell>
          <cell r="O318">
            <v>276951.06911999994</v>
          </cell>
          <cell r="P318">
            <v>283043.99264064</v>
          </cell>
          <cell r="Q318">
            <v>289837.04846401536</v>
          </cell>
          <cell r="R318">
            <v>0</v>
          </cell>
          <cell r="S318">
            <v>0</v>
          </cell>
          <cell r="T318">
            <v>265936</v>
          </cell>
          <cell r="U318">
            <v>271254.71999999997</v>
          </cell>
          <cell r="V318">
            <v>276951.06911999994</v>
          </cell>
          <cell r="W318">
            <v>283043.99264064</v>
          </cell>
          <cell r="X318">
            <v>289837.04846401536</v>
          </cell>
          <cell r="Y318">
            <v>265936</v>
          </cell>
        </row>
        <row r="319">
          <cell r="A319" t="str">
            <v>Environmental</v>
          </cell>
          <cell r="B319">
            <v>6116</v>
          </cell>
          <cell r="C319" t="str">
            <v>FPLE CABAZON WIND, LLC</v>
          </cell>
          <cell r="D319" t="str">
            <v>New 2003</v>
          </cell>
          <cell r="E319">
            <v>1</v>
          </cell>
          <cell r="G319" t="str">
            <v>Leach</v>
          </cell>
          <cell r="H319" t="str">
            <v>Zond 750</v>
          </cell>
          <cell r="I319" t="str">
            <v>California</v>
          </cell>
          <cell r="J319" t="str">
            <v>California-S</v>
          </cell>
          <cell r="K319">
            <v>0</v>
          </cell>
          <cell r="L319">
            <v>0</v>
          </cell>
          <cell r="M319">
            <v>30056.22</v>
          </cell>
          <cell r="N319">
            <v>30657.344399999994</v>
          </cell>
          <cell r="O319">
            <v>31301.148632399996</v>
          </cell>
          <cell r="P319">
            <v>31989.773902312798</v>
          </cell>
          <cell r="Q319">
            <v>32757.528475968305</v>
          </cell>
          <cell r="R319">
            <v>0</v>
          </cell>
          <cell r="S319">
            <v>0</v>
          </cell>
          <cell r="T319">
            <v>30056.22</v>
          </cell>
          <cell r="U319">
            <v>30657.344399999994</v>
          </cell>
          <cell r="V319">
            <v>31301.148632399996</v>
          </cell>
          <cell r="W319">
            <v>31989.773902312798</v>
          </cell>
          <cell r="X319">
            <v>32757.528475968305</v>
          </cell>
          <cell r="Y319">
            <v>30056.22</v>
          </cell>
        </row>
        <row r="320">
          <cell r="A320" t="str">
            <v>General &amp; Administrative:</v>
          </cell>
          <cell r="B320">
            <v>6116</v>
          </cell>
          <cell r="C320" t="str">
            <v>FPLE CABAZON WIND, LLC</v>
          </cell>
          <cell r="D320" t="str">
            <v>New 2003</v>
          </cell>
          <cell r="E320">
            <v>1</v>
          </cell>
          <cell r="G320" t="str">
            <v>Leach</v>
          </cell>
          <cell r="H320" t="str">
            <v>Zond 750</v>
          </cell>
          <cell r="I320" t="str">
            <v>California</v>
          </cell>
          <cell r="J320" t="str">
            <v>California-S</v>
          </cell>
          <cell r="K320">
            <v>0</v>
          </cell>
          <cell r="L320">
            <v>0</v>
          </cell>
          <cell r="M320">
            <v>22137</v>
          </cell>
          <cell r="N320">
            <v>22579.74</v>
          </cell>
          <cell r="O320">
            <v>23053.914539999994</v>
          </cell>
          <cell r="P320">
            <v>23561.100659879994</v>
          </cell>
          <cell r="Q320">
            <v>24126.567075717125</v>
          </cell>
          <cell r="R320">
            <v>0</v>
          </cell>
          <cell r="S320">
            <v>0</v>
          </cell>
          <cell r="T320">
            <v>22137</v>
          </cell>
          <cell r="U320">
            <v>22579.74</v>
          </cell>
          <cell r="V320">
            <v>23053.914539999994</v>
          </cell>
          <cell r="W320">
            <v>23561.100659879994</v>
          </cell>
          <cell r="X320">
            <v>24126.567075717125</v>
          </cell>
          <cell r="Y320">
            <v>22137</v>
          </cell>
        </row>
        <row r="321">
          <cell r="A321" t="str">
            <v>Production-FOM</v>
          </cell>
          <cell r="B321">
            <v>6119</v>
          </cell>
          <cell r="C321" t="str">
            <v>DIABLO WINDS, LLC</v>
          </cell>
          <cell r="D321" t="str">
            <v>New 2005</v>
          </cell>
          <cell r="E321">
            <v>1</v>
          </cell>
          <cell r="G321" t="str">
            <v>Kelley</v>
          </cell>
          <cell r="H321" t="str">
            <v>V47</v>
          </cell>
          <cell r="I321" t="str">
            <v>California</v>
          </cell>
          <cell r="J321" t="str">
            <v>California-N</v>
          </cell>
          <cell r="K321">
            <v>0</v>
          </cell>
          <cell r="L321">
            <v>122539.45999999999</v>
          </cell>
          <cell r="M321">
            <v>183162.76275193036</v>
          </cell>
          <cell r="N321">
            <v>186826.01800696898</v>
          </cell>
          <cell r="O321">
            <v>190749.36438511536</v>
          </cell>
          <cell r="P321">
            <v>194945.85040158784</v>
          </cell>
          <cell r="Q321">
            <v>199624.55081122598</v>
          </cell>
          <cell r="R321">
            <v>0</v>
          </cell>
          <cell r="S321">
            <v>122539.45999999999</v>
          </cell>
          <cell r="T321">
            <v>183162.76275193036</v>
          </cell>
          <cell r="U321">
            <v>186826.01800696898</v>
          </cell>
          <cell r="V321">
            <v>190749.36438511536</v>
          </cell>
          <cell r="W321">
            <v>194945.85040158784</v>
          </cell>
          <cell r="X321">
            <v>199624.55081122598</v>
          </cell>
          <cell r="Y321">
            <v>60623.302751930372</v>
          </cell>
        </row>
        <row r="322">
          <cell r="A322" t="str">
            <v>Production-Payroll FOM</v>
          </cell>
          <cell r="B322">
            <v>6119</v>
          </cell>
          <cell r="C322" t="str">
            <v>DIABLO WINDS, LLC</v>
          </cell>
          <cell r="D322" t="str">
            <v>New 2005</v>
          </cell>
          <cell r="E322">
            <v>1</v>
          </cell>
          <cell r="G322" t="str">
            <v>Kelley</v>
          </cell>
          <cell r="H322" t="str">
            <v>V47</v>
          </cell>
          <cell r="I322" t="str">
            <v>California</v>
          </cell>
          <cell r="J322" t="str">
            <v>California-N</v>
          </cell>
          <cell r="K322">
            <v>246056.13</v>
          </cell>
          <cell r="L322">
            <v>182260.72</v>
          </cell>
          <cell r="M322">
            <v>84930.937079911877</v>
          </cell>
          <cell r="N322">
            <v>87884.774687760349</v>
          </cell>
          <cell r="O322">
            <v>90521.317928393182</v>
          </cell>
          <cell r="P322">
            <v>93236.957466244974</v>
          </cell>
          <cell r="Q322">
            <v>96034.066190232334</v>
          </cell>
          <cell r="R322">
            <v>246056.13</v>
          </cell>
          <cell r="S322">
            <v>182260.72</v>
          </cell>
          <cell r="T322">
            <v>84930.937079911877</v>
          </cell>
          <cell r="U322">
            <v>87884.774687760349</v>
          </cell>
          <cell r="V322">
            <v>90521.317928393182</v>
          </cell>
          <cell r="W322">
            <v>93236.957466244974</v>
          </cell>
          <cell r="X322">
            <v>96034.066190232334</v>
          </cell>
          <cell r="Y322">
            <v>-97329.782920088124</v>
          </cell>
        </row>
        <row r="323">
          <cell r="A323" t="str">
            <v>Charges from Other Depts FOM</v>
          </cell>
          <cell r="B323">
            <v>6119</v>
          </cell>
          <cell r="C323" t="str">
            <v>DIABLO WINDS, LLC</v>
          </cell>
          <cell r="D323" t="str">
            <v>New 2005</v>
          </cell>
          <cell r="E323">
            <v>1</v>
          </cell>
          <cell r="G323" t="str">
            <v>Kelley</v>
          </cell>
          <cell r="H323" t="str">
            <v>V47</v>
          </cell>
          <cell r="I323" t="str">
            <v>California</v>
          </cell>
          <cell r="J323" t="str">
            <v>California-N</v>
          </cell>
          <cell r="K323">
            <v>0</v>
          </cell>
          <cell r="L323">
            <v>0</v>
          </cell>
          <cell r="M323">
            <v>8890.1199999999972</v>
          </cell>
          <cell r="N323">
            <v>9138</v>
          </cell>
          <cell r="O323">
            <v>9463</v>
          </cell>
          <cell r="P323">
            <v>9766</v>
          </cell>
          <cell r="Q323">
            <v>10082</v>
          </cell>
          <cell r="R323">
            <v>0</v>
          </cell>
          <cell r="S323">
            <v>0</v>
          </cell>
          <cell r="T323">
            <v>8890.1199999999972</v>
          </cell>
          <cell r="U323">
            <v>9138</v>
          </cell>
          <cell r="V323">
            <v>9463</v>
          </cell>
          <cell r="W323">
            <v>9766</v>
          </cell>
          <cell r="X323">
            <v>10082</v>
          </cell>
          <cell r="Y323">
            <v>8890.1199999999972</v>
          </cell>
        </row>
        <row r="324">
          <cell r="A324" t="str">
            <v xml:space="preserve">WBS - High Voltage </v>
          </cell>
          <cell r="B324">
            <v>6119</v>
          </cell>
          <cell r="C324" t="str">
            <v>DIABLO WINDS, LLC</v>
          </cell>
          <cell r="D324" t="str">
            <v>New 2005</v>
          </cell>
          <cell r="E324">
            <v>1</v>
          </cell>
          <cell r="G324" t="str">
            <v>Kelley</v>
          </cell>
          <cell r="H324" t="str">
            <v>V47</v>
          </cell>
          <cell r="I324" t="str">
            <v>California</v>
          </cell>
          <cell r="J324" t="str">
            <v>California-N</v>
          </cell>
          <cell r="K324">
            <v>0</v>
          </cell>
          <cell r="L324">
            <v>0</v>
          </cell>
          <cell r="M324">
            <v>3256.4488867752334</v>
          </cell>
          <cell r="N324">
            <v>3373.9649881856776</v>
          </cell>
          <cell r="O324">
            <v>3475.1839378312488</v>
          </cell>
          <cell r="P324">
            <v>3579.4394559661869</v>
          </cell>
          <cell r="Q324">
            <v>3686.8226396451719</v>
          </cell>
          <cell r="R324">
            <v>0</v>
          </cell>
          <cell r="S324">
            <v>0</v>
          </cell>
          <cell r="T324">
            <v>3256.4488867752334</v>
          </cell>
          <cell r="U324">
            <v>3373.9649881856776</v>
          </cell>
          <cell r="V324">
            <v>3475.1839378312488</v>
          </cell>
          <cell r="W324">
            <v>3579.4394559661869</v>
          </cell>
          <cell r="X324">
            <v>3686.8226396451719</v>
          </cell>
          <cell r="Y324">
            <v>3256.4488867752334</v>
          </cell>
        </row>
        <row r="325">
          <cell r="A325" t="str">
            <v>WBS - VWF</v>
          </cell>
          <cell r="B325">
            <v>6119</v>
          </cell>
          <cell r="C325" t="str">
            <v>DIABLO WINDS, LLC</v>
          </cell>
          <cell r="D325" t="str">
            <v>New 2005</v>
          </cell>
          <cell r="E325">
            <v>1</v>
          </cell>
          <cell r="G325" t="str">
            <v>Kelley</v>
          </cell>
          <cell r="H325" t="str">
            <v>V47</v>
          </cell>
          <cell r="I325" t="str">
            <v>California</v>
          </cell>
          <cell r="J325" t="str">
            <v>California-N</v>
          </cell>
          <cell r="K325">
            <v>0</v>
          </cell>
          <cell r="L325">
            <v>0</v>
          </cell>
          <cell r="M325">
            <v>11776</v>
          </cell>
          <cell r="N325">
            <v>12099.2</v>
          </cell>
          <cell r="O325">
            <v>12434.56256</v>
          </cell>
          <cell r="P325">
            <v>12782.538705920002</v>
          </cell>
          <cell r="Q325">
            <v>13146.805816878081</v>
          </cell>
          <cell r="R325">
            <v>0</v>
          </cell>
          <cell r="S325">
            <v>0</v>
          </cell>
          <cell r="T325">
            <v>11776</v>
          </cell>
          <cell r="U325">
            <v>12099.2</v>
          </cell>
          <cell r="V325">
            <v>12434.56256</v>
          </cell>
          <cell r="W325">
            <v>12782.538705920002</v>
          </cell>
          <cell r="X325">
            <v>13146.805816878081</v>
          </cell>
          <cell r="Y325">
            <v>11776</v>
          </cell>
        </row>
        <row r="326">
          <cell r="A326" t="str">
            <v>Maintenance Projects-FOM</v>
          </cell>
          <cell r="B326">
            <v>6119</v>
          </cell>
          <cell r="C326" t="str">
            <v>DIABLO WINDS, LLC</v>
          </cell>
          <cell r="D326" t="str">
            <v>New 2005</v>
          </cell>
          <cell r="E326">
            <v>1</v>
          </cell>
          <cell r="G326" t="str">
            <v>Kelley</v>
          </cell>
          <cell r="H326" t="str">
            <v>V47</v>
          </cell>
          <cell r="I326" t="str">
            <v>California</v>
          </cell>
          <cell r="J326" t="str">
            <v>California-N</v>
          </cell>
          <cell r="K326">
            <v>0</v>
          </cell>
          <cell r="L326">
            <v>0</v>
          </cell>
          <cell r="M326">
            <v>0</v>
          </cell>
          <cell r="N326">
            <v>63204.041999999987</v>
          </cell>
          <cell r="O326">
            <v>64531.326881999987</v>
          </cell>
          <cell r="P326">
            <v>65951.016073403996</v>
          </cell>
          <cell r="Q326">
            <v>67533.840459165687</v>
          </cell>
          <cell r="R326">
            <v>0</v>
          </cell>
          <cell r="S326">
            <v>0</v>
          </cell>
          <cell r="T326">
            <v>0</v>
          </cell>
          <cell r="U326">
            <v>63204.041999999987</v>
          </cell>
          <cell r="V326">
            <v>64531.326881999987</v>
          </cell>
          <cell r="W326">
            <v>65951.016073403996</v>
          </cell>
          <cell r="X326">
            <v>67533.840459165687</v>
          </cell>
          <cell r="Y326">
            <v>0</v>
          </cell>
        </row>
        <row r="327">
          <cell r="A327" t="str">
            <v>Environmental</v>
          </cell>
          <cell r="B327">
            <v>6119</v>
          </cell>
          <cell r="C327" t="str">
            <v>DIABLO WINDS, LLC</v>
          </cell>
          <cell r="D327" t="str">
            <v>New 2005</v>
          </cell>
          <cell r="E327">
            <v>1</v>
          </cell>
          <cell r="G327" t="str">
            <v>Kelley</v>
          </cell>
          <cell r="H327" t="str">
            <v>V47</v>
          </cell>
          <cell r="I327" t="str">
            <v>California</v>
          </cell>
          <cell r="J327" t="str">
            <v>California-N</v>
          </cell>
          <cell r="K327">
            <v>0</v>
          </cell>
          <cell r="L327">
            <v>81957.5</v>
          </cell>
          <cell r="M327">
            <v>95888.935999999972</v>
          </cell>
          <cell r="N327">
            <v>97806.714719999974</v>
          </cell>
          <cell r="O327">
            <v>99860.655729120001</v>
          </cell>
          <cell r="P327">
            <v>102057.59015516065</v>
          </cell>
          <cell r="Q327">
            <v>104506.97231888449</v>
          </cell>
          <cell r="R327">
            <v>0</v>
          </cell>
          <cell r="S327">
            <v>81957.5</v>
          </cell>
          <cell r="T327">
            <v>95888.935999999972</v>
          </cell>
          <cell r="U327">
            <v>97806.714719999974</v>
          </cell>
          <cell r="V327">
            <v>99860.655729120001</v>
          </cell>
          <cell r="W327">
            <v>102057.59015516065</v>
          </cell>
          <cell r="X327">
            <v>104506.97231888449</v>
          </cell>
          <cell r="Y327">
            <v>13931.435999999972</v>
          </cell>
        </row>
        <row r="328">
          <cell r="A328" t="str">
            <v>General &amp; Administrative:</v>
          </cell>
          <cell r="B328">
            <v>6119</v>
          </cell>
          <cell r="C328" t="str">
            <v>DIABLO WINDS, LLC</v>
          </cell>
          <cell r="D328" t="str">
            <v>New 2005</v>
          </cell>
          <cell r="E328">
            <v>1</v>
          </cell>
          <cell r="G328" t="str">
            <v>Kelley</v>
          </cell>
          <cell r="H328" t="str">
            <v>V47</v>
          </cell>
          <cell r="I328" t="str">
            <v>California</v>
          </cell>
          <cell r="J328" t="str">
            <v>California-N</v>
          </cell>
          <cell r="K328">
            <v>0</v>
          </cell>
          <cell r="L328">
            <v>1242.6500000000001</v>
          </cell>
          <cell r="M328">
            <v>10370.956</v>
          </cell>
          <cell r="N328">
            <v>10578.375119999997</v>
          </cell>
          <cell r="O328">
            <v>10800.52099752</v>
          </cell>
          <cell r="P328">
            <v>11038.13245946544</v>
          </cell>
          <cell r="Q328">
            <v>11303.04763849261</v>
          </cell>
          <cell r="R328">
            <v>0</v>
          </cell>
          <cell r="S328">
            <v>1242.6500000000001</v>
          </cell>
          <cell r="T328">
            <v>10370.956</v>
          </cell>
          <cell r="U328">
            <v>10578.375119999997</v>
          </cell>
          <cell r="V328">
            <v>10800.52099752</v>
          </cell>
          <cell r="W328">
            <v>11038.13245946544</v>
          </cell>
          <cell r="X328">
            <v>11303.04763849261</v>
          </cell>
          <cell r="Y328">
            <v>9128.3060000000005</v>
          </cell>
        </row>
        <row r="329">
          <cell r="A329" t="str">
            <v>Production-FOM</v>
          </cell>
          <cell r="B329">
            <v>6120</v>
          </cell>
          <cell r="C329" t="str">
            <v>FPLE CALLAHAN WIND LP</v>
          </cell>
          <cell r="D329" t="str">
            <v>New 2005</v>
          </cell>
          <cell r="E329">
            <v>1</v>
          </cell>
          <cell r="G329" t="str">
            <v>Mandli</v>
          </cell>
          <cell r="H329" t="str">
            <v>GE1.5</v>
          </cell>
          <cell r="I329" t="str">
            <v>ERCOT</v>
          </cell>
          <cell r="J329" t="str">
            <v>Texas</v>
          </cell>
          <cell r="K329">
            <v>984000</v>
          </cell>
          <cell r="L329">
            <v>984000</v>
          </cell>
          <cell r="M329">
            <v>731568</v>
          </cell>
          <cell r="N329">
            <v>549564.10666666669</v>
          </cell>
          <cell r="O329">
            <v>523389.48624000011</v>
          </cell>
          <cell r="P329">
            <v>534904.0549372799</v>
          </cell>
          <cell r="Q329">
            <v>736671.6082557746</v>
          </cell>
          <cell r="R329">
            <v>984000</v>
          </cell>
          <cell r="S329">
            <v>984000</v>
          </cell>
          <cell r="T329">
            <v>731568</v>
          </cell>
          <cell r="U329">
            <v>549564.10666666669</v>
          </cell>
          <cell r="V329">
            <v>523389.48624000011</v>
          </cell>
          <cell r="W329">
            <v>534904.0549372799</v>
          </cell>
          <cell r="X329">
            <v>736671.6082557746</v>
          </cell>
          <cell r="Y329">
            <v>-252432</v>
          </cell>
        </row>
        <row r="330">
          <cell r="A330" t="str">
            <v>Production-Payroll FOM</v>
          </cell>
          <cell r="B330">
            <v>6120</v>
          </cell>
          <cell r="C330" t="str">
            <v>FPLE CALLAHAN WIND LP</v>
          </cell>
          <cell r="D330" t="str">
            <v>New 2005</v>
          </cell>
          <cell r="E330">
            <v>1</v>
          </cell>
          <cell r="G330" t="str">
            <v>Mandli</v>
          </cell>
          <cell r="H330" t="str">
            <v>GE1.5</v>
          </cell>
          <cell r="I330" t="str">
            <v>ERCOT</v>
          </cell>
          <cell r="J330" t="str">
            <v>Texas</v>
          </cell>
          <cell r="K330">
            <v>0</v>
          </cell>
          <cell r="L330">
            <v>0</v>
          </cell>
          <cell r="M330">
            <v>164832.76136265206</v>
          </cell>
          <cell r="N330">
            <v>243233.8438471579</v>
          </cell>
          <cell r="O330">
            <v>266394.67958180839</v>
          </cell>
          <cell r="P330">
            <v>275718.49336717173</v>
          </cell>
          <cell r="Q330">
            <v>285368.64063502266</v>
          </cell>
          <cell r="R330">
            <v>0</v>
          </cell>
          <cell r="S330">
            <v>0</v>
          </cell>
          <cell r="T330">
            <v>164832.76136265206</v>
          </cell>
          <cell r="U330">
            <v>243233.8438471579</v>
          </cell>
          <cell r="V330">
            <v>266394.67958180839</v>
          </cell>
          <cell r="W330">
            <v>275718.49336717173</v>
          </cell>
          <cell r="X330">
            <v>285368.64063502266</v>
          </cell>
          <cell r="Y330">
            <v>164832.76136265206</v>
          </cell>
        </row>
        <row r="331">
          <cell r="A331" t="str">
            <v>Charges from Other Depts FOM</v>
          </cell>
          <cell r="B331">
            <v>6120</v>
          </cell>
          <cell r="C331" t="str">
            <v>FPLE CALLAHAN WIND LP</v>
          </cell>
          <cell r="D331" t="str">
            <v>New 2005</v>
          </cell>
          <cell r="E331">
            <v>1</v>
          </cell>
          <cell r="G331" t="str">
            <v>Mandli</v>
          </cell>
          <cell r="H331" t="str">
            <v>GE1.5</v>
          </cell>
          <cell r="I331" t="str">
            <v>ERCOT</v>
          </cell>
          <cell r="J331" t="str">
            <v>Texas</v>
          </cell>
          <cell r="K331">
            <v>0</v>
          </cell>
          <cell r="L331">
            <v>0</v>
          </cell>
          <cell r="M331">
            <v>101789.13999999997</v>
          </cell>
          <cell r="N331">
            <v>104406.72992499996</v>
          </cell>
          <cell r="O331">
            <v>107936.72947237498</v>
          </cell>
          <cell r="P331">
            <v>111596.73040190811</v>
          </cell>
          <cell r="Q331">
            <v>115400.75946630687</v>
          </cell>
          <cell r="R331">
            <v>0</v>
          </cell>
          <cell r="S331">
            <v>0</v>
          </cell>
          <cell r="T331">
            <v>101789.13999999997</v>
          </cell>
          <cell r="U331">
            <v>104406.72992499996</v>
          </cell>
          <cell r="V331">
            <v>107936.72947237498</v>
          </cell>
          <cell r="W331">
            <v>111596.73040190811</v>
          </cell>
          <cell r="X331">
            <v>115400.75946630687</v>
          </cell>
          <cell r="Y331">
            <v>101789.13999999997</v>
          </cell>
        </row>
        <row r="332">
          <cell r="A332" t="str">
            <v xml:space="preserve">WBS - High Voltage </v>
          </cell>
          <cell r="B332">
            <v>6120</v>
          </cell>
          <cell r="C332" t="str">
            <v>FPLE CALLAHAN WIND LP</v>
          </cell>
          <cell r="D332" t="str">
            <v>New 2005</v>
          </cell>
          <cell r="E332">
            <v>1</v>
          </cell>
          <cell r="G332" t="str">
            <v>Mandli</v>
          </cell>
          <cell r="H332" t="str">
            <v>GE1.5</v>
          </cell>
          <cell r="I332" t="str">
            <v>ERCOT</v>
          </cell>
          <cell r="J332" t="str">
            <v>Texas</v>
          </cell>
          <cell r="K332">
            <v>0</v>
          </cell>
          <cell r="L332">
            <v>0</v>
          </cell>
          <cell r="M332">
            <v>33605.914433643833</v>
          </cell>
          <cell r="N332">
            <v>34915.323558314703</v>
          </cell>
          <cell r="O332">
            <v>36114.511882855702</v>
          </cell>
          <cell r="P332">
            <v>37356.858262755653</v>
          </cell>
          <cell r="Q332">
            <v>38645.616072128098</v>
          </cell>
          <cell r="R332">
            <v>0</v>
          </cell>
          <cell r="S332">
            <v>0</v>
          </cell>
          <cell r="T332">
            <v>33605.914433643833</v>
          </cell>
          <cell r="U332">
            <v>34915.323558314703</v>
          </cell>
          <cell r="V332">
            <v>36114.511882855702</v>
          </cell>
          <cell r="W332">
            <v>37356.858262755653</v>
          </cell>
          <cell r="X332">
            <v>38645.616072128098</v>
          </cell>
          <cell r="Y332">
            <v>33605.914433643833</v>
          </cell>
        </row>
        <row r="333">
          <cell r="A333" t="str">
            <v>WBS - VWF</v>
          </cell>
          <cell r="B333">
            <v>6120</v>
          </cell>
          <cell r="C333" t="str">
            <v>FPLE CALLAHAN WIND LP</v>
          </cell>
          <cell r="D333" t="str">
            <v>New 2005</v>
          </cell>
          <cell r="E333">
            <v>1</v>
          </cell>
          <cell r="G333" t="str">
            <v>Mandli</v>
          </cell>
          <cell r="H333" t="str">
            <v>GE1.5</v>
          </cell>
          <cell r="I333" t="str">
            <v>ERCOT</v>
          </cell>
          <cell r="J333" t="str">
            <v>Texas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</row>
        <row r="334">
          <cell r="A334" t="str">
            <v>Maintenance Projects-FOM</v>
          </cell>
          <cell r="B334">
            <v>6120</v>
          </cell>
          <cell r="C334" t="str">
            <v>FPLE CALLAHAN WIND LP</v>
          </cell>
          <cell r="D334" t="str">
            <v>New 2005</v>
          </cell>
          <cell r="E334">
            <v>1</v>
          </cell>
          <cell r="G334" t="str">
            <v>Mandli</v>
          </cell>
          <cell r="H334" t="str">
            <v>GE1.5</v>
          </cell>
          <cell r="I334" t="str">
            <v>ERCOT</v>
          </cell>
          <cell r="J334" t="str">
            <v>Texas</v>
          </cell>
          <cell r="K334">
            <v>0</v>
          </cell>
          <cell r="L334">
            <v>0</v>
          </cell>
          <cell r="M334">
            <v>60000</v>
          </cell>
          <cell r="N334">
            <v>742203</v>
          </cell>
          <cell r="O334">
            <v>757789.26299999992</v>
          </cell>
          <cell r="P334">
            <v>774460.62678599998</v>
          </cell>
          <cell r="Q334">
            <v>793047.68182886404</v>
          </cell>
          <cell r="R334">
            <v>0</v>
          </cell>
          <cell r="S334">
            <v>0</v>
          </cell>
          <cell r="T334">
            <v>60000</v>
          </cell>
          <cell r="U334">
            <v>742203</v>
          </cell>
          <cell r="V334">
            <v>757789.26299999992</v>
          </cell>
          <cell r="W334">
            <v>774460.62678599998</v>
          </cell>
          <cell r="X334">
            <v>793047.68182886404</v>
          </cell>
          <cell r="Y334">
            <v>60000</v>
          </cell>
        </row>
        <row r="335">
          <cell r="A335" t="str">
            <v>Environmental</v>
          </cell>
          <cell r="B335">
            <v>6120</v>
          </cell>
          <cell r="C335" t="str">
            <v>FPLE CALLAHAN WIND LP</v>
          </cell>
          <cell r="D335" t="str">
            <v>New 2005</v>
          </cell>
          <cell r="E335">
            <v>1</v>
          </cell>
          <cell r="G335" t="str">
            <v>Mandli</v>
          </cell>
          <cell r="H335" t="str">
            <v>GE1.5</v>
          </cell>
          <cell r="I335" t="str">
            <v>ERCOT</v>
          </cell>
          <cell r="J335" t="str">
            <v>Texas</v>
          </cell>
          <cell r="K335">
            <v>0</v>
          </cell>
          <cell r="L335">
            <v>0</v>
          </cell>
          <cell r="M335">
            <v>104000</v>
          </cell>
          <cell r="N335">
            <v>106080</v>
          </cell>
          <cell r="O335">
            <v>108307.67999999998</v>
          </cell>
          <cell r="P335">
            <v>110690.44895999998</v>
          </cell>
          <cell r="Q335">
            <v>113347.01973503998</v>
          </cell>
          <cell r="R335">
            <v>0</v>
          </cell>
          <cell r="S335">
            <v>0</v>
          </cell>
          <cell r="T335">
            <v>104000</v>
          </cell>
          <cell r="U335">
            <v>106080</v>
          </cell>
          <cell r="V335">
            <v>108307.67999999998</v>
          </cell>
          <cell r="W335">
            <v>110690.44895999998</v>
          </cell>
          <cell r="X335">
            <v>113347.01973503998</v>
          </cell>
          <cell r="Y335">
            <v>104000</v>
          </cell>
        </row>
        <row r="336">
          <cell r="A336" t="str">
            <v>General &amp; Administrative:</v>
          </cell>
          <cell r="B336">
            <v>6120</v>
          </cell>
          <cell r="C336" t="str">
            <v>FPLE CALLAHAN WIND LP</v>
          </cell>
          <cell r="D336" t="str">
            <v>New 2005</v>
          </cell>
          <cell r="E336">
            <v>1</v>
          </cell>
          <cell r="G336" t="str">
            <v>Mandli</v>
          </cell>
          <cell r="H336" t="str">
            <v>GE1.5</v>
          </cell>
          <cell r="I336" t="str">
            <v>ERCOT</v>
          </cell>
          <cell r="J336" t="str">
            <v>Texas</v>
          </cell>
          <cell r="K336">
            <v>0</v>
          </cell>
          <cell r="L336">
            <v>0</v>
          </cell>
          <cell r="M336">
            <v>82780</v>
          </cell>
          <cell r="N336">
            <v>75133.2</v>
          </cell>
          <cell r="O336">
            <v>76710.997199999983</v>
          </cell>
          <cell r="P336">
            <v>78398.639138399987</v>
          </cell>
          <cell r="Q336">
            <v>80280.206477721586</v>
          </cell>
          <cell r="R336">
            <v>0</v>
          </cell>
          <cell r="S336">
            <v>0</v>
          </cell>
          <cell r="T336">
            <v>82780</v>
          </cell>
          <cell r="U336">
            <v>75133.2</v>
          </cell>
          <cell r="V336">
            <v>76710.997199999983</v>
          </cell>
          <cell r="W336">
            <v>78398.639138399987</v>
          </cell>
          <cell r="X336">
            <v>80280.206477721586</v>
          </cell>
          <cell r="Y336">
            <v>82780</v>
          </cell>
        </row>
        <row r="337">
          <cell r="A337" t="str">
            <v>Production-FOM</v>
          </cell>
          <cell r="B337">
            <v>6121</v>
          </cell>
          <cell r="C337" t="str">
            <v>WINDPOWER PARTNERS 94, LP</v>
          </cell>
          <cell r="D337" t="str">
            <v>New 2004</v>
          </cell>
          <cell r="E337">
            <v>0.67</v>
          </cell>
          <cell r="G337" t="str">
            <v>Leach</v>
          </cell>
          <cell r="H337" t="str">
            <v>KVS 33</v>
          </cell>
          <cell r="I337" t="str">
            <v>ERCOT</v>
          </cell>
          <cell r="J337" t="str">
            <v>Texas</v>
          </cell>
          <cell r="K337">
            <v>974000</v>
          </cell>
          <cell r="L337">
            <v>1413386</v>
          </cell>
          <cell r="M337">
            <v>490209.57999999996</v>
          </cell>
          <cell r="N337">
            <v>498013.77240000002</v>
          </cell>
          <cell r="O337">
            <v>506372.10246039997</v>
          </cell>
          <cell r="P337">
            <v>515312.28871452878</v>
          </cell>
          <cell r="Q337">
            <v>525279.78364367737</v>
          </cell>
          <cell r="R337">
            <v>652580</v>
          </cell>
          <cell r="S337">
            <v>946968.62000000011</v>
          </cell>
          <cell r="T337">
            <v>328440.41859999998</v>
          </cell>
          <cell r="U337">
            <v>333669.22750800004</v>
          </cell>
          <cell r="V337">
            <v>339269.308648468</v>
          </cell>
          <cell r="W337">
            <v>345259.23343873431</v>
          </cell>
          <cell r="X337">
            <v>351937.45504126383</v>
          </cell>
          <cell r="Y337">
            <v>-618528.20140000014</v>
          </cell>
        </row>
        <row r="338">
          <cell r="A338" t="str">
            <v>Production-Payroll FOM</v>
          </cell>
          <cell r="B338">
            <v>6121</v>
          </cell>
          <cell r="C338" t="str">
            <v>WINDPOWER PARTNERS 94, LP</v>
          </cell>
          <cell r="D338" t="str">
            <v>New 2004</v>
          </cell>
          <cell r="E338">
            <v>0.67</v>
          </cell>
          <cell r="G338" t="str">
            <v>Leach</v>
          </cell>
          <cell r="H338" t="str">
            <v>KVS 33</v>
          </cell>
          <cell r="I338" t="str">
            <v>ERCOT</v>
          </cell>
          <cell r="J338" t="str">
            <v>Texas</v>
          </cell>
          <cell r="K338">
            <v>572000</v>
          </cell>
          <cell r="L338">
            <v>518531</v>
          </cell>
          <cell r="M338">
            <v>475723.52611489384</v>
          </cell>
          <cell r="N338">
            <v>481779.44097972609</v>
          </cell>
          <cell r="O338">
            <v>496232.82420911774</v>
          </cell>
          <cell r="P338">
            <v>511119.80893539119</v>
          </cell>
          <cell r="Q338">
            <v>526453.40320345305</v>
          </cell>
          <cell r="R338">
            <v>383240</v>
          </cell>
          <cell r="S338">
            <v>347415.77</v>
          </cell>
          <cell r="T338">
            <v>318734.76249697892</v>
          </cell>
          <cell r="U338">
            <v>322792.22545641649</v>
          </cell>
          <cell r="V338">
            <v>332475.99222010892</v>
          </cell>
          <cell r="W338">
            <v>342450.27198671212</v>
          </cell>
          <cell r="X338">
            <v>352723.78014631354</v>
          </cell>
          <cell r="Y338">
            <v>-28681.007503021101</v>
          </cell>
        </row>
        <row r="339">
          <cell r="A339" t="str">
            <v>Charges from Other Depts FOM</v>
          </cell>
          <cell r="B339">
            <v>6121</v>
          </cell>
          <cell r="C339" t="str">
            <v>WINDPOWER PARTNERS 94, LP</v>
          </cell>
          <cell r="D339" t="str">
            <v>New 2004</v>
          </cell>
          <cell r="E339">
            <v>0.67</v>
          </cell>
          <cell r="G339" t="str">
            <v>Leach</v>
          </cell>
          <cell r="H339" t="str">
            <v>KVS 33</v>
          </cell>
          <cell r="I339" t="str">
            <v>ERCOT</v>
          </cell>
          <cell r="J339" t="str">
            <v>Texas</v>
          </cell>
          <cell r="K339">
            <v>0</v>
          </cell>
          <cell r="L339">
            <v>0</v>
          </cell>
          <cell r="M339">
            <v>50979.22</v>
          </cell>
          <cell r="N339">
            <v>52362</v>
          </cell>
          <cell r="O339">
            <v>54507</v>
          </cell>
          <cell r="P339">
            <v>56366</v>
          </cell>
          <cell r="Q339">
            <v>58298</v>
          </cell>
          <cell r="R339">
            <v>0</v>
          </cell>
          <cell r="S339">
            <v>0</v>
          </cell>
          <cell r="T339">
            <v>34156.077400000002</v>
          </cell>
          <cell r="U339">
            <v>35082.54</v>
          </cell>
          <cell r="V339">
            <v>36519.69</v>
          </cell>
          <cell r="W339">
            <v>37765.22</v>
          </cell>
          <cell r="X339">
            <v>39059.660000000003</v>
          </cell>
          <cell r="Y339">
            <v>34156.077400000002</v>
          </cell>
        </row>
        <row r="340">
          <cell r="A340" t="str">
            <v xml:space="preserve">WBS - High Voltage </v>
          </cell>
          <cell r="B340">
            <v>6121</v>
          </cell>
          <cell r="C340" t="str">
            <v>WINDPOWER PARTNERS 94, LP</v>
          </cell>
          <cell r="D340" t="str">
            <v>New 2004</v>
          </cell>
          <cell r="E340">
            <v>0.67</v>
          </cell>
          <cell r="G340" t="str">
            <v>Leach</v>
          </cell>
          <cell r="H340" t="str">
            <v>KVS 33</v>
          </cell>
          <cell r="I340" t="str">
            <v>ERCOT</v>
          </cell>
          <cell r="J340" t="str">
            <v>Texas</v>
          </cell>
          <cell r="K340">
            <v>0</v>
          </cell>
          <cell r="L340">
            <v>0</v>
          </cell>
          <cell r="M340">
            <v>40000</v>
          </cell>
          <cell r="N340">
            <v>40800</v>
          </cell>
          <cell r="O340">
            <v>41656.799999999996</v>
          </cell>
          <cell r="P340">
            <v>42573.249599999996</v>
          </cell>
          <cell r="Q340">
            <v>43595.007590399997</v>
          </cell>
          <cell r="R340">
            <v>0</v>
          </cell>
          <cell r="S340">
            <v>0</v>
          </cell>
          <cell r="T340">
            <v>26800</v>
          </cell>
          <cell r="U340">
            <v>27336</v>
          </cell>
          <cell r="V340">
            <v>27910.056</v>
          </cell>
          <cell r="W340">
            <v>28524.077232</v>
          </cell>
          <cell r="X340">
            <v>29208.655085568</v>
          </cell>
          <cell r="Y340">
            <v>26800</v>
          </cell>
        </row>
        <row r="341">
          <cell r="A341" t="str">
            <v>WBS - VWF</v>
          </cell>
          <cell r="B341">
            <v>6121</v>
          </cell>
          <cell r="C341" t="str">
            <v>WINDPOWER PARTNERS 94, LP</v>
          </cell>
          <cell r="D341" t="str">
            <v>New 2004</v>
          </cell>
          <cell r="E341">
            <v>0.67</v>
          </cell>
          <cell r="G341" t="str">
            <v>Leach</v>
          </cell>
          <cell r="H341" t="str">
            <v>KVS 33</v>
          </cell>
          <cell r="I341" t="str">
            <v>ERCOT</v>
          </cell>
          <cell r="J341" t="str">
            <v>Texas</v>
          </cell>
          <cell r="K341">
            <v>0</v>
          </cell>
          <cell r="L341">
            <v>0</v>
          </cell>
          <cell r="M341">
            <v>26891</v>
          </cell>
          <cell r="N341">
            <v>27444.229999999996</v>
          </cell>
          <cell r="O341">
            <v>28034.8439</v>
          </cell>
          <cell r="P341">
            <v>28664.689241</v>
          </cell>
          <cell r="Q341">
            <v>29362.745136625999</v>
          </cell>
          <cell r="R341">
            <v>0</v>
          </cell>
          <cell r="S341">
            <v>0</v>
          </cell>
          <cell r="T341">
            <v>18016.97</v>
          </cell>
          <cell r="U341">
            <v>18387.634099999999</v>
          </cell>
          <cell r="V341">
            <v>18783.345413000003</v>
          </cell>
          <cell r="W341">
            <v>19205.34179147</v>
          </cell>
          <cell r="X341">
            <v>19673.03924153942</v>
          </cell>
          <cell r="Y341">
            <v>18016.97</v>
          </cell>
        </row>
        <row r="342">
          <cell r="A342" t="str">
            <v>Maintenance Projects-FOM</v>
          </cell>
          <cell r="B342">
            <v>6121</v>
          </cell>
          <cell r="C342" t="str">
            <v>WINDPOWER PARTNERS 94, LP</v>
          </cell>
          <cell r="D342" t="str">
            <v>New 2004</v>
          </cell>
          <cell r="E342">
            <v>0.67</v>
          </cell>
          <cell r="G342" t="str">
            <v>Leach</v>
          </cell>
          <cell r="H342" t="str">
            <v>KVS 33</v>
          </cell>
          <cell r="I342" t="str">
            <v>ERCOT</v>
          </cell>
          <cell r="J342" t="str">
            <v>Texas</v>
          </cell>
          <cell r="K342">
            <v>0</v>
          </cell>
          <cell r="L342">
            <v>0</v>
          </cell>
          <cell r="M342">
            <v>474930</v>
          </cell>
          <cell r="N342">
            <v>484428.60000000009</v>
          </cell>
          <cell r="O342">
            <v>494601.60059999989</v>
          </cell>
          <cell r="P342">
            <v>505482.83581319987</v>
          </cell>
          <cell r="Q342">
            <v>517614.42387271678</v>
          </cell>
          <cell r="R342">
            <v>0</v>
          </cell>
          <cell r="S342">
            <v>0</v>
          </cell>
          <cell r="T342">
            <v>318203.10000000003</v>
          </cell>
          <cell r="U342">
            <v>324567.16200000007</v>
          </cell>
          <cell r="V342">
            <v>331383.07240199996</v>
          </cell>
          <cell r="W342">
            <v>338673.49999484391</v>
          </cell>
          <cell r="X342">
            <v>346801.66399472026</v>
          </cell>
          <cell r="Y342">
            <v>318203.10000000003</v>
          </cell>
        </row>
        <row r="343">
          <cell r="A343" t="str">
            <v>Environmental</v>
          </cell>
          <cell r="B343">
            <v>6121</v>
          </cell>
          <cell r="C343" t="str">
            <v>WINDPOWER PARTNERS 94, LP</v>
          </cell>
          <cell r="D343" t="str">
            <v>New 2004</v>
          </cell>
          <cell r="E343">
            <v>0.67</v>
          </cell>
          <cell r="G343" t="str">
            <v>Leach</v>
          </cell>
          <cell r="H343" t="str">
            <v>KVS 33</v>
          </cell>
          <cell r="I343" t="str">
            <v>ERCOT</v>
          </cell>
          <cell r="J343" t="str">
            <v>Texas</v>
          </cell>
          <cell r="K343">
            <v>0</v>
          </cell>
          <cell r="L343">
            <v>37058</v>
          </cell>
          <cell r="M343">
            <v>20400</v>
          </cell>
          <cell r="N343">
            <v>20808</v>
          </cell>
          <cell r="O343">
            <v>21244.967999999997</v>
          </cell>
          <cell r="P343">
            <v>21712.357295999998</v>
          </cell>
          <cell r="Q343">
            <v>22233.453871104</v>
          </cell>
          <cell r="R343">
            <v>0</v>
          </cell>
          <cell r="S343">
            <v>24828.86</v>
          </cell>
          <cell r="T343">
            <v>13668</v>
          </cell>
          <cell r="U343">
            <v>13941.36</v>
          </cell>
          <cell r="V343">
            <v>14234.128559999999</v>
          </cell>
          <cell r="W343">
            <v>14547.279388319999</v>
          </cell>
          <cell r="X343">
            <v>14896.414093639682</v>
          </cell>
          <cell r="Y343">
            <v>-11160.86</v>
          </cell>
        </row>
        <row r="344">
          <cell r="A344" t="str">
            <v>General &amp; Administrative:</v>
          </cell>
          <cell r="B344">
            <v>6121</v>
          </cell>
          <cell r="C344" t="str">
            <v>WINDPOWER PARTNERS 94, LP</v>
          </cell>
          <cell r="D344" t="str">
            <v>New 2004</v>
          </cell>
          <cell r="E344">
            <v>0.67</v>
          </cell>
          <cell r="G344" t="str">
            <v>Leach</v>
          </cell>
          <cell r="H344" t="str">
            <v>KVS 33</v>
          </cell>
          <cell r="I344" t="str">
            <v>ERCOT</v>
          </cell>
          <cell r="J344" t="str">
            <v>Texas</v>
          </cell>
          <cell r="K344">
            <v>0</v>
          </cell>
          <cell r="L344">
            <v>104025</v>
          </cell>
          <cell r="M344">
            <v>107305.57000000002</v>
          </cell>
          <cell r="N344">
            <v>115571.6814</v>
          </cell>
          <cell r="O344">
            <v>117998.6867094</v>
          </cell>
          <cell r="P344">
            <v>120594.65781700678</v>
          </cell>
          <cell r="Q344">
            <v>123488.92960461494</v>
          </cell>
          <cell r="R344">
            <v>0</v>
          </cell>
          <cell r="S344">
            <v>69696.75</v>
          </cell>
          <cell r="T344">
            <v>71894.731900000013</v>
          </cell>
          <cell r="U344">
            <v>77433.026538000006</v>
          </cell>
          <cell r="V344">
            <v>79059.120095298014</v>
          </cell>
          <cell r="W344">
            <v>80798.420737394554</v>
          </cell>
          <cell r="X344">
            <v>82737.58283509202</v>
          </cell>
          <cell r="Y344">
            <v>2197.9819000000134</v>
          </cell>
        </row>
        <row r="345">
          <cell r="A345" t="str">
            <v>Production-FOM</v>
          </cell>
          <cell r="B345">
            <v>6122</v>
          </cell>
          <cell r="C345" t="str">
            <v>FPLE HORSE HOLLOW WND, LP</v>
          </cell>
          <cell r="D345" t="str">
            <v>New 2005</v>
          </cell>
          <cell r="E345">
            <v>1</v>
          </cell>
          <cell r="G345" t="str">
            <v>Mandli</v>
          </cell>
          <cell r="H345" t="str">
            <v>GE1.5</v>
          </cell>
          <cell r="I345" t="str">
            <v>ERCOT</v>
          </cell>
          <cell r="J345" t="str">
            <v>Texas</v>
          </cell>
          <cell r="K345">
            <v>754000</v>
          </cell>
          <cell r="L345">
            <v>429000</v>
          </cell>
          <cell r="M345">
            <v>1295380</v>
          </cell>
          <cell r="N345">
            <v>1168490.2</v>
          </cell>
          <cell r="O345">
            <v>976471.97919999983</v>
          </cell>
          <cell r="P345">
            <v>997954.36274240015</v>
          </cell>
          <cell r="Q345">
            <v>1418951.0914482176</v>
          </cell>
          <cell r="R345">
            <v>754000</v>
          </cell>
          <cell r="S345">
            <v>429000</v>
          </cell>
          <cell r="T345">
            <v>1295380</v>
          </cell>
          <cell r="U345">
            <v>1168490.2</v>
          </cell>
          <cell r="V345">
            <v>976471.97919999983</v>
          </cell>
          <cell r="W345">
            <v>997954.36274240015</v>
          </cell>
          <cell r="X345">
            <v>1418951.0914482176</v>
          </cell>
          <cell r="Y345">
            <v>866380</v>
          </cell>
        </row>
        <row r="346">
          <cell r="A346" t="str">
            <v>Production-Payroll FOM</v>
          </cell>
          <cell r="B346">
            <v>6122</v>
          </cell>
          <cell r="C346" t="str">
            <v>FPLE HORSE HOLLOW WND, LP</v>
          </cell>
          <cell r="D346" t="str">
            <v>New 2005</v>
          </cell>
          <cell r="E346">
            <v>1</v>
          </cell>
          <cell r="G346" t="str">
            <v>Mandli</v>
          </cell>
          <cell r="H346" t="str">
            <v>GE1.5</v>
          </cell>
          <cell r="I346" t="str">
            <v>ERCOT</v>
          </cell>
          <cell r="J346" t="str">
            <v>Texas</v>
          </cell>
          <cell r="K346">
            <v>0</v>
          </cell>
          <cell r="L346">
            <v>0</v>
          </cell>
          <cell r="M346">
            <v>238558.25</v>
          </cell>
          <cell r="N346">
            <v>338345.16241935489</v>
          </cell>
          <cell r="O346">
            <v>580887.74950403208</v>
          </cell>
          <cell r="P346">
            <v>601218.82073667319</v>
          </cell>
          <cell r="Q346">
            <v>622261.47946245666</v>
          </cell>
          <cell r="R346">
            <v>0</v>
          </cell>
          <cell r="S346">
            <v>0</v>
          </cell>
          <cell r="T346">
            <v>238558.25</v>
          </cell>
          <cell r="U346">
            <v>338345.16241935489</v>
          </cell>
          <cell r="V346">
            <v>580887.74950403208</v>
          </cell>
          <cell r="W346">
            <v>601218.82073667319</v>
          </cell>
          <cell r="X346">
            <v>622261.47946245666</v>
          </cell>
          <cell r="Y346">
            <v>238558.25</v>
          </cell>
        </row>
        <row r="347">
          <cell r="A347" t="str">
            <v>Charges from Other Depts FOM</v>
          </cell>
          <cell r="B347">
            <v>6122</v>
          </cell>
          <cell r="C347" t="str">
            <v>FPLE HORSE HOLLOW WND, LP</v>
          </cell>
          <cell r="D347" t="str">
            <v>New 2005</v>
          </cell>
          <cell r="E347">
            <v>1</v>
          </cell>
          <cell r="G347" t="str">
            <v>Mandli</v>
          </cell>
          <cell r="H347" t="str">
            <v>GE1.5</v>
          </cell>
          <cell r="I347" t="str">
            <v>ERCOT</v>
          </cell>
          <cell r="J347" t="str">
            <v>Texas</v>
          </cell>
          <cell r="K347">
            <v>0</v>
          </cell>
          <cell r="L347">
            <v>0</v>
          </cell>
          <cell r="M347">
            <v>66383.280000000013</v>
          </cell>
          <cell r="N347">
            <v>68046.266099999993</v>
          </cell>
          <cell r="O347">
            <v>70246.07245349999</v>
          </cell>
          <cell r="P347">
            <v>72532.313316652479</v>
          </cell>
          <cell r="Q347">
            <v>74921.88256391084</v>
          </cell>
          <cell r="R347">
            <v>0</v>
          </cell>
          <cell r="S347">
            <v>0</v>
          </cell>
          <cell r="T347">
            <v>66383.280000000013</v>
          </cell>
          <cell r="U347">
            <v>68046.266099999993</v>
          </cell>
          <cell r="V347">
            <v>70246.07245349999</v>
          </cell>
          <cell r="W347">
            <v>72532.313316652479</v>
          </cell>
          <cell r="X347">
            <v>74921.88256391084</v>
          </cell>
          <cell r="Y347">
            <v>66383.280000000013</v>
          </cell>
        </row>
        <row r="348">
          <cell r="A348" t="str">
            <v xml:space="preserve">WBS - High Voltage </v>
          </cell>
          <cell r="B348">
            <v>6122</v>
          </cell>
          <cell r="C348" t="str">
            <v>FPLE HORSE HOLLOW WND, LP</v>
          </cell>
          <cell r="D348" t="str">
            <v>New 2005</v>
          </cell>
          <cell r="E348">
            <v>1</v>
          </cell>
          <cell r="G348" t="str">
            <v>Mandli</v>
          </cell>
          <cell r="H348" t="str">
            <v>GE1.5</v>
          </cell>
          <cell r="I348" t="str">
            <v>ERCOT</v>
          </cell>
          <cell r="J348" t="str">
            <v>Texas</v>
          </cell>
          <cell r="K348">
            <v>0</v>
          </cell>
          <cell r="L348">
            <v>0</v>
          </cell>
          <cell r="M348">
            <v>31829.250000000007</v>
          </cell>
          <cell r="N348">
            <v>33017.973417338704</v>
          </cell>
          <cell r="O348">
            <v>34173.602486945565</v>
          </cell>
          <cell r="P348">
            <v>35369.678573988655</v>
          </cell>
          <cell r="Q348">
            <v>36607.617324078259</v>
          </cell>
          <cell r="R348">
            <v>0</v>
          </cell>
          <cell r="S348">
            <v>0</v>
          </cell>
          <cell r="T348">
            <v>31829.250000000007</v>
          </cell>
          <cell r="U348">
            <v>33017.973417338704</v>
          </cell>
          <cell r="V348">
            <v>34173.602486945565</v>
          </cell>
          <cell r="W348">
            <v>35369.678573988655</v>
          </cell>
          <cell r="X348">
            <v>36607.617324078259</v>
          </cell>
          <cell r="Y348">
            <v>31829.250000000007</v>
          </cell>
        </row>
        <row r="349">
          <cell r="A349" t="str">
            <v>WBS - VWF</v>
          </cell>
          <cell r="B349">
            <v>6122</v>
          </cell>
          <cell r="C349" t="str">
            <v>FPLE HORSE HOLLOW WND, LP</v>
          </cell>
          <cell r="D349" t="str">
            <v>New 2005</v>
          </cell>
          <cell r="E349">
            <v>1</v>
          </cell>
          <cell r="G349" t="str">
            <v>Mandli</v>
          </cell>
          <cell r="H349" t="str">
            <v>GE1.5</v>
          </cell>
          <cell r="I349" t="str">
            <v>ERCOT</v>
          </cell>
          <cell r="J349" t="str">
            <v>Texas</v>
          </cell>
          <cell r="K349">
            <v>0</v>
          </cell>
          <cell r="L349">
            <v>0</v>
          </cell>
          <cell r="M349">
            <v>-24591</v>
          </cell>
          <cell r="N349">
            <v>-25451.684999999998</v>
          </cell>
          <cell r="O349">
            <v>-26342.493974999994</v>
          </cell>
          <cell r="P349">
            <v>-27264.481264124992</v>
          </cell>
          <cell r="Q349">
            <v>-28218.738108369365</v>
          </cell>
          <cell r="R349">
            <v>0</v>
          </cell>
          <cell r="S349">
            <v>0</v>
          </cell>
          <cell r="T349">
            <v>-24591</v>
          </cell>
          <cell r="U349">
            <v>-25451.684999999998</v>
          </cell>
          <cell r="V349">
            <v>-26342.493974999994</v>
          </cell>
          <cell r="W349">
            <v>-27264.481264124992</v>
          </cell>
          <cell r="X349">
            <v>-28218.738108369365</v>
          </cell>
          <cell r="Y349">
            <v>-24591</v>
          </cell>
        </row>
        <row r="350">
          <cell r="A350" t="str">
            <v>Maintenance Projects-FOM</v>
          </cell>
          <cell r="B350">
            <v>6122</v>
          </cell>
          <cell r="C350" t="str">
            <v>FPLE HORSE HOLLOW WND, LP</v>
          </cell>
          <cell r="D350" t="str">
            <v>New 2005</v>
          </cell>
          <cell r="E350">
            <v>1</v>
          </cell>
          <cell r="G350" t="str">
            <v>Mandli</v>
          </cell>
          <cell r="H350" t="str">
            <v>GE1.5</v>
          </cell>
          <cell r="I350" t="str">
            <v>ERCOT</v>
          </cell>
          <cell r="J350" t="str">
            <v>Texas</v>
          </cell>
          <cell r="K350">
            <v>0</v>
          </cell>
          <cell r="L350">
            <v>0</v>
          </cell>
          <cell r="M350">
            <v>45000</v>
          </cell>
          <cell r="N350">
            <v>45900</v>
          </cell>
          <cell r="O350">
            <v>1467863.9</v>
          </cell>
          <cell r="P350">
            <v>1500156.9058000001</v>
          </cell>
          <cell r="Q350">
            <v>1536160.6715392</v>
          </cell>
          <cell r="R350">
            <v>0</v>
          </cell>
          <cell r="S350">
            <v>0</v>
          </cell>
          <cell r="T350">
            <v>45000</v>
          </cell>
          <cell r="U350">
            <v>45900</v>
          </cell>
          <cell r="V350">
            <v>1467863.9</v>
          </cell>
          <cell r="W350">
            <v>1500156.9058000001</v>
          </cell>
          <cell r="X350">
            <v>1536160.6715392</v>
          </cell>
          <cell r="Y350">
            <v>45000</v>
          </cell>
        </row>
        <row r="351">
          <cell r="A351" t="str">
            <v>Environmental</v>
          </cell>
          <cell r="B351">
            <v>6122</v>
          </cell>
          <cell r="C351" t="str">
            <v>FPLE HORSE HOLLOW WND, LP</v>
          </cell>
          <cell r="D351" t="str">
            <v>New 2005</v>
          </cell>
          <cell r="E351">
            <v>1</v>
          </cell>
          <cell r="G351" t="str">
            <v>Mandli</v>
          </cell>
          <cell r="H351" t="str">
            <v>GE1.5</v>
          </cell>
          <cell r="I351" t="str">
            <v>ERCOT</v>
          </cell>
          <cell r="J351" t="str">
            <v>Texas</v>
          </cell>
          <cell r="K351">
            <v>0</v>
          </cell>
          <cell r="L351">
            <v>0</v>
          </cell>
          <cell r="M351">
            <v>151200</v>
          </cell>
          <cell r="N351">
            <v>154224</v>
          </cell>
          <cell r="O351">
            <v>157462.704</v>
          </cell>
          <cell r="P351">
            <v>71277.197488000005</v>
          </cell>
          <cell r="Q351">
            <v>72987.850227711999</v>
          </cell>
          <cell r="R351">
            <v>0</v>
          </cell>
          <cell r="S351">
            <v>0</v>
          </cell>
          <cell r="T351">
            <v>151200</v>
          </cell>
          <cell r="U351">
            <v>154224</v>
          </cell>
          <cell r="V351">
            <v>157462.704</v>
          </cell>
          <cell r="W351">
            <v>71277.197488000005</v>
          </cell>
          <cell r="X351">
            <v>72987.850227711999</v>
          </cell>
          <cell r="Y351">
            <v>151200</v>
          </cell>
        </row>
        <row r="352">
          <cell r="A352" t="str">
            <v>General &amp; Administrative:</v>
          </cell>
          <cell r="B352">
            <v>6122</v>
          </cell>
          <cell r="C352" t="str">
            <v>FPLE HORSE HOLLOW WND, LP</v>
          </cell>
          <cell r="D352" t="str">
            <v>New 2005</v>
          </cell>
          <cell r="E352">
            <v>1</v>
          </cell>
          <cell r="G352" t="str">
            <v>Mandli</v>
          </cell>
          <cell r="H352" t="str">
            <v>GE1.5</v>
          </cell>
          <cell r="I352" t="str">
            <v>ERCOT</v>
          </cell>
          <cell r="J352" t="str">
            <v>Texas</v>
          </cell>
          <cell r="K352">
            <v>0</v>
          </cell>
          <cell r="L352">
            <v>0</v>
          </cell>
          <cell r="M352">
            <v>96850</v>
          </cell>
          <cell r="N352">
            <v>98787</v>
          </cell>
          <cell r="O352">
            <v>100861.52699999999</v>
          </cell>
          <cell r="P352">
            <v>103080.48059399998</v>
          </cell>
          <cell r="Q352">
            <v>105554.41212825602</v>
          </cell>
          <cell r="R352">
            <v>0</v>
          </cell>
          <cell r="S352">
            <v>0</v>
          </cell>
          <cell r="T352">
            <v>96850</v>
          </cell>
          <cell r="U352">
            <v>98787</v>
          </cell>
          <cell r="V352">
            <v>100861.52699999999</v>
          </cell>
          <cell r="W352">
            <v>103080.48059399998</v>
          </cell>
          <cell r="X352">
            <v>105554.41212825602</v>
          </cell>
          <cell r="Y352">
            <v>96850</v>
          </cell>
        </row>
        <row r="353">
          <cell r="A353" t="str">
            <v>Production-FOM</v>
          </cell>
          <cell r="B353">
            <v>7008</v>
          </cell>
          <cell r="C353" t="str">
            <v>PACIFIC CREST O&amp;M</v>
          </cell>
          <cell r="D353" t="str">
            <v>Pre 2003</v>
          </cell>
          <cell r="E353">
            <v>0.5</v>
          </cell>
          <cell r="G353" t="str">
            <v>Barrios</v>
          </cell>
          <cell r="H353" t="str">
            <v>V47</v>
          </cell>
          <cell r="I353" t="str">
            <v>California</v>
          </cell>
          <cell r="J353" t="str">
            <v>California-S</v>
          </cell>
          <cell r="K353">
            <v>962000</v>
          </cell>
          <cell r="L353">
            <v>962000</v>
          </cell>
          <cell r="M353">
            <v>810088.71999999986</v>
          </cell>
          <cell r="N353">
            <v>825480.40567999997</v>
          </cell>
          <cell r="O353">
            <v>842815.4941992797</v>
          </cell>
          <cell r="P353">
            <v>861357.43507166405</v>
          </cell>
          <cell r="Q353">
            <v>883752.72838352714</v>
          </cell>
          <cell r="R353">
            <v>481000</v>
          </cell>
          <cell r="S353">
            <v>481000</v>
          </cell>
          <cell r="T353">
            <v>405044.35999999993</v>
          </cell>
          <cell r="U353">
            <v>412740.20283999998</v>
          </cell>
          <cell r="V353">
            <v>421407.74709963985</v>
          </cell>
          <cell r="W353">
            <v>430678.71753583202</v>
          </cell>
          <cell r="X353">
            <v>441876.36419176357</v>
          </cell>
          <cell r="Y353">
            <v>-75955.640000000072</v>
          </cell>
        </row>
        <row r="354">
          <cell r="A354" t="str">
            <v>Production-Payroll FOM</v>
          </cell>
          <cell r="B354">
            <v>7008</v>
          </cell>
          <cell r="C354" t="str">
            <v>PACIFIC CREST O&amp;M</v>
          </cell>
          <cell r="D354" t="str">
            <v>Pre 2003</v>
          </cell>
          <cell r="E354">
            <v>0.5</v>
          </cell>
          <cell r="G354" t="str">
            <v>Barrios</v>
          </cell>
          <cell r="H354" t="str">
            <v>V47</v>
          </cell>
          <cell r="I354" t="str">
            <v>California</v>
          </cell>
          <cell r="J354" t="str">
            <v>California-S</v>
          </cell>
          <cell r="K354">
            <v>340000</v>
          </cell>
          <cell r="L354">
            <v>340000</v>
          </cell>
          <cell r="M354">
            <v>294480.5941246188</v>
          </cell>
          <cell r="N354">
            <v>306365.35753631563</v>
          </cell>
          <cell r="O354">
            <v>315556.31826240505</v>
          </cell>
          <cell r="P354">
            <v>325023.00781027728</v>
          </cell>
          <cell r="Q354">
            <v>334773.69804458559</v>
          </cell>
          <cell r="R354">
            <v>170000</v>
          </cell>
          <cell r="S354">
            <v>170000</v>
          </cell>
          <cell r="T354">
            <v>147240.2970623094</v>
          </cell>
          <cell r="U354">
            <v>153182.67876815781</v>
          </cell>
          <cell r="V354">
            <v>157778.15913120253</v>
          </cell>
          <cell r="W354">
            <v>162511.50390513864</v>
          </cell>
          <cell r="X354">
            <v>167386.84902229279</v>
          </cell>
          <cell r="Y354">
            <v>-22759.702937690599</v>
          </cell>
        </row>
        <row r="355">
          <cell r="A355" t="str">
            <v>Charges from Other Depts FOM</v>
          </cell>
          <cell r="B355">
            <v>7008</v>
          </cell>
          <cell r="C355" t="str">
            <v>PACIFIC CREST O&amp;M</v>
          </cell>
          <cell r="D355" t="str">
            <v>Pre 2003</v>
          </cell>
          <cell r="E355">
            <v>0.5</v>
          </cell>
          <cell r="G355" t="str">
            <v>Barrios</v>
          </cell>
          <cell r="H355" t="str">
            <v>V47</v>
          </cell>
          <cell r="I355" t="str">
            <v>California</v>
          </cell>
          <cell r="J355" t="str">
            <v>California-S</v>
          </cell>
          <cell r="K355">
            <v>0</v>
          </cell>
          <cell r="L355">
            <v>0</v>
          </cell>
          <cell r="M355">
            <v>34222.251628748876</v>
          </cell>
          <cell r="N355">
            <v>35526.777346158335</v>
          </cell>
          <cell r="O355">
            <v>36559.677078756824</v>
          </cell>
          <cell r="P355">
            <v>37626.605557226401</v>
          </cell>
          <cell r="Q355">
            <v>38740.1443268238</v>
          </cell>
          <cell r="R355">
            <v>0</v>
          </cell>
          <cell r="S355">
            <v>0</v>
          </cell>
          <cell r="T355">
            <v>17111.125814374438</v>
          </cell>
          <cell r="U355">
            <v>17763.388673079167</v>
          </cell>
          <cell r="V355">
            <v>18279.838539378412</v>
          </cell>
          <cell r="W355">
            <v>18813.302778613201</v>
          </cell>
          <cell r="X355">
            <v>19370.0721634119</v>
          </cell>
          <cell r="Y355">
            <v>17111.125814374438</v>
          </cell>
        </row>
        <row r="356">
          <cell r="A356" t="str">
            <v xml:space="preserve">WBS - High Voltage </v>
          </cell>
          <cell r="B356">
            <v>7008</v>
          </cell>
          <cell r="C356" t="str">
            <v>PACIFIC CREST O&amp;M</v>
          </cell>
          <cell r="D356" t="str">
            <v>Pre 2003</v>
          </cell>
          <cell r="E356">
            <v>0.5</v>
          </cell>
          <cell r="G356" t="str">
            <v>Barrios</v>
          </cell>
          <cell r="H356" t="str">
            <v>V47</v>
          </cell>
          <cell r="I356" t="str">
            <v>California</v>
          </cell>
          <cell r="J356" t="str">
            <v>California-S</v>
          </cell>
          <cell r="K356">
            <v>0</v>
          </cell>
          <cell r="L356">
            <v>0</v>
          </cell>
          <cell r="M356">
            <v>25581.572119350953</v>
          </cell>
          <cell r="N356">
            <v>26496.533798340181</v>
          </cell>
          <cell r="O356">
            <v>27240.990045970379</v>
          </cell>
          <cell r="P356">
            <v>28012.442857204845</v>
          </cell>
          <cell r="Q356">
            <v>28829.424152057079</v>
          </cell>
          <cell r="R356">
            <v>0</v>
          </cell>
          <cell r="S356">
            <v>0</v>
          </cell>
          <cell r="T356">
            <v>12790.786059675476</v>
          </cell>
          <cell r="U356">
            <v>13248.26689917009</v>
          </cell>
          <cell r="V356">
            <v>13620.495022985189</v>
          </cell>
          <cell r="W356">
            <v>14006.221428602423</v>
          </cell>
          <cell r="X356">
            <v>14414.71207602854</v>
          </cell>
          <cell r="Y356">
            <v>12790.786059675476</v>
          </cell>
        </row>
        <row r="357">
          <cell r="A357" t="str">
            <v>WBS - VWF</v>
          </cell>
          <cell r="B357">
            <v>7008</v>
          </cell>
          <cell r="C357" t="str">
            <v>PACIFIC CREST O&amp;M</v>
          </cell>
          <cell r="D357" t="str">
            <v>Pre 2003</v>
          </cell>
          <cell r="E357">
            <v>0.5</v>
          </cell>
          <cell r="G357" t="str">
            <v>Barrios</v>
          </cell>
          <cell r="H357" t="str">
            <v>V47</v>
          </cell>
          <cell r="I357" t="str">
            <v>California</v>
          </cell>
          <cell r="J357" t="str">
            <v>California-S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</row>
        <row r="358">
          <cell r="A358" t="str">
            <v>Maintenance Projects-FOM</v>
          </cell>
          <cell r="B358">
            <v>7008</v>
          </cell>
          <cell r="C358" t="str">
            <v>PACIFIC CREST O&amp;M</v>
          </cell>
          <cell r="D358" t="str">
            <v>Pre 2003</v>
          </cell>
          <cell r="E358">
            <v>0.5</v>
          </cell>
          <cell r="G358" t="str">
            <v>Barrios</v>
          </cell>
          <cell r="H358" t="str">
            <v>V47</v>
          </cell>
          <cell r="I358" t="str">
            <v>California</v>
          </cell>
          <cell r="J358" t="str">
            <v>California-S</v>
          </cell>
          <cell r="K358">
            <v>0</v>
          </cell>
          <cell r="L358">
            <v>0</v>
          </cell>
          <cell r="M358">
            <v>150939.87024000002</v>
          </cell>
          <cell r="N358">
            <v>158879.22777455999</v>
          </cell>
          <cell r="O358">
            <v>260863.17285782573</v>
          </cell>
          <cell r="P358">
            <v>266602.16266069788</v>
          </cell>
          <cell r="Q358">
            <v>289533.81888987601</v>
          </cell>
          <cell r="R358">
            <v>0</v>
          </cell>
          <cell r="S358">
            <v>0</v>
          </cell>
          <cell r="T358">
            <v>75469.935120000009</v>
          </cell>
          <cell r="U358">
            <v>79439.613887279993</v>
          </cell>
          <cell r="V358">
            <v>130431.58642891287</v>
          </cell>
          <cell r="W358">
            <v>133301.08133034894</v>
          </cell>
          <cell r="X358">
            <v>144766.90944493801</v>
          </cell>
          <cell r="Y358">
            <v>75469.935120000009</v>
          </cell>
        </row>
        <row r="359">
          <cell r="A359" t="str">
            <v>Environmental</v>
          </cell>
          <cell r="B359">
            <v>7008</v>
          </cell>
          <cell r="C359" t="str">
            <v>PACIFIC CREST O&amp;M</v>
          </cell>
          <cell r="D359" t="str">
            <v>Pre 2003</v>
          </cell>
          <cell r="E359">
            <v>0.5</v>
          </cell>
          <cell r="G359" t="str">
            <v>Barrios</v>
          </cell>
          <cell r="H359" t="str">
            <v>V47</v>
          </cell>
          <cell r="I359" t="str">
            <v>California</v>
          </cell>
          <cell r="J359" t="str">
            <v>California-S</v>
          </cell>
          <cell r="K359">
            <v>0</v>
          </cell>
          <cell r="L359">
            <v>0</v>
          </cell>
          <cell r="M359">
            <v>2000</v>
          </cell>
          <cell r="N359">
            <v>2037.9999999999998</v>
          </cell>
          <cell r="O359">
            <v>2080.7979999999998</v>
          </cell>
          <cell r="P359">
            <v>2126.5755559999993</v>
          </cell>
          <cell r="Q359">
            <v>2181.8665204559998</v>
          </cell>
          <cell r="R359">
            <v>0</v>
          </cell>
          <cell r="S359">
            <v>0</v>
          </cell>
          <cell r="T359">
            <v>1000</v>
          </cell>
          <cell r="U359">
            <v>1018.9999999999999</v>
          </cell>
          <cell r="V359">
            <v>1040.3989999999999</v>
          </cell>
          <cell r="W359">
            <v>1063.2877779999997</v>
          </cell>
          <cell r="X359">
            <v>1090.9332602279999</v>
          </cell>
          <cell r="Y359">
            <v>1000</v>
          </cell>
        </row>
        <row r="360">
          <cell r="A360" t="str">
            <v>General &amp; Administrative:</v>
          </cell>
          <cell r="B360">
            <v>7008</v>
          </cell>
          <cell r="C360" t="str">
            <v>PACIFIC CREST O&amp;M</v>
          </cell>
          <cell r="D360" t="str">
            <v>Pre 2003</v>
          </cell>
          <cell r="E360">
            <v>0.5</v>
          </cell>
          <cell r="G360" t="str">
            <v>Barrios</v>
          </cell>
          <cell r="H360" t="str">
            <v>V47</v>
          </cell>
          <cell r="I360" t="str">
            <v>California</v>
          </cell>
          <cell r="J360" t="str">
            <v>California-S</v>
          </cell>
          <cell r="K360">
            <v>0</v>
          </cell>
          <cell r="L360">
            <v>0</v>
          </cell>
          <cell r="M360">
            <v>24414.92</v>
          </cell>
          <cell r="N360">
            <v>24878.803479999995</v>
          </cell>
          <cell r="O360">
            <v>25401.258353079997</v>
          </cell>
          <cell r="P360">
            <v>25960.086036847755</v>
          </cell>
          <cell r="Q360">
            <v>26635.048273805798</v>
          </cell>
          <cell r="R360">
            <v>0</v>
          </cell>
          <cell r="S360">
            <v>0</v>
          </cell>
          <cell r="T360">
            <v>12207.46</v>
          </cell>
          <cell r="U360">
            <v>12439.401739999998</v>
          </cell>
          <cell r="V360">
            <v>12700.629176539998</v>
          </cell>
          <cell r="W360">
            <v>12980.043018423878</v>
          </cell>
          <cell r="X360">
            <v>13317.524136902899</v>
          </cell>
          <cell r="Y360">
            <v>12207.46</v>
          </cell>
        </row>
        <row r="361">
          <cell r="A361" t="str">
            <v>Production-FOM</v>
          </cell>
          <cell r="B361">
            <v>7009</v>
          </cell>
          <cell r="C361" t="str">
            <v>RIDGETOP O&amp;M</v>
          </cell>
          <cell r="D361" t="str">
            <v>Pre 2003</v>
          </cell>
          <cell r="E361">
            <v>0.5</v>
          </cell>
          <cell r="G361" t="str">
            <v>Barrios</v>
          </cell>
          <cell r="H361" t="str">
            <v>&lt;300kw</v>
          </cell>
          <cell r="I361" t="str">
            <v>California</v>
          </cell>
          <cell r="J361" t="str">
            <v>California-S</v>
          </cell>
          <cell r="K361">
            <v>744000</v>
          </cell>
          <cell r="L361">
            <v>658000</v>
          </cell>
          <cell r="M361">
            <v>558132.64484194072</v>
          </cell>
          <cell r="N361">
            <v>568737.16509393754</v>
          </cell>
          <cell r="O361">
            <v>580680.64556091011</v>
          </cell>
          <cell r="P361">
            <v>593455.61976325023</v>
          </cell>
          <cell r="Q361">
            <v>608885.46587709477</v>
          </cell>
          <cell r="R361">
            <v>372000</v>
          </cell>
          <cell r="S361">
            <v>329000</v>
          </cell>
          <cell r="T361">
            <v>279066.32242097036</v>
          </cell>
          <cell r="U361">
            <v>284368.58254696877</v>
          </cell>
          <cell r="V361">
            <v>290340.32278045506</v>
          </cell>
          <cell r="W361">
            <v>296727.80988162511</v>
          </cell>
          <cell r="X361">
            <v>304442.73293854739</v>
          </cell>
          <cell r="Y361">
            <v>-49933.677579029638</v>
          </cell>
        </row>
        <row r="362">
          <cell r="A362" t="str">
            <v>Production-Payroll FOM</v>
          </cell>
          <cell r="B362">
            <v>7009</v>
          </cell>
          <cell r="C362" t="str">
            <v>RIDGETOP O&amp;M</v>
          </cell>
          <cell r="D362" t="str">
            <v>Pre 2003</v>
          </cell>
          <cell r="E362">
            <v>0.5</v>
          </cell>
          <cell r="G362" t="str">
            <v>Barrios</v>
          </cell>
          <cell r="H362" t="str">
            <v>&lt;300kw</v>
          </cell>
          <cell r="I362" t="str">
            <v>California</v>
          </cell>
          <cell r="J362" t="str">
            <v>California-S</v>
          </cell>
          <cell r="K362">
            <v>716000</v>
          </cell>
          <cell r="L362">
            <v>670000</v>
          </cell>
          <cell r="M362">
            <v>640646.8347847641</v>
          </cell>
          <cell r="N362">
            <v>666502.31121947686</v>
          </cell>
          <cell r="O362">
            <v>686497.38055606117</v>
          </cell>
          <cell r="P362">
            <v>707092.30197274312</v>
          </cell>
          <cell r="Q362">
            <v>728305.0710319255</v>
          </cell>
          <cell r="R362">
            <v>358000</v>
          </cell>
          <cell r="S362">
            <v>335000</v>
          </cell>
          <cell r="T362">
            <v>320323.41739238205</v>
          </cell>
          <cell r="U362">
            <v>333251.15560973843</v>
          </cell>
          <cell r="V362">
            <v>343248.69027803058</v>
          </cell>
          <cell r="W362">
            <v>353546.15098637156</v>
          </cell>
          <cell r="X362">
            <v>364152.53551596275</v>
          </cell>
          <cell r="Y362">
            <v>-14676.582607617951</v>
          </cell>
        </row>
        <row r="363">
          <cell r="A363" t="str">
            <v>Charges from Other Depts FOM</v>
          </cell>
          <cell r="B363">
            <v>7009</v>
          </cell>
          <cell r="C363" t="str">
            <v>RIDGETOP O&amp;M</v>
          </cell>
          <cell r="D363" t="str">
            <v>Pre 2003</v>
          </cell>
          <cell r="E363">
            <v>0.5</v>
          </cell>
          <cell r="G363" t="str">
            <v>Barrios</v>
          </cell>
          <cell r="H363" t="str">
            <v>&lt;300kw</v>
          </cell>
          <cell r="I363" t="str">
            <v>California</v>
          </cell>
          <cell r="J363" t="str">
            <v>California-S</v>
          </cell>
          <cell r="K363">
            <v>0</v>
          </cell>
          <cell r="L363">
            <v>0</v>
          </cell>
          <cell r="M363">
            <v>23886.019876896982</v>
          </cell>
          <cell r="N363">
            <v>24799.478482232429</v>
          </cell>
          <cell r="O363">
            <v>25521.760470287187</v>
          </cell>
          <cell r="P363">
            <v>26267.717181189695</v>
          </cell>
          <cell r="Q363">
            <v>27045.683987887067</v>
          </cell>
          <cell r="R363">
            <v>0</v>
          </cell>
          <cell r="S363">
            <v>0</v>
          </cell>
          <cell r="T363">
            <v>11943.009938448491</v>
          </cell>
          <cell r="U363">
            <v>12399.739241116215</v>
          </cell>
          <cell r="V363">
            <v>12760.880235143593</v>
          </cell>
          <cell r="W363">
            <v>13133.858590594848</v>
          </cell>
          <cell r="X363">
            <v>13522.841993943533</v>
          </cell>
          <cell r="Y363">
            <v>11943.009938448491</v>
          </cell>
        </row>
        <row r="364">
          <cell r="A364" t="str">
            <v xml:space="preserve">WBS - High Voltage </v>
          </cell>
          <cell r="B364">
            <v>7009</v>
          </cell>
          <cell r="C364" t="str">
            <v>RIDGETOP O&amp;M</v>
          </cell>
          <cell r="D364" t="str">
            <v>Pre 2003</v>
          </cell>
          <cell r="E364">
            <v>0.5</v>
          </cell>
          <cell r="G364" t="str">
            <v>Barrios</v>
          </cell>
          <cell r="H364" t="str">
            <v>&lt;300kw</v>
          </cell>
          <cell r="I364" t="str">
            <v>California</v>
          </cell>
          <cell r="J364" t="str">
            <v>California-S</v>
          </cell>
          <cell r="K364">
            <v>0</v>
          </cell>
          <cell r="L364">
            <v>0</v>
          </cell>
          <cell r="M364">
            <v>54928.616201666751</v>
          </cell>
          <cell r="N364">
            <v>56622.166238638289</v>
          </cell>
          <cell r="O364">
            <v>58096.141725797439</v>
          </cell>
          <cell r="P364">
            <v>59635.107773571355</v>
          </cell>
          <cell r="Q364">
            <v>61319.958804534501</v>
          </cell>
          <cell r="R364">
            <v>0</v>
          </cell>
          <cell r="S364">
            <v>0</v>
          </cell>
          <cell r="T364">
            <v>27464.308100833376</v>
          </cell>
          <cell r="U364">
            <v>28311.083119319144</v>
          </cell>
          <cell r="V364">
            <v>29048.070862898719</v>
          </cell>
          <cell r="W364">
            <v>29817.553886785678</v>
          </cell>
          <cell r="X364">
            <v>30659.97940226725</v>
          </cell>
          <cell r="Y364">
            <v>27464.308100833376</v>
          </cell>
        </row>
        <row r="365">
          <cell r="A365" t="str">
            <v>WBS - VWF</v>
          </cell>
          <cell r="B365">
            <v>7009</v>
          </cell>
          <cell r="C365" t="str">
            <v>RIDGETOP O&amp;M</v>
          </cell>
          <cell r="D365" t="str">
            <v>Pre 2003</v>
          </cell>
          <cell r="E365">
            <v>0.5</v>
          </cell>
          <cell r="G365" t="str">
            <v>Barrios</v>
          </cell>
          <cell r="H365" t="str">
            <v>&lt;300kw</v>
          </cell>
          <cell r="I365" t="str">
            <v>California</v>
          </cell>
          <cell r="J365" t="str">
            <v>California-S</v>
          </cell>
          <cell r="K365">
            <v>0</v>
          </cell>
          <cell r="L365">
            <v>0</v>
          </cell>
          <cell r="M365">
            <v>-10932</v>
          </cell>
          <cell r="N365">
            <v>-12177.432762427256</v>
          </cell>
          <cell r="O365">
            <v>-12542.755745300074</v>
          </cell>
          <cell r="P365">
            <v>-12919.038417659076</v>
          </cell>
          <cell r="Q365">
            <v>-13306.609570188848</v>
          </cell>
          <cell r="R365">
            <v>0</v>
          </cell>
          <cell r="S365">
            <v>0</v>
          </cell>
          <cell r="T365">
            <v>-5466</v>
          </cell>
          <cell r="U365">
            <v>-6088.7163812136278</v>
          </cell>
          <cell r="V365">
            <v>-6271.3778726500368</v>
          </cell>
          <cell r="W365">
            <v>-6459.519208829538</v>
          </cell>
          <cell r="X365">
            <v>-6653.304785094424</v>
          </cell>
          <cell r="Y365">
            <v>-5466</v>
          </cell>
        </row>
        <row r="366">
          <cell r="A366" t="str">
            <v>Maintenance Projects-FOM</v>
          </cell>
          <cell r="B366">
            <v>7009</v>
          </cell>
          <cell r="C366" t="str">
            <v>RIDGETOP O&amp;M</v>
          </cell>
          <cell r="D366" t="str">
            <v>Pre 2003</v>
          </cell>
          <cell r="E366">
            <v>0.5</v>
          </cell>
          <cell r="G366" t="str">
            <v>Barrios</v>
          </cell>
          <cell r="H366" t="str">
            <v>&lt;300kw</v>
          </cell>
          <cell r="I366" t="str">
            <v>California</v>
          </cell>
          <cell r="J366" t="str">
            <v>California-S</v>
          </cell>
          <cell r="K366">
            <v>0</v>
          </cell>
          <cell r="L366">
            <v>0</v>
          </cell>
          <cell r="M366">
            <v>135500</v>
          </cell>
          <cell r="N366">
            <v>138074.5</v>
          </cell>
          <cell r="O366">
            <v>140974.06449999995</v>
          </cell>
          <cell r="P366">
            <v>144075.493919</v>
          </cell>
          <cell r="Q366">
            <v>147821.45676089398</v>
          </cell>
          <cell r="R366">
            <v>0</v>
          </cell>
          <cell r="S366">
            <v>0</v>
          </cell>
          <cell r="T366">
            <v>67750</v>
          </cell>
          <cell r="U366">
            <v>69037.25</v>
          </cell>
          <cell r="V366">
            <v>70487.032249999975</v>
          </cell>
          <cell r="W366">
            <v>72037.7469595</v>
          </cell>
          <cell r="X366">
            <v>73910.728380446992</v>
          </cell>
          <cell r="Y366">
            <v>67750</v>
          </cell>
        </row>
        <row r="367">
          <cell r="A367" t="str">
            <v>Environmental</v>
          </cell>
          <cell r="B367">
            <v>7009</v>
          </cell>
          <cell r="C367" t="str">
            <v>RIDGETOP O&amp;M</v>
          </cell>
          <cell r="D367" t="str">
            <v>Pre 2003</v>
          </cell>
          <cell r="E367">
            <v>0.5</v>
          </cell>
          <cell r="G367" t="str">
            <v>Barrios</v>
          </cell>
          <cell r="H367" t="str">
            <v>&lt;300kw</v>
          </cell>
          <cell r="I367" t="str">
            <v>California</v>
          </cell>
          <cell r="J367" t="str">
            <v>California-S</v>
          </cell>
          <cell r="K367">
            <v>0</v>
          </cell>
          <cell r="L367">
            <v>0</v>
          </cell>
          <cell r="M367">
            <v>2200</v>
          </cell>
          <cell r="N367">
            <v>2241.7999999999997</v>
          </cell>
          <cell r="O367">
            <v>2288.8777999999993</v>
          </cell>
          <cell r="P367">
            <v>2339.2331115999991</v>
          </cell>
          <cell r="Q367">
            <v>2400.053172501599</v>
          </cell>
          <cell r="R367">
            <v>0</v>
          </cell>
          <cell r="S367">
            <v>0</v>
          </cell>
          <cell r="T367">
            <v>1100</v>
          </cell>
          <cell r="U367">
            <v>1120.8999999999999</v>
          </cell>
          <cell r="V367">
            <v>1144.4388999999996</v>
          </cell>
          <cell r="W367">
            <v>1169.6165557999996</v>
          </cell>
          <cell r="X367">
            <v>1200.0265862507995</v>
          </cell>
          <cell r="Y367">
            <v>1100</v>
          </cell>
        </row>
        <row r="368">
          <cell r="A368" t="str">
            <v>General &amp; Administrative:</v>
          </cell>
          <cell r="B368">
            <v>7009</v>
          </cell>
          <cell r="C368" t="str">
            <v>RIDGETOP O&amp;M</v>
          </cell>
          <cell r="D368" t="str">
            <v>Pre 2003</v>
          </cell>
          <cell r="E368">
            <v>0.5</v>
          </cell>
          <cell r="G368" t="str">
            <v>Barrios</v>
          </cell>
          <cell r="H368" t="str">
            <v>&lt;300kw</v>
          </cell>
          <cell r="I368" t="str">
            <v>California</v>
          </cell>
          <cell r="J368" t="str">
            <v>California-S</v>
          </cell>
          <cell r="K368">
            <v>0</v>
          </cell>
          <cell r="L368">
            <v>0</v>
          </cell>
          <cell r="M368">
            <v>37850</v>
          </cell>
          <cell r="N368">
            <v>38569.149999999994</v>
          </cell>
          <cell r="O368">
            <v>39379.102149999999</v>
          </cell>
          <cell r="P368">
            <v>40245.442397299994</v>
          </cell>
          <cell r="Q368">
            <v>41291.823899629802</v>
          </cell>
          <cell r="R368">
            <v>0</v>
          </cell>
          <cell r="S368">
            <v>0</v>
          </cell>
          <cell r="T368">
            <v>18925</v>
          </cell>
          <cell r="U368">
            <v>19284.574999999997</v>
          </cell>
          <cell r="V368">
            <v>19689.551074999999</v>
          </cell>
          <cell r="W368">
            <v>20122.721198649997</v>
          </cell>
          <cell r="X368">
            <v>20645.911949814901</v>
          </cell>
          <cell r="Y368">
            <v>18925</v>
          </cell>
        </row>
        <row r="369">
          <cell r="A369" t="str">
            <v>Production-FOM</v>
          </cell>
          <cell r="B369">
            <v>7010</v>
          </cell>
          <cell r="C369" t="str">
            <v>CAMERON RIDGE O&amp;M</v>
          </cell>
          <cell r="D369" t="str">
            <v>Pre 2003</v>
          </cell>
          <cell r="E369">
            <v>0.5</v>
          </cell>
          <cell r="G369" t="str">
            <v>Barrios</v>
          </cell>
          <cell r="H369" t="str">
            <v>Micon 750</v>
          </cell>
          <cell r="I369" t="str">
            <v>California</v>
          </cell>
          <cell r="J369" t="str">
            <v>California-S</v>
          </cell>
          <cell r="K369">
            <v>1143000</v>
          </cell>
          <cell r="L369">
            <v>1048000</v>
          </cell>
          <cell r="M369">
            <v>439931.74069999997</v>
          </cell>
          <cell r="N369">
            <v>448290.44377329998</v>
          </cell>
          <cell r="O369">
            <v>457704.5430925393</v>
          </cell>
          <cell r="P369">
            <v>467774.04304057523</v>
          </cell>
          <cell r="Q369">
            <v>479936.16815963015</v>
          </cell>
          <cell r="R369">
            <v>571500</v>
          </cell>
          <cell r="S369">
            <v>524000</v>
          </cell>
          <cell r="T369">
            <v>219965.87034999998</v>
          </cell>
          <cell r="U369">
            <v>224145.22188664999</v>
          </cell>
          <cell r="V369">
            <v>228852.27154626965</v>
          </cell>
          <cell r="W369">
            <v>233887.02152028761</v>
          </cell>
          <cell r="X369">
            <v>239968.08407981507</v>
          </cell>
          <cell r="Y369">
            <v>-304034.12965000002</v>
          </cell>
        </row>
        <row r="370">
          <cell r="A370" t="str">
            <v>Production-Payroll FOM</v>
          </cell>
          <cell r="B370">
            <v>7010</v>
          </cell>
          <cell r="C370" t="str">
            <v>CAMERON RIDGE O&amp;M</v>
          </cell>
          <cell r="D370" t="str">
            <v>Pre 2003</v>
          </cell>
          <cell r="E370">
            <v>0.5</v>
          </cell>
          <cell r="G370" t="str">
            <v>Barrios</v>
          </cell>
          <cell r="H370" t="str">
            <v>Micon 750</v>
          </cell>
          <cell r="I370" t="str">
            <v>California</v>
          </cell>
          <cell r="J370" t="str">
            <v>California-S</v>
          </cell>
          <cell r="K370">
            <v>0</v>
          </cell>
          <cell r="L370">
            <v>0</v>
          </cell>
          <cell r="M370">
            <v>362730.24499270407</v>
          </cell>
          <cell r="N370">
            <v>377369.45460452908</v>
          </cell>
          <cell r="O370">
            <v>388690.53824266494</v>
          </cell>
          <cell r="P370">
            <v>400351.25438994501</v>
          </cell>
          <cell r="Q370">
            <v>412361.79202164331</v>
          </cell>
          <cell r="R370">
            <v>0</v>
          </cell>
          <cell r="S370">
            <v>0</v>
          </cell>
          <cell r="T370">
            <v>181365.12249635204</v>
          </cell>
          <cell r="U370">
            <v>188684.72730226454</v>
          </cell>
          <cell r="V370">
            <v>194345.26912133247</v>
          </cell>
          <cell r="W370">
            <v>200175.62719497251</v>
          </cell>
          <cell r="X370">
            <v>206180.89601082166</v>
          </cell>
          <cell r="Y370">
            <v>181365.12249635204</v>
          </cell>
        </row>
        <row r="371">
          <cell r="A371" t="str">
            <v>Charges from Other Depts FOM</v>
          </cell>
          <cell r="B371">
            <v>7010</v>
          </cell>
          <cell r="C371" t="str">
            <v>CAMERON RIDGE O&amp;M</v>
          </cell>
          <cell r="D371" t="str">
            <v>Pre 2003</v>
          </cell>
          <cell r="E371">
            <v>0.5</v>
          </cell>
          <cell r="G371" t="str">
            <v>Barrios</v>
          </cell>
          <cell r="H371" t="str">
            <v>Micon 750</v>
          </cell>
          <cell r="I371" t="str">
            <v>California</v>
          </cell>
          <cell r="J371" t="str">
            <v>California-S</v>
          </cell>
          <cell r="K371">
            <v>0</v>
          </cell>
          <cell r="L371">
            <v>0</v>
          </cell>
          <cell r="M371">
            <v>31880.522786400801</v>
          </cell>
          <cell r="N371">
            <v>33069.344740608787</v>
          </cell>
          <cell r="O371">
            <v>34019.420502674366</v>
          </cell>
          <cell r="P371">
            <v>35001.88162767826</v>
          </cell>
          <cell r="Q371">
            <v>36032.457995079603</v>
          </cell>
          <cell r="R371">
            <v>0</v>
          </cell>
          <cell r="S371">
            <v>0</v>
          </cell>
          <cell r="T371">
            <v>15940.261393200401</v>
          </cell>
          <cell r="U371">
            <v>16534.672370304394</v>
          </cell>
          <cell r="V371">
            <v>17009.710251337183</v>
          </cell>
          <cell r="W371">
            <v>17500.94081383913</v>
          </cell>
          <cell r="X371">
            <v>18016.228997539802</v>
          </cell>
          <cell r="Y371">
            <v>15940.261393200401</v>
          </cell>
        </row>
        <row r="372">
          <cell r="A372" t="str">
            <v xml:space="preserve">WBS - High Voltage </v>
          </cell>
          <cell r="B372">
            <v>7010</v>
          </cell>
          <cell r="C372" t="str">
            <v>CAMERON RIDGE O&amp;M</v>
          </cell>
          <cell r="D372" t="str">
            <v>Pre 2003</v>
          </cell>
          <cell r="E372">
            <v>0.5</v>
          </cell>
          <cell r="G372" t="str">
            <v>Barrios</v>
          </cell>
          <cell r="H372" t="str">
            <v>Micon 750</v>
          </cell>
          <cell r="I372" t="str">
            <v>California</v>
          </cell>
          <cell r="J372" t="str">
            <v>California-S</v>
          </cell>
          <cell r="K372">
            <v>0</v>
          </cell>
          <cell r="L372">
            <v>0</v>
          </cell>
          <cell r="M372">
            <v>40318.393464594556</v>
          </cell>
          <cell r="N372">
            <v>41652.969036696544</v>
          </cell>
          <cell r="O372">
            <v>42776.915407797438</v>
          </cell>
          <cell r="P372">
            <v>43946.195139631367</v>
          </cell>
          <cell r="Q372">
            <v>45206.312823585911</v>
          </cell>
          <cell r="R372">
            <v>0</v>
          </cell>
          <cell r="S372">
            <v>0</v>
          </cell>
          <cell r="T372">
            <v>20159.196732297278</v>
          </cell>
          <cell r="U372">
            <v>20826.484518348272</v>
          </cell>
          <cell r="V372">
            <v>21388.457703898719</v>
          </cell>
          <cell r="W372">
            <v>21973.097569815684</v>
          </cell>
          <cell r="X372">
            <v>22603.156411792956</v>
          </cell>
          <cell r="Y372">
            <v>20159.196732297278</v>
          </cell>
        </row>
        <row r="373">
          <cell r="A373" t="str">
            <v>WBS - VWF</v>
          </cell>
          <cell r="B373">
            <v>7010</v>
          </cell>
          <cell r="C373" t="str">
            <v>CAMERON RIDGE O&amp;M</v>
          </cell>
          <cell r="D373" t="str">
            <v>Pre 2003</v>
          </cell>
          <cell r="E373">
            <v>0.5</v>
          </cell>
          <cell r="G373" t="str">
            <v>Barrios</v>
          </cell>
          <cell r="H373" t="str">
            <v>Micon 750</v>
          </cell>
          <cell r="I373" t="str">
            <v>California</v>
          </cell>
          <cell r="J373" t="str">
            <v>California-S</v>
          </cell>
          <cell r="K373">
            <v>0</v>
          </cell>
          <cell r="L373">
            <v>0</v>
          </cell>
          <cell r="M373">
            <v>-4555</v>
          </cell>
          <cell r="N373">
            <v>-12177.432762427256</v>
          </cell>
          <cell r="O373">
            <v>-12542.755745300074</v>
          </cell>
          <cell r="P373">
            <v>-12919.038417659076</v>
          </cell>
          <cell r="Q373">
            <v>-13306.609570188848</v>
          </cell>
          <cell r="R373">
            <v>0</v>
          </cell>
          <cell r="S373">
            <v>0</v>
          </cell>
          <cell r="T373">
            <v>-2277.5</v>
          </cell>
          <cell r="U373">
            <v>-6088.7163812136278</v>
          </cell>
          <cell r="V373">
            <v>-6271.3778726500368</v>
          </cell>
          <cell r="W373">
            <v>-6459.519208829538</v>
          </cell>
          <cell r="X373">
            <v>-6653.304785094424</v>
          </cell>
          <cell r="Y373">
            <v>-2277.5</v>
          </cell>
        </row>
        <row r="374">
          <cell r="A374" t="str">
            <v>Maintenance Projects-FOM</v>
          </cell>
          <cell r="B374">
            <v>7010</v>
          </cell>
          <cell r="C374" t="str">
            <v>CAMERON RIDGE O&amp;M</v>
          </cell>
          <cell r="D374" t="str">
            <v>Pre 2003</v>
          </cell>
          <cell r="E374">
            <v>0.5</v>
          </cell>
          <cell r="G374" t="str">
            <v>Barrios</v>
          </cell>
          <cell r="H374" t="str">
            <v>Micon 750</v>
          </cell>
          <cell r="I374" t="str">
            <v>California</v>
          </cell>
          <cell r="J374" t="str">
            <v>California-S</v>
          </cell>
          <cell r="K374">
            <v>0</v>
          </cell>
          <cell r="L374">
            <v>0</v>
          </cell>
          <cell r="M374">
            <v>284400</v>
          </cell>
          <cell r="N374">
            <v>402366.1</v>
          </cell>
          <cell r="O374">
            <v>473815.78809999983</v>
          </cell>
          <cell r="P374">
            <v>556739.73543820006</v>
          </cell>
          <cell r="Q374">
            <v>676742.00926140428</v>
          </cell>
          <cell r="R374">
            <v>0</v>
          </cell>
          <cell r="S374">
            <v>0</v>
          </cell>
          <cell r="T374">
            <v>142200</v>
          </cell>
          <cell r="U374">
            <v>201183.05</v>
          </cell>
          <cell r="V374">
            <v>236907.89404999992</v>
          </cell>
          <cell r="W374">
            <v>278369.86771910003</v>
          </cell>
          <cell r="X374">
            <v>338371.00463070214</v>
          </cell>
          <cell r="Y374">
            <v>142200</v>
          </cell>
        </row>
        <row r="375">
          <cell r="A375" t="str">
            <v>Environmental</v>
          </cell>
          <cell r="B375">
            <v>7010</v>
          </cell>
          <cell r="C375" t="str">
            <v>CAMERON RIDGE O&amp;M</v>
          </cell>
          <cell r="D375" t="str">
            <v>Pre 2003</v>
          </cell>
          <cell r="E375">
            <v>0.5</v>
          </cell>
          <cell r="G375" t="str">
            <v>Barrios</v>
          </cell>
          <cell r="H375" t="str">
            <v>Micon 750</v>
          </cell>
          <cell r="I375" t="str">
            <v>California</v>
          </cell>
          <cell r="J375" t="str">
            <v>California-S</v>
          </cell>
          <cell r="K375">
            <v>0</v>
          </cell>
          <cell r="L375">
            <v>0</v>
          </cell>
          <cell r="M375">
            <v>2000</v>
          </cell>
          <cell r="N375">
            <v>2038</v>
          </cell>
          <cell r="O375">
            <v>2080.7979999999998</v>
          </cell>
          <cell r="P375">
            <v>2126.5755559999993</v>
          </cell>
          <cell r="Q375">
            <v>2181.8665204559998</v>
          </cell>
          <cell r="R375">
            <v>0</v>
          </cell>
          <cell r="S375">
            <v>0</v>
          </cell>
          <cell r="T375">
            <v>1000</v>
          </cell>
          <cell r="U375">
            <v>1019</v>
          </cell>
          <cell r="V375">
            <v>1040.3989999999999</v>
          </cell>
          <cell r="W375">
            <v>1063.2877779999997</v>
          </cell>
          <cell r="X375">
            <v>1090.9332602279999</v>
          </cell>
          <cell r="Y375">
            <v>1000</v>
          </cell>
        </row>
        <row r="376">
          <cell r="A376" t="str">
            <v>General &amp; Administrative:</v>
          </cell>
          <cell r="B376">
            <v>7010</v>
          </cell>
          <cell r="C376" t="str">
            <v>CAMERON RIDGE O&amp;M</v>
          </cell>
          <cell r="D376" t="str">
            <v>Pre 2003</v>
          </cell>
          <cell r="E376">
            <v>0.5</v>
          </cell>
          <cell r="G376" t="str">
            <v>Barrios</v>
          </cell>
          <cell r="H376" t="str">
            <v>Micon 750</v>
          </cell>
          <cell r="I376" t="str">
            <v>California</v>
          </cell>
          <cell r="J376" t="str">
            <v>California-S</v>
          </cell>
          <cell r="K376">
            <v>0</v>
          </cell>
          <cell r="L376">
            <v>0</v>
          </cell>
          <cell r="M376">
            <v>24939</v>
          </cell>
          <cell r="N376">
            <v>25412.840999999993</v>
          </cell>
          <cell r="O376">
            <v>25946.510660999997</v>
          </cell>
          <cell r="P376">
            <v>26517.333895541997</v>
          </cell>
          <cell r="Q376">
            <v>27206.784576826089</v>
          </cell>
          <cell r="R376">
            <v>0</v>
          </cell>
          <cell r="S376">
            <v>0</v>
          </cell>
          <cell r="T376">
            <v>12469.5</v>
          </cell>
          <cell r="U376">
            <v>12706.420499999997</v>
          </cell>
          <cell r="V376">
            <v>12973.255330499998</v>
          </cell>
          <cell r="W376">
            <v>13258.666947770998</v>
          </cell>
          <cell r="X376">
            <v>13603.392288413044</v>
          </cell>
          <cell r="Y376">
            <v>12469.5</v>
          </cell>
        </row>
        <row r="377">
          <cell r="A377" t="str">
            <v>Production-FOM</v>
          </cell>
          <cell r="B377" t="str">
            <v>6004</v>
          </cell>
          <cell r="C377" t="str">
            <v>WEST TEXAS WIND ENERGY PA</v>
          </cell>
          <cell r="D377" t="str">
            <v>Pre 2003</v>
          </cell>
          <cell r="E377">
            <v>1</v>
          </cell>
          <cell r="G377" t="str">
            <v>Barrios</v>
          </cell>
          <cell r="H377" t="str">
            <v>Micon 750</v>
          </cell>
          <cell r="I377" t="str">
            <v>ERCOT</v>
          </cell>
          <cell r="J377" t="str">
            <v>Texas</v>
          </cell>
          <cell r="K377">
            <v>1633000</v>
          </cell>
          <cell r="L377">
            <v>1332000</v>
          </cell>
          <cell r="M377">
            <v>348962</v>
          </cell>
          <cell r="N377">
            <v>355592.27799999999</v>
          </cell>
          <cell r="O377">
            <v>363059.715838</v>
          </cell>
          <cell r="P377">
            <v>371047.02958643594</v>
          </cell>
          <cell r="Q377">
            <v>380694.25235568325</v>
          </cell>
          <cell r="R377">
            <v>1633000</v>
          </cell>
          <cell r="S377">
            <v>1332000</v>
          </cell>
          <cell r="T377">
            <v>348962</v>
          </cell>
          <cell r="U377">
            <v>355592.27799999999</v>
          </cell>
          <cell r="V377">
            <v>363059.715838</v>
          </cell>
          <cell r="W377">
            <v>371047.02958643594</v>
          </cell>
          <cell r="X377">
            <v>380694.25235568325</v>
          </cell>
          <cell r="Y377">
            <v>-983038</v>
          </cell>
        </row>
        <row r="378">
          <cell r="A378" t="str">
            <v>Production-Payroll FOM</v>
          </cell>
          <cell r="B378" t="str">
            <v>6004</v>
          </cell>
          <cell r="C378" t="str">
            <v>WEST TEXAS WIND ENERGY PA</v>
          </cell>
          <cell r="D378" t="str">
            <v>Pre 2003</v>
          </cell>
          <cell r="E378">
            <v>1</v>
          </cell>
          <cell r="G378" t="str">
            <v>Barrios</v>
          </cell>
          <cell r="H378" t="str">
            <v>Micon 750</v>
          </cell>
          <cell r="I378" t="str">
            <v>ERCOT</v>
          </cell>
          <cell r="J378" t="str">
            <v>Texas</v>
          </cell>
          <cell r="K378">
            <v>0</v>
          </cell>
          <cell r="L378">
            <v>0</v>
          </cell>
          <cell r="M378">
            <v>436943.88736488507</v>
          </cell>
          <cell r="N378">
            <v>499160.63489240519</v>
          </cell>
          <cell r="O378">
            <v>514135.45393917657</v>
          </cell>
          <cell r="P378">
            <v>529559.5175573529</v>
          </cell>
          <cell r="Q378">
            <v>545446.30308407312</v>
          </cell>
          <cell r="R378">
            <v>0</v>
          </cell>
          <cell r="S378">
            <v>0</v>
          </cell>
          <cell r="T378">
            <v>436943.88736488507</v>
          </cell>
          <cell r="U378">
            <v>499160.63489240519</v>
          </cell>
          <cell r="V378">
            <v>514135.45393917657</v>
          </cell>
          <cell r="W378">
            <v>529559.5175573529</v>
          </cell>
          <cell r="X378">
            <v>545446.30308407312</v>
          </cell>
          <cell r="Y378">
            <v>436943.88736488507</v>
          </cell>
        </row>
        <row r="379">
          <cell r="A379" t="str">
            <v>Charges from Other Depts FOM</v>
          </cell>
          <cell r="B379" t="str">
            <v>6004</v>
          </cell>
          <cell r="C379" t="str">
            <v>WEST TEXAS WIND ENERGY PA</v>
          </cell>
          <cell r="D379" t="str">
            <v>Pre 2003</v>
          </cell>
          <cell r="E379">
            <v>1</v>
          </cell>
          <cell r="G379" t="str">
            <v>Barrios</v>
          </cell>
          <cell r="H379" t="str">
            <v>Micon 750</v>
          </cell>
          <cell r="I379" t="str">
            <v>ERCOT</v>
          </cell>
          <cell r="J379" t="str">
            <v>Texas</v>
          </cell>
          <cell r="K379">
            <v>0</v>
          </cell>
          <cell r="L379">
            <v>0</v>
          </cell>
          <cell r="M379">
            <v>47776.427450402865</v>
          </cell>
          <cell r="N379">
            <v>49574.17433186539</v>
          </cell>
          <cell r="O379">
            <v>51005.393454951125</v>
          </cell>
          <cell r="P379">
            <v>52484.726605164542</v>
          </cell>
          <cell r="Q379">
            <v>54033.29496141414</v>
          </cell>
          <cell r="R379">
            <v>0</v>
          </cell>
          <cell r="S379">
            <v>0</v>
          </cell>
          <cell r="T379">
            <v>47776.427450402865</v>
          </cell>
          <cell r="U379">
            <v>49574.17433186539</v>
          </cell>
          <cell r="V379">
            <v>51005.393454951125</v>
          </cell>
          <cell r="W379">
            <v>52484.726605164542</v>
          </cell>
          <cell r="X379">
            <v>54033.29496141414</v>
          </cell>
          <cell r="Y379">
            <v>47776.427450402865</v>
          </cell>
        </row>
        <row r="380">
          <cell r="A380" t="str">
            <v xml:space="preserve">WBS - High Voltage </v>
          </cell>
          <cell r="B380" t="str">
            <v>6004</v>
          </cell>
          <cell r="C380" t="str">
            <v>WEST TEXAS WIND ENERGY PA</v>
          </cell>
          <cell r="D380" t="str">
            <v>Pre 2003</v>
          </cell>
          <cell r="E380">
            <v>1</v>
          </cell>
          <cell r="G380" t="str">
            <v>Barrios</v>
          </cell>
          <cell r="H380" t="str">
            <v>Micon 750</v>
          </cell>
          <cell r="I380" t="str">
            <v>ERCOT</v>
          </cell>
          <cell r="J380" t="str">
            <v>Texas</v>
          </cell>
          <cell r="K380">
            <v>0</v>
          </cell>
          <cell r="L380">
            <v>0</v>
          </cell>
          <cell r="M380">
            <v>45904.076169767985</v>
          </cell>
          <cell r="N380">
            <v>51083.092131845711</v>
          </cell>
          <cell r="O380">
            <v>52514.703895801074</v>
          </cell>
          <cell r="P380">
            <v>53998.589900675077</v>
          </cell>
          <cell r="Q380">
            <v>55571.762935463332</v>
          </cell>
          <cell r="R380">
            <v>0</v>
          </cell>
          <cell r="S380">
            <v>0</v>
          </cell>
          <cell r="T380">
            <v>45904.076169767985</v>
          </cell>
          <cell r="U380">
            <v>51083.092131845711</v>
          </cell>
          <cell r="V380">
            <v>52514.703895801074</v>
          </cell>
          <cell r="W380">
            <v>53998.589900675077</v>
          </cell>
          <cell r="X380">
            <v>55571.762935463332</v>
          </cell>
          <cell r="Y380">
            <v>45904.076169767985</v>
          </cell>
        </row>
        <row r="381">
          <cell r="A381" t="str">
            <v>WBS - VWF</v>
          </cell>
          <cell r="B381" t="str">
            <v>6004</v>
          </cell>
          <cell r="C381" t="str">
            <v>WEST TEXAS WIND ENERGY PA</v>
          </cell>
          <cell r="D381" t="str">
            <v>Pre 2003</v>
          </cell>
          <cell r="E381">
            <v>1</v>
          </cell>
          <cell r="G381" t="str">
            <v>Barrios</v>
          </cell>
          <cell r="H381" t="str">
            <v>Micon 750</v>
          </cell>
          <cell r="I381" t="str">
            <v>ERCOT</v>
          </cell>
          <cell r="J381" t="str">
            <v>Texas</v>
          </cell>
          <cell r="K381">
            <v>0</v>
          </cell>
          <cell r="L381">
            <v>0</v>
          </cell>
          <cell r="M381">
            <v>14263.479600000001</v>
          </cell>
          <cell r="N381">
            <v>14534.485712399999</v>
          </cell>
          <cell r="O381">
            <v>14937.091988771997</v>
          </cell>
          <cell r="P381">
            <v>15354.866713595158</v>
          </cell>
          <cell r="Q381">
            <v>15800.009979199773</v>
          </cell>
          <cell r="R381">
            <v>0</v>
          </cell>
          <cell r="S381">
            <v>0</v>
          </cell>
          <cell r="T381">
            <v>14263.479600000001</v>
          </cell>
          <cell r="U381">
            <v>14534.485712399999</v>
          </cell>
          <cell r="V381">
            <v>14937.091988771997</v>
          </cell>
          <cell r="W381">
            <v>15354.866713595158</v>
          </cell>
          <cell r="X381">
            <v>15800.009979199773</v>
          </cell>
          <cell r="Y381">
            <v>14263.479600000001</v>
          </cell>
        </row>
        <row r="382">
          <cell r="A382" t="str">
            <v>Maintenance Projects-FOM</v>
          </cell>
          <cell r="B382" t="str">
            <v>6004</v>
          </cell>
          <cell r="C382" t="str">
            <v>WEST TEXAS WIND ENERGY PA</v>
          </cell>
          <cell r="D382" t="str">
            <v>Pre 2003</v>
          </cell>
          <cell r="E382">
            <v>1</v>
          </cell>
          <cell r="G382" t="str">
            <v>Barrios</v>
          </cell>
          <cell r="H382" t="str">
            <v>Micon 750</v>
          </cell>
          <cell r="I382" t="str">
            <v>ERCOT</v>
          </cell>
          <cell r="J382" t="str">
            <v>Texas</v>
          </cell>
          <cell r="K382">
            <v>0</v>
          </cell>
          <cell r="L382">
            <v>0</v>
          </cell>
          <cell r="M382">
            <v>70720</v>
          </cell>
          <cell r="N382">
            <v>72063.679999999993</v>
          </cell>
          <cell r="O382">
            <v>73577.01728</v>
          </cell>
          <cell r="P382">
            <v>75195.711660159985</v>
          </cell>
          <cell r="Q382">
            <v>77150.800163324122</v>
          </cell>
          <cell r="R382">
            <v>0</v>
          </cell>
          <cell r="S382">
            <v>0</v>
          </cell>
          <cell r="T382">
            <v>70720</v>
          </cell>
          <cell r="U382">
            <v>72063.679999999993</v>
          </cell>
          <cell r="V382">
            <v>73577.01728</v>
          </cell>
          <cell r="W382">
            <v>75195.711660159985</v>
          </cell>
          <cell r="X382">
            <v>77150.800163324122</v>
          </cell>
          <cell r="Y382">
            <v>70720</v>
          </cell>
        </row>
        <row r="383">
          <cell r="A383" t="str">
            <v>Environmental</v>
          </cell>
          <cell r="B383" t="str">
            <v>6004</v>
          </cell>
          <cell r="C383" t="str">
            <v>WEST TEXAS WIND ENERGY PA</v>
          </cell>
          <cell r="D383" t="str">
            <v>Pre 2003</v>
          </cell>
          <cell r="E383">
            <v>1</v>
          </cell>
          <cell r="G383" t="str">
            <v>Barrios</v>
          </cell>
          <cell r="H383" t="str">
            <v>Micon 750</v>
          </cell>
          <cell r="I383" t="str">
            <v>ERCOT</v>
          </cell>
          <cell r="J383" t="str">
            <v>Texas</v>
          </cell>
          <cell r="K383">
            <v>0</v>
          </cell>
          <cell r="L383">
            <v>0</v>
          </cell>
          <cell r="M383">
            <v>3552</v>
          </cell>
          <cell r="N383">
            <v>3619.4879999999989</v>
          </cell>
          <cell r="O383">
            <v>3695.4972479999988</v>
          </cell>
          <cell r="P383">
            <v>3776.7981874559987</v>
          </cell>
          <cell r="Q383">
            <v>3874.9949403298547</v>
          </cell>
          <cell r="R383">
            <v>0</v>
          </cell>
          <cell r="S383">
            <v>0</v>
          </cell>
          <cell r="T383">
            <v>3552</v>
          </cell>
          <cell r="U383">
            <v>3619.4879999999989</v>
          </cell>
          <cell r="V383">
            <v>3695.4972479999988</v>
          </cell>
          <cell r="W383">
            <v>3776.7981874559987</v>
          </cell>
          <cell r="X383">
            <v>3874.9949403298547</v>
          </cell>
          <cell r="Y383">
            <v>3552</v>
          </cell>
        </row>
        <row r="384">
          <cell r="A384" t="str">
            <v>General &amp; Administrative:</v>
          </cell>
          <cell r="B384" t="str">
            <v>6004</v>
          </cell>
          <cell r="C384" t="str">
            <v>WEST TEXAS WIND ENERGY PA</v>
          </cell>
          <cell r="D384" t="str">
            <v>Pre 2003</v>
          </cell>
          <cell r="E384">
            <v>1</v>
          </cell>
          <cell r="G384" t="str">
            <v>Barrios</v>
          </cell>
          <cell r="H384" t="str">
            <v>Micon 750</v>
          </cell>
          <cell r="I384" t="str">
            <v>ERCOT</v>
          </cell>
          <cell r="J384" t="str">
            <v>Texas</v>
          </cell>
          <cell r="K384">
            <v>0</v>
          </cell>
          <cell r="L384">
            <v>0</v>
          </cell>
          <cell r="M384">
            <v>97812</v>
          </cell>
          <cell r="N384">
            <v>99670.428000000014</v>
          </cell>
          <cell r="O384">
            <v>101763.50698799999</v>
          </cell>
          <cell r="P384">
            <v>104002.30414173599</v>
          </cell>
          <cell r="Q384">
            <v>106706.3640494211</v>
          </cell>
          <cell r="R384">
            <v>0</v>
          </cell>
          <cell r="S384">
            <v>0</v>
          </cell>
          <cell r="T384">
            <v>97812</v>
          </cell>
          <cell r="U384">
            <v>99670.428000000014</v>
          </cell>
          <cell r="V384">
            <v>101763.50698799999</v>
          </cell>
          <cell r="W384">
            <v>104002.30414173599</v>
          </cell>
          <cell r="X384">
            <v>106706.3640494211</v>
          </cell>
          <cell r="Y384">
            <v>97812</v>
          </cell>
        </row>
        <row r="385">
          <cell r="A385" t="str">
            <v>Production-FOM</v>
          </cell>
          <cell r="B385">
            <v>9201</v>
          </cell>
          <cell r="C385" t="str">
            <v>Horsehollow Phase II - 5/2006 (299mw)</v>
          </cell>
          <cell r="D385" t="str">
            <v>New 2006</v>
          </cell>
          <cell r="E385">
            <v>1</v>
          </cell>
          <cell r="G385" t="str">
            <v>Mandli</v>
          </cell>
          <cell r="H385" t="str">
            <v>Bonus 2.3</v>
          </cell>
          <cell r="I385" t="str">
            <v>ERCOT</v>
          </cell>
          <cell r="J385" t="str">
            <v>Texas</v>
          </cell>
          <cell r="K385">
            <v>0</v>
          </cell>
          <cell r="L385">
            <v>0</v>
          </cell>
          <cell r="M385">
            <v>1895375</v>
          </cell>
          <cell r="N385">
            <v>2935304</v>
          </cell>
          <cell r="O385">
            <v>3714945</v>
          </cell>
          <cell r="P385">
            <v>3306492</v>
          </cell>
          <cell r="Q385">
            <v>3183857</v>
          </cell>
          <cell r="R385">
            <v>0</v>
          </cell>
          <cell r="S385">
            <v>0</v>
          </cell>
          <cell r="T385">
            <v>1895375</v>
          </cell>
          <cell r="U385">
            <v>2935304</v>
          </cell>
          <cell r="V385">
            <v>3714945</v>
          </cell>
          <cell r="W385">
            <v>3306492</v>
          </cell>
          <cell r="X385">
            <v>3183857</v>
          </cell>
          <cell r="Y385">
            <v>1895375</v>
          </cell>
        </row>
        <row r="386">
          <cell r="A386" t="str">
            <v>Production-FOM</v>
          </cell>
          <cell r="B386">
            <v>9201</v>
          </cell>
          <cell r="C386" t="str">
            <v>Unidentified Wind - 7/2006 (100mw)</v>
          </cell>
          <cell r="D386" t="str">
            <v>New 2006</v>
          </cell>
          <cell r="E386">
            <v>1</v>
          </cell>
          <cell r="G386" t="str">
            <v>TBD</v>
          </cell>
          <cell r="H386" t="str">
            <v>TBD</v>
          </cell>
          <cell r="I386" t="str">
            <v>TBD</v>
          </cell>
          <cell r="J386" t="str">
            <v>TBD</v>
          </cell>
          <cell r="K386">
            <v>0</v>
          </cell>
          <cell r="L386">
            <v>0</v>
          </cell>
          <cell r="M386">
            <v>429645</v>
          </cell>
          <cell r="N386">
            <v>897303</v>
          </cell>
          <cell r="O386">
            <v>1769340</v>
          </cell>
          <cell r="P386">
            <v>1849845</v>
          </cell>
          <cell r="Q386">
            <v>1747928</v>
          </cell>
          <cell r="R386">
            <v>0</v>
          </cell>
          <cell r="S386">
            <v>0</v>
          </cell>
          <cell r="T386">
            <v>429645</v>
          </cell>
          <cell r="U386">
            <v>897303</v>
          </cell>
          <cell r="V386">
            <v>1769340</v>
          </cell>
          <cell r="W386">
            <v>1849845</v>
          </cell>
          <cell r="X386">
            <v>1747928</v>
          </cell>
          <cell r="Y386">
            <v>429645</v>
          </cell>
        </row>
        <row r="387">
          <cell r="A387" t="str">
            <v>Production-FOM</v>
          </cell>
          <cell r="B387">
            <v>9201</v>
          </cell>
          <cell r="C387" t="str">
            <v>Unidentified Wind - 12/2006 (200mw)</v>
          </cell>
          <cell r="D387" t="str">
            <v>New 2006</v>
          </cell>
          <cell r="E387">
            <v>1</v>
          </cell>
          <cell r="G387" t="str">
            <v>TBD</v>
          </cell>
          <cell r="H387" t="str">
            <v>TBD</v>
          </cell>
          <cell r="I387" t="str">
            <v>TBD</v>
          </cell>
          <cell r="J387" t="str">
            <v>TBD</v>
          </cell>
          <cell r="K387">
            <v>0</v>
          </cell>
          <cell r="L387">
            <v>0</v>
          </cell>
          <cell r="M387">
            <v>0</v>
          </cell>
          <cell r="N387">
            <v>2303744</v>
          </cell>
          <cell r="O387">
            <v>2392684</v>
          </cell>
          <cell r="P387">
            <v>3284389</v>
          </cell>
          <cell r="Q387">
            <v>3282456</v>
          </cell>
          <cell r="R387">
            <v>0</v>
          </cell>
          <cell r="S387">
            <v>0</v>
          </cell>
          <cell r="T387">
            <v>0</v>
          </cell>
          <cell r="U387">
            <v>2303744</v>
          </cell>
          <cell r="V387">
            <v>2392684</v>
          </cell>
          <cell r="W387">
            <v>3284389</v>
          </cell>
          <cell r="X387">
            <v>3282456</v>
          </cell>
          <cell r="Y387">
            <v>0</v>
          </cell>
        </row>
        <row r="388">
          <cell r="A388" t="str">
            <v>Production-FOM</v>
          </cell>
          <cell r="B388">
            <v>9201</v>
          </cell>
          <cell r="C388" t="str">
            <v>Unidentified Wind - 7/2007 (250mw)</v>
          </cell>
          <cell r="D388" t="str">
            <v>New 2007</v>
          </cell>
          <cell r="E388">
            <v>1</v>
          </cell>
          <cell r="G388" t="str">
            <v>TBD</v>
          </cell>
          <cell r="H388" t="str">
            <v>TBD</v>
          </cell>
          <cell r="I388" t="str">
            <v>TBD</v>
          </cell>
          <cell r="J388" t="str">
            <v>TBD</v>
          </cell>
          <cell r="K388">
            <v>0</v>
          </cell>
          <cell r="L388">
            <v>0</v>
          </cell>
          <cell r="M388">
            <v>0</v>
          </cell>
          <cell r="N388">
            <v>1070326</v>
          </cell>
          <cell r="O388">
            <v>2209294</v>
          </cell>
          <cell r="P388">
            <v>2874813</v>
          </cell>
          <cell r="Q388">
            <v>2913218</v>
          </cell>
          <cell r="R388">
            <v>0</v>
          </cell>
          <cell r="S388">
            <v>0</v>
          </cell>
          <cell r="T388">
            <v>0</v>
          </cell>
          <cell r="U388">
            <v>1070326</v>
          </cell>
          <cell r="V388">
            <v>2209294</v>
          </cell>
          <cell r="W388">
            <v>2874813</v>
          </cell>
          <cell r="X388">
            <v>2913218</v>
          </cell>
          <cell r="Y388">
            <v>0</v>
          </cell>
        </row>
        <row r="389">
          <cell r="A389" t="str">
            <v>Production-FOM</v>
          </cell>
          <cell r="B389">
            <v>9201</v>
          </cell>
          <cell r="C389" t="str">
            <v>Unidentified Wind - 1/2008 (250mw)</v>
          </cell>
          <cell r="D389" t="str">
            <v>New 2008</v>
          </cell>
          <cell r="E389">
            <v>1</v>
          </cell>
          <cell r="G389" t="str">
            <v>TBD</v>
          </cell>
          <cell r="H389" t="str">
            <v>TBD</v>
          </cell>
          <cell r="I389" t="str">
            <v>TBD</v>
          </cell>
          <cell r="J389" t="str">
            <v>TBD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1096627</v>
          </cell>
          <cell r="P389">
            <v>2266022</v>
          </cell>
          <cell r="Q389">
            <v>2957506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1096627</v>
          </cell>
          <cell r="W389">
            <v>2266022</v>
          </cell>
          <cell r="X389">
            <v>2957506</v>
          </cell>
          <cell r="Y389">
            <v>0</v>
          </cell>
        </row>
        <row r="390">
          <cell r="A390" t="str">
            <v>Production-FOM</v>
          </cell>
          <cell r="B390">
            <v>9201</v>
          </cell>
          <cell r="C390" t="str">
            <v>Unidentified Wind - 1/2009 (250mw)</v>
          </cell>
          <cell r="D390" t="str">
            <v>New 2009</v>
          </cell>
          <cell r="E390">
            <v>1</v>
          </cell>
          <cell r="G390" t="str">
            <v>TBD</v>
          </cell>
          <cell r="H390" t="str">
            <v>TBD</v>
          </cell>
          <cell r="I390" t="str">
            <v>TBD</v>
          </cell>
          <cell r="J390" t="str">
            <v>TBD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1124810</v>
          </cell>
          <cell r="Q390">
            <v>2329934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1124810</v>
          </cell>
          <cell r="X390">
            <v>2329934</v>
          </cell>
          <cell r="Y390">
            <v>0</v>
          </cell>
        </row>
        <row r="391">
          <cell r="A391" t="str">
            <v>Production-FOM</v>
          </cell>
          <cell r="B391">
            <v>9201</v>
          </cell>
          <cell r="C391" t="str">
            <v>Unidentified Wind - 1/2010 (250mw)</v>
          </cell>
          <cell r="D391" t="str">
            <v>New 2010</v>
          </cell>
          <cell r="E391">
            <v>1</v>
          </cell>
          <cell r="G391" t="str">
            <v>TBD</v>
          </cell>
          <cell r="H391" t="str">
            <v>TBD</v>
          </cell>
          <cell r="I391" t="str">
            <v>TBD</v>
          </cell>
          <cell r="J391" t="str">
            <v>TBD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1156562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1156562</v>
          </cell>
          <cell r="Y391">
            <v>0</v>
          </cell>
        </row>
        <row r="392">
          <cell r="A392" t="str">
            <v>Production-FOM</v>
          </cell>
          <cell r="B392">
            <v>6132</v>
          </cell>
          <cell r="C392" t="str">
            <v>FPLE Burleigh County</v>
          </cell>
          <cell r="D392" t="str">
            <v>New 2006</v>
          </cell>
          <cell r="E392">
            <v>1</v>
          </cell>
          <cell r="G392" t="str">
            <v>Mandli</v>
          </cell>
          <cell r="H392" t="str">
            <v>GE1.5</v>
          </cell>
          <cell r="I392" t="str">
            <v>Mid West</v>
          </cell>
          <cell r="J392" t="str">
            <v>Mid West</v>
          </cell>
          <cell r="K392">
            <v>0</v>
          </cell>
          <cell r="L392">
            <v>0</v>
          </cell>
          <cell r="M392">
            <v>386457</v>
          </cell>
          <cell r="N392">
            <v>393799.68299999996</v>
          </cell>
          <cell r="O392">
            <v>456084.14034299995</v>
          </cell>
          <cell r="P392">
            <v>466117.99143054598</v>
          </cell>
          <cell r="Q392">
            <v>478237.05920774024</v>
          </cell>
          <cell r="R392">
            <v>0</v>
          </cell>
          <cell r="S392">
            <v>0</v>
          </cell>
          <cell r="T392">
            <v>386457</v>
          </cell>
          <cell r="U392">
            <v>393799.68299999996</v>
          </cell>
          <cell r="V392">
            <v>456084.14034299995</v>
          </cell>
          <cell r="W392">
            <v>466117.99143054598</v>
          </cell>
          <cell r="X392">
            <v>478237.05920774024</v>
          </cell>
          <cell r="Y392">
            <v>386457</v>
          </cell>
        </row>
        <row r="393">
          <cell r="A393" t="str">
            <v>Production-Payroll FOM</v>
          </cell>
          <cell r="B393">
            <v>6132</v>
          </cell>
          <cell r="C393" t="str">
            <v>FPLE Burleigh County</v>
          </cell>
          <cell r="D393" t="str">
            <v>New 2006</v>
          </cell>
          <cell r="E393">
            <v>1</v>
          </cell>
          <cell r="G393" t="str">
            <v>Mandli</v>
          </cell>
          <cell r="H393" t="str">
            <v>GE1.5</v>
          </cell>
          <cell r="I393" t="str">
            <v>Mid West</v>
          </cell>
          <cell r="J393" t="str">
            <v>Mid West</v>
          </cell>
          <cell r="K393">
            <v>0</v>
          </cell>
          <cell r="L393">
            <v>0</v>
          </cell>
          <cell r="M393">
            <v>86914.880000000005</v>
          </cell>
          <cell r="N393">
            <v>106490.54932387124</v>
          </cell>
          <cell r="O393">
            <v>213890.5425490019</v>
          </cell>
          <cell r="P393">
            <v>220307.25882547194</v>
          </cell>
          <cell r="Q393">
            <v>226916.47659023613</v>
          </cell>
          <cell r="R393">
            <v>0</v>
          </cell>
          <cell r="S393">
            <v>0</v>
          </cell>
          <cell r="T393">
            <v>86914.880000000005</v>
          </cell>
          <cell r="U393">
            <v>106490.54932387124</v>
          </cell>
          <cell r="V393">
            <v>213890.5425490019</v>
          </cell>
          <cell r="W393">
            <v>220307.25882547194</v>
          </cell>
          <cell r="X393">
            <v>226916.47659023613</v>
          </cell>
          <cell r="Y393">
            <v>86914.880000000005</v>
          </cell>
        </row>
        <row r="394">
          <cell r="A394" t="str">
            <v>Charges from Other Depts FOM</v>
          </cell>
          <cell r="B394">
            <v>6132</v>
          </cell>
          <cell r="C394" t="str">
            <v>FPLE Burleigh County</v>
          </cell>
          <cell r="D394" t="str">
            <v>New 2006</v>
          </cell>
          <cell r="E394">
            <v>1</v>
          </cell>
          <cell r="G394" t="str">
            <v>Mandli</v>
          </cell>
          <cell r="H394" t="str">
            <v>GE1.5</v>
          </cell>
          <cell r="I394" t="str">
            <v>Mid West</v>
          </cell>
          <cell r="J394" t="str">
            <v>Mid West</v>
          </cell>
          <cell r="K394">
            <v>0</v>
          </cell>
          <cell r="L394">
            <v>0</v>
          </cell>
          <cell r="M394">
            <v>59932.000000000007</v>
          </cell>
          <cell r="N394">
            <v>66462.472224832425</v>
          </cell>
          <cell r="O394">
            <v>68427.622819577417</v>
          </cell>
          <cell r="P394">
            <v>70454.383266820732</v>
          </cell>
          <cell r="Q394">
            <v>72554.693895542572</v>
          </cell>
          <cell r="R394">
            <v>0</v>
          </cell>
          <cell r="S394">
            <v>0</v>
          </cell>
          <cell r="T394">
            <v>59932.000000000007</v>
          </cell>
          <cell r="U394">
            <v>66462.472224832425</v>
          </cell>
          <cell r="V394">
            <v>68427.622819577417</v>
          </cell>
          <cell r="W394">
            <v>70454.383266820732</v>
          </cell>
          <cell r="X394">
            <v>72554.693895542572</v>
          </cell>
          <cell r="Y394">
            <v>59932.000000000007</v>
          </cell>
        </row>
        <row r="395">
          <cell r="A395" t="str">
            <v xml:space="preserve">WBS - High Voltage </v>
          </cell>
          <cell r="B395">
            <v>6132</v>
          </cell>
          <cell r="C395" t="str">
            <v>FPLE Burleigh County</v>
          </cell>
          <cell r="D395" t="str">
            <v>New 2006</v>
          </cell>
          <cell r="E395">
            <v>1</v>
          </cell>
          <cell r="G395" t="str">
            <v>Mandli</v>
          </cell>
          <cell r="H395" t="str">
            <v>GE1.5</v>
          </cell>
          <cell r="I395" t="str">
            <v>Mid West</v>
          </cell>
          <cell r="J395" t="str">
            <v>Mid West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</row>
        <row r="396">
          <cell r="A396" t="str">
            <v>WBS - VWF</v>
          </cell>
          <cell r="B396">
            <v>6132</v>
          </cell>
          <cell r="C396" t="str">
            <v>FPLE Burleigh County</v>
          </cell>
          <cell r="D396" t="str">
            <v>New 2006</v>
          </cell>
          <cell r="E396">
            <v>1</v>
          </cell>
          <cell r="G396" t="str">
            <v>Mandli</v>
          </cell>
          <cell r="H396" t="str">
            <v>GE1.5</v>
          </cell>
          <cell r="I396" t="str">
            <v>Mid West</v>
          </cell>
          <cell r="J396" t="str">
            <v>Mid West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23300</v>
          </cell>
          <cell r="P396">
            <v>23812.600000000002</v>
          </cell>
          <cell r="Q396">
            <v>24431.727600000002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23300</v>
          </cell>
          <cell r="W396">
            <v>23812.600000000002</v>
          </cell>
          <cell r="X396">
            <v>24431.727600000002</v>
          </cell>
          <cell r="Y396">
            <v>0</v>
          </cell>
        </row>
        <row r="397">
          <cell r="A397" t="str">
            <v>Maintenance Projects-FOM</v>
          </cell>
          <cell r="B397">
            <v>6132</v>
          </cell>
          <cell r="C397" t="str">
            <v>FPLE Burleigh County</v>
          </cell>
          <cell r="D397" t="str">
            <v>New 2006</v>
          </cell>
          <cell r="E397">
            <v>1</v>
          </cell>
          <cell r="G397" t="str">
            <v>Mandli</v>
          </cell>
          <cell r="H397" t="str">
            <v>GE1.5</v>
          </cell>
          <cell r="I397" t="str">
            <v>Mid West</v>
          </cell>
          <cell r="J397" t="str">
            <v>Mid West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25000</v>
          </cell>
          <cell r="P397">
            <v>25550.000000000004</v>
          </cell>
          <cell r="Q397">
            <v>26214.3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25000</v>
          </cell>
          <cell r="W397">
            <v>25550.000000000004</v>
          </cell>
          <cell r="X397">
            <v>26214.3</v>
          </cell>
          <cell r="Y397">
            <v>0</v>
          </cell>
        </row>
        <row r="398">
          <cell r="A398" t="str">
            <v>Environmental</v>
          </cell>
          <cell r="B398">
            <v>6132</v>
          </cell>
          <cell r="C398" t="str">
            <v>FPLE Burleigh County</v>
          </cell>
          <cell r="D398" t="str">
            <v>New 2006</v>
          </cell>
          <cell r="E398">
            <v>1</v>
          </cell>
          <cell r="G398" t="str">
            <v>Mandli</v>
          </cell>
          <cell r="H398" t="str">
            <v>GE1.5</v>
          </cell>
          <cell r="I398" t="str">
            <v>Mid West</v>
          </cell>
          <cell r="J398" t="str">
            <v>Mid West</v>
          </cell>
          <cell r="K398">
            <v>0</v>
          </cell>
          <cell r="L398">
            <v>0</v>
          </cell>
          <cell r="M398">
            <v>51484.999999999993</v>
          </cell>
          <cell r="N398">
            <v>52463.215000000004</v>
          </cell>
          <cell r="O398">
            <v>53564.942515000002</v>
          </cell>
          <cell r="P398">
            <v>11578.982350329999</v>
          </cell>
          <cell r="Q398">
            <v>11880.03589143858</v>
          </cell>
          <cell r="R398">
            <v>0</v>
          </cell>
          <cell r="S398">
            <v>0</v>
          </cell>
          <cell r="T398">
            <v>51484.999999999993</v>
          </cell>
          <cell r="U398">
            <v>52463.215000000004</v>
          </cell>
          <cell r="V398">
            <v>53564.942515000002</v>
          </cell>
          <cell r="W398">
            <v>11578.982350329999</v>
          </cell>
          <cell r="X398">
            <v>11880.03589143858</v>
          </cell>
          <cell r="Y398">
            <v>51484.999999999993</v>
          </cell>
        </row>
        <row r="399">
          <cell r="A399" t="str">
            <v>General &amp; Administrative:</v>
          </cell>
          <cell r="B399">
            <v>6132</v>
          </cell>
          <cell r="C399" t="str">
            <v>FPLE Burleigh County</v>
          </cell>
          <cell r="D399" t="str">
            <v>New 2006</v>
          </cell>
          <cell r="E399">
            <v>1</v>
          </cell>
          <cell r="G399" t="str">
            <v>Mandli</v>
          </cell>
          <cell r="H399" t="str">
            <v>GE1.5</v>
          </cell>
          <cell r="I399" t="str">
            <v>Mid West</v>
          </cell>
          <cell r="J399" t="str">
            <v>Mid West</v>
          </cell>
          <cell r="K399">
            <v>0</v>
          </cell>
          <cell r="L399">
            <v>0</v>
          </cell>
          <cell r="M399">
            <v>31094.999999999996</v>
          </cell>
          <cell r="N399">
            <v>31685.804999999997</v>
          </cell>
          <cell r="O399">
            <v>32351.206904999995</v>
          </cell>
          <cell r="P399">
            <v>33062.933456909988</v>
          </cell>
          <cell r="Q399">
            <v>33922.569726789654</v>
          </cell>
          <cell r="R399">
            <v>0</v>
          </cell>
          <cell r="S399">
            <v>0</v>
          </cell>
          <cell r="T399">
            <v>31094.999999999996</v>
          </cell>
          <cell r="U399">
            <v>31685.804999999997</v>
          </cell>
          <cell r="V399">
            <v>32351.206904999995</v>
          </cell>
          <cell r="W399">
            <v>33062.933456909988</v>
          </cell>
          <cell r="X399">
            <v>33922.569726789654</v>
          </cell>
          <cell r="Y399">
            <v>31094.999999999996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Company Code</v>
          </cell>
          <cell r="B1" t="str">
            <v>Key Figures</v>
          </cell>
          <cell r="C1" t="str">
            <v>Capacity MW</v>
          </cell>
          <cell r="D1" t="str">
            <v>Ownership %</v>
          </cell>
          <cell r="E1" t="str">
            <v>Yr Class</v>
          </cell>
          <cell r="F1" t="str">
            <v>BM Region</v>
          </cell>
          <cell r="G1" t="str">
            <v>2005 Fcst</v>
          </cell>
          <cell r="H1" t="str">
            <v>2005 Plan</v>
          </cell>
          <cell r="I1" t="str">
            <v>2006 Plan</v>
          </cell>
          <cell r="J1" t="str">
            <v>2007 Plan</v>
          </cell>
          <cell r="K1" t="str">
            <v>2008 Plan</v>
          </cell>
          <cell r="L1" t="str">
            <v>2009 Plan</v>
          </cell>
          <cell r="M1" t="str">
            <v>2010 Plan</v>
          </cell>
          <cell r="N1" t="str">
            <v>Capacity MW at share</v>
          </cell>
          <cell r="O1" t="str">
            <v>2005 Fcst</v>
          </cell>
          <cell r="P1" t="str">
            <v>2005 Plan</v>
          </cell>
          <cell r="Q1" t="str">
            <v>2006 Plan</v>
          </cell>
          <cell r="R1" t="str">
            <v>2007 Plan</v>
          </cell>
          <cell r="S1" t="str">
            <v>2008 Plan</v>
          </cell>
          <cell r="T1" t="str">
            <v>2009 Plan</v>
          </cell>
          <cell r="U1" t="str">
            <v>2010 Plan</v>
          </cell>
        </row>
        <row r="2">
          <cell r="A2">
            <v>3313</v>
          </cell>
          <cell r="B2" t="str">
            <v>FPLE COWBOY WIND, LLC</v>
          </cell>
          <cell r="C2">
            <v>147</v>
          </cell>
          <cell r="D2">
            <v>1</v>
          </cell>
          <cell r="E2" t="str">
            <v>New 2005</v>
          </cell>
          <cell r="F2" t="str">
            <v>ROW</v>
          </cell>
          <cell r="G2">
            <v>1120.0257099999999</v>
          </cell>
          <cell r="H2">
            <v>927.93602999999996</v>
          </cell>
          <cell r="I2">
            <v>1406.2724000000001</v>
          </cell>
          <cell r="J2">
            <v>1599.6550099999999</v>
          </cell>
          <cell r="K2">
            <v>2076.11294</v>
          </cell>
          <cell r="L2">
            <v>2128.3785200000002</v>
          </cell>
          <cell r="M2">
            <v>2185.23279</v>
          </cell>
          <cell r="N2">
            <v>147</v>
          </cell>
          <cell r="O2">
            <v>1120.0257099999999</v>
          </cell>
          <cell r="P2">
            <v>927.93602999999996</v>
          </cell>
          <cell r="Q2">
            <v>1406.2724000000001</v>
          </cell>
          <cell r="R2">
            <v>1599.6550099999999</v>
          </cell>
          <cell r="S2">
            <v>2076.11294</v>
          </cell>
          <cell r="T2">
            <v>2128.3785200000002</v>
          </cell>
          <cell r="U2">
            <v>2185.23279</v>
          </cell>
        </row>
        <row r="3">
          <cell r="A3">
            <v>6002</v>
          </cell>
          <cell r="B3" t="str">
            <v>ESI VANSYCLE PARTNERS, LP</v>
          </cell>
          <cell r="C3">
            <v>25.08</v>
          </cell>
          <cell r="D3">
            <v>1</v>
          </cell>
          <cell r="E3" t="str">
            <v>Pre 2003</v>
          </cell>
          <cell r="F3" t="str">
            <v>ROW</v>
          </cell>
          <cell r="G3">
            <v>349.22787</v>
          </cell>
          <cell r="H3">
            <v>337.62779999999998</v>
          </cell>
          <cell r="I3">
            <v>363.23448000000002</v>
          </cell>
          <cell r="J3">
            <v>388.44797</v>
          </cell>
          <cell r="K3">
            <v>398.58280999999999</v>
          </cell>
          <cell r="L3">
            <v>409.02897000000002</v>
          </cell>
          <cell r="M3">
            <v>420.57898</v>
          </cell>
          <cell r="N3">
            <v>25.08</v>
          </cell>
          <cell r="O3">
            <v>349.22787</v>
          </cell>
          <cell r="P3">
            <v>337.62779999999998</v>
          </cell>
          <cell r="Q3">
            <v>363.23448000000002</v>
          </cell>
          <cell r="R3">
            <v>388.44797</v>
          </cell>
          <cell r="S3">
            <v>398.58280999999999</v>
          </cell>
          <cell r="T3">
            <v>409.02897000000002</v>
          </cell>
          <cell r="U3">
            <v>420.57898</v>
          </cell>
        </row>
        <row r="4">
          <cell r="A4">
            <v>6003</v>
          </cell>
          <cell r="B4" t="str">
            <v>HAWKEYE POWER PARTNERS LL</v>
          </cell>
          <cell r="C4">
            <v>41.25</v>
          </cell>
          <cell r="D4">
            <v>1</v>
          </cell>
          <cell r="E4" t="str">
            <v>Pre 2003</v>
          </cell>
          <cell r="F4" t="str">
            <v>Midwest</v>
          </cell>
          <cell r="G4">
            <v>563.61329999999998</v>
          </cell>
          <cell r="H4">
            <v>542.60635000000002</v>
          </cell>
          <cell r="I4">
            <v>532.00986999999998</v>
          </cell>
          <cell r="J4">
            <v>570.59025999999994</v>
          </cell>
          <cell r="K4">
            <v>585.80375000000004</v>
          </cell>
          <cell r="L4">
            <v>601.49755000000005</v>
          </cell>
          <cell r="M4">
            <v>618.64795000000004</v>
          </cell>
          <cell r="N4">
            <v>41.25</v>
          </cell>
          <cell r="O4">
            <v>563.61329999999998</v>
          </cell>
          <cell r="P4">
            <v>542.60635000000002</v>
          </cell>
          <cell r="Q4">
            <v>532.00986999999998</v>
          </cell>
          <cell r="R4">
            <v>570.59025999999994</v>
          </cell>
          <cell r="S4">
            <v>585.80375000000004</v>
          </cell>
          <cell r="T4">
            <v>601.49755000000005</v>
          </cell>
          <cell r="U4">
            <v>618.64795000000004</v>
          </cell>
        </row>
        <row r="5">
          <cell r="A5">
            <v>6004</v>
          </cell>
          <cell r="B5" t="str">
            <v>WEST TEXAS WIND ENERGY PA</v>
          </cell>
          <cell r="C5">
            <v>74.900000000000006</v>
          </cell>
          <cell r="D5">
            <v>1</v>
          </cell>
          <cell r="E5" t="str">
            <v>Pre 2003</v>
          </cell>
          <cell r="F5" t="str">
            <v>ERCOT</v>
          </cell>
          <cell r="G5">
            <v>1340.8558700000001</v>
          </cell>
          <cell r="H5">
            <v>1633.3985700000001</v>
          </cell>
          <cell r="I5">
            <v>1067.4251999999999</v>
          </cell>
          <cell r="J5">
            <v>1146.2405900000001</v>
          </cell>
          <cell r="K5">
            <v>1176.17443</v>
          </cell>
          <cell r="L5">
            <v>1207.1755800000001</v>
          </cell>
          <cell r="M5">
            <v>1241.30594</v>
          </cell>
          <cell r="N5">
            <v>74.900000000000006</v>
          </cell>
          <cell r="O5">
            <v>1340.8558700000001</v>
          </cell>
          <cell r="P5">
            <v>1633.3985700000001</v>
          </cell>
          <cell r="Q5">
            <v>1067.4251999999999</v>
          </cell>
          <cell r="R5">
            <v>1146.2405900000001</v>
          </cell>
          <cell r="S5">
            <v>1176.17443</v>
          </cell>
          <cell r="T5">
            <v>1207.1755800000001</v>
          </cell>
          <cell r="U5">
            <v>1241.30594</v>
          </cell>
        </row>
        <row r="6">
          <cell r="A6">
            <v>6011</v>
          </cell>
          <cell r="B6" t="str">
            <v>LAKE BENTON POWER PARTNER</v>
          </cell>
          <cell r="C6">
            <v>103.5</v>
          </cell>
          <cell r="D6">
            <v>1</v>
          </cell>
          <cell r="E6" t="str">
            <v>Pre 2003</v>
          </cell>
          <cell r="F6" t="str">
            <v>Midwest</v>
          </cell>
          <cell r="G6">
            <v>2306.17047</v>
          </cell>
          <cell r="H6">
            <v>2327.4915099999998</v>
          </cell>
          <cell r="I6">
            <v>2291.6964699999999</v>
          </cell>
          <cell r="J6">
            <v>2302.4341300000001</v>
          </cell>
          <cell r="K6">
            <v>2363.1072199999999</v>
          </cell>
          <cell r="L6">
            <v>2426.3742999999999</v>
          </cell>
          <cell r="M6">
            <v>2494.4845099999998</v>
          </cell>
          <cell r="N6">
            <v>103.5</v>
          </cell>
          <cell r="O6">
            <v>2306.17047</v>
          </cell>
          <cell r="P6">
            <v>2327.4915099999998</v>
          </cell>
          <cell r="Q6">
            <v>2291.6964699999999</v>
          </cell>
          <cell r="R6">
            <v>2302.4341300000001</v>
          </cell>
          <cell r="S6">
            <v>2363.1072199999999</v>
          </cell>
          <cell r="T6">
            <v>2426.3742999999999</v>
          </cell>
          <cell r="U6">
            <v>2494.4845099999998</v>
          </cell>
        </row>
        <row r="7">
          <cell r="A7">
            <v>6013</v>
          </cell>
          <cell r="B7" t="str">
            <v>FPL ENERGY PECOS WIND I,</v>
          </cell>
          <cell r="C7">
            <v>159.72</v>
          </cell>
          <cell r="D7">
            <v>1</v>
          </cell>
          <cell r="E7" t="str">
            <v>Pre 2003</v>
          </cell>
          <cell r="F7" t="str">
            <v>ERCOT</v>
          </cell>
          <cell r="G7">
            <v>1554.4317800000001</v>
          </cell>
          <cell r="H7">
            <v>1526.28441</v>
          </cell>
          <cell r="I7">
            <v>1851.0881999999999</v>
          </cell>
          <cell r="J7">
            <v>1996.1645699999999</v>
          </cell>
          <cell r="K7">
            <v>2052.0209399999999</v>
          </cell>
          <cell r="L7">
            <v>2109.9328099999998</v>
          </cell>
          <cell r="M7">
            <v>2173.7512900000002</v>
          </cell>
          <cell r="N7">
            <v>159.72</v>
          </cell>
          <cell r="O7">
            <v>1554.4317800000001</v>
          </cell>
          <cell r="P7">
            <v>1526.28441</v>
          </cell>
          <cell r="Q7">
            <v>1851.0881999999999</v>
          </cell>
          <cell r="R7">
            <v>1996.1645699999999</v>
          </cell>
          <cell r="S7">
            <v>2052.0209399999999</v>
          </cell>
          <cell r="T7">
            <v>2109.9328099999998</v>
          </cell>
          <cell r="U7">
            <v>2173.7512900000002</v>
          </cell>
        </row>
        <row r="8">
          <cell r="A8">
            <v>6017</v>
          </cell>
          <cell r="B8" t="str">
            <v>FPL Energy Vansycle, LLC</v>
          </cell>
          <cell r="C8">
            <v>299.64</v>
          </cell>
          <cell r="D8">
            <v>1</v>
          </cell>
          <cell r="E8" t="str">
            <v>Pre 2003</v>
          </cell>
          <cell r="F8" t="str">
            <v>ROW</v>
          </cell>
          <cell r="G8">
            <v>3773.0822699999999</v>
          </cell>
          <cell r="H8">
            <v>3312.4079700000002</v>
          </cell>
          <cell r="I8">
            <v>3915.3062399999999</v>
          </cell>
          <cell r="J8">
            <v>4295.0724300000002</v>
          </cell>
          <cell r="K8">
            <v>4084.43498</v>
          </cell>
          <cell r="L8">
            <v>4181.5106900000001</v>
          </cell>
          <cell r="M8">
            <v>4274.6306800000002</v>
          </cell>
          <cell r="N8">
            <v>299.64</v>
          </cell>
          <cell r="O8">
            <v>3773.0822699999999</v>
          </cell>
          <cell r="P8">
            <v>3312.4079700000002</v>
          </cell>
          <cell r="Q8">
            <v>3915.3062399999999</v>
          </cell>
          <cell r="R8">
            <v>4295.0724300000002</v>
          </cell>
          <cell r="S8">
            <v>4084.43498</v>
          </cell>
          <cell r="T8">
            <v>4181.5106900000001</v>
          </cell>
          <cell r="U8">
            <v>4274.6306800000002</v>
          </cell>
        </row>
        <row r="9">
          <cell r="A9">
            <v>6018</v>
          </cell>
          <cell r="B9" t="str">
            <v>BADGER WINDPOWER, LLC</v>
          </cell>
          <cell r="C9">
            <v>30</v>
          </cell>
          <cell r="D9">
            <v>1</v>
          </cell>
          <cell r="E9" t="str">
            <v>Pre 2003</v>
          </cell>
          <cell r="F9" t="str">
            <v>Midwest</v>
          </cell>
          <cell r="G9">
            <v>840.53381000000002</v>
          </cell>
          <cell r="H9">
            <v>858.72568000000001</v>
          </cell>
          <cell r="I9">
            <v>753.17870000000005</v>
          </cell>
          <cell r="J9">
            <v>651.25617999999997</v>
          </cell>
          <cell r="K9">
            <v>606.70736999999997</v>
          </cell>
          <cell r="L9">
            <v>622.71495000000004</v>
          </cell>
          <cell r="M9">
            <v>639.99068999999997</v>
          </cell>
          <cell r="N9">
            <v>30</v>
          </cell>
          <cell r="O9">
            <v>840.53381000000002</v>
          </cell>
          <cell r="P9">
            <v>858.72568000000001</v>
          </cell>
          <cell r="Q9">
            <v>753.17870000000005</v>
          </cell>
          <cell r="R9">
            <v>651.25617999999997</v>
          </cell>
          <cell r="S9">
            <v>606.70736999999997</v>
          </cell>
          <cell r="T9">
            <v>622.71495000000004</v>
          </cell>
          <cell r="U9">
            <v>639.99068999999997</v>
          </cell>
        </row>
        <row r="10">
          <cell r="A10">
            <v>6019</v>
          </cell>
          <cell r="B10" t="str">
            <v>GRAY COUNTY WIND ENERGY,</v>
          </cell>
          <cell r="C10">
            <v>112.2</v>
          </cell>
          <cell r="D10">
            <v>1</v>
          </cell>
          <cell r="E10" t="str">
            <v>Pre 2003</v>
          </cell>
          <cell r="F10" t="str">
            <v>ROW</v>
          </cell>
          <cell r="G10">
            <v>1303.40137</v>
          </cell>
          <cell r="H10">
            <v>1236.69838</v>
          </cell>
          <cell r="I10">
            <v>1470.9698599999999</v>
          </cell>
          <cell r="J10">
            <v>1370.7714900000001</v>
          </cell>
          <cell r="K10">
            <v>1457.20643</v>
          </cell>
          <cell r="L10">
            <v>1495.50172</v>
          </cell>
          <cell r="M10">
            <v>1537.7409399999999</v>
          </cell>
          <cell r="N10">
            <v>112.2</v>
          </cell>
          <cell r="O10">
            <v>1303.40137</v>
          </cell>
          <cell r="P10">
            <v>1236.69838</v>
          </cell>
          <cell r="Q10">
            <v>1470.9698599999999</v>
          </cell>
          <cell r="R10">
            <v>1370.7714900000001</v>
          </cell>
          <cell r="S10">
            <v>1457.20643</v>
          </cell>
          <cell r="T10">
            <v>1495.50172</v>
          </cell>
          <cell r="U10">
            <v>1537.7409399999999</v>
          </cell>
        </row>
        <row r="11">
          <cell r="A11">
            <v>6020</v>
          </cell>
          <cell r="B11" t="str">
            <v>FPL ENERGY UPTON WIND I L</v>
          </cell>
          <cell r="C11">
            <v>278.2</v>
          </cell>
          <cell r="D11">
            <v>1</v>
          </cell>
          <cell r="E11" t="str">
            <v>Pre 2003</v>
          </cell>
          <cell r="F11" t="str">
            <v>ERCOT</v>
          </cell>
          <cell r="G11">
            <v>2910.8609999999994</v>
          </cell>
          <cell r="H11">
            <v>2576.4888000000001</v>
          </cell>
          <cell r="I11">
            <v>2955.10394</v>
          </cell>
          <cell r="J11">
            <v>3194.25207</v>
          </cell>
          <cell r="K11">
            <v>3274.8081200000001</v>
          </cell>
          <cell r="L11">
            <v>3357.0572400000001</v>
          </cell>
          <cell r="M11">
            <v>3442.2388000000001</v>
          </cell>
          <cell r="N11">
            <v>278.2</v>
          </cell>
          <cell r="O11">
            <v>2910.8609999999994</v>
          </cell>
          <cell r="P11">
            <v>2576.4888000000001</v>
          </cell>
          <cell r="Q11">
            <v>2955.10394</v>
          </cell>
          <cell r="R11">
            <v>3194.25207</v>
          </cell>
          <cell r="S11">
            <v>3274.8081200000001</v>
          </cell>
          <cell r="T11">
            <v>3357.0572400000001</v>
          </cell>
          <cell r="U11">
            <v>3442.2388000000001</v>
          </cell>
        </row>
        <row r="12">
          <cell r="A12">
            <v>6059</v>
          </cell>
          <cell r="B12" t="str">
            <v>MOJAVE 16/17/18 LLC</v>
          </cell>
          <cell r="C12">
            <v>84.75</v>
          </cell>
          <cell r="D12">
            <v>0.5</v>
          </cell>
          <cell r="E12" t="str">
            <v>Pre 2003</v>
          </cell>
          <cell r="F12" t="str">
            <v>California</v>
          </cell>
          <cell r="G12">
            <v>2943.75974</v>
          </cell>
          <cell r="H12">
            <v>3248.0527999999999</v>
          </cell>
          <cell r="I12">
            <v>3183.6700700000001</v>
          </cell>
          <cell r="J12">
            <v>3276.1341400000001</v>
          </cell>
          <cell r="K12">
            <v>3340.5699199999999</v>
          </cell>
          <cell r="L12">
            <v>3649.4479299999998</v>
          </cell>
          <cell r="M12">
            <v>3742.6871900000001</v>
          </cell>
          <cell r="N12">
            <v>42.375</v>
          </cell>
          <cell r="O12">
            <v>1471.87987</v>
          </cell>
          <cell r="P12">
            <v>1624.0264</v>
          </cell>
          <cell r="Q12">
            <v>1591.8350350000001</v>
          </cell>
          <cell r="R12">
            <v>1638.0670700000001</v>
          </cell>
          <cell r="S12">
            <v>1670.28496</v>
          </cell>
          <cell r="T12">
            <v>1824.7239649999999</v>
          </cell>
          <cell r="U12">
            <v>1871.3435950000001</v>
          </cell>
        </row>
        <row r="13">
          <cell r="A13">
            <v>6063</v>
          </cell>
          <cell r="B13" t="str">
            <v>TPC WINDFARMS LLC</v>
          </cell>
          <cell r="C13">
            <v>28.76</v>
          </cell>
          <cell r="D13">
            <v>0.5</v>
          </cell>
          <cell r="E13" t="str">
            <v>Pre 2003</v>
          </cell>
          <cell r="F13" t="str">
            <v>California</v>
          </cell>
          <cell r="G13">
            <v>974.73158999999998</v>
          </cell>
          <cell r="H13">
            <v>1009.51097</v>
          </cell>
          <cell r="I13">
            <v>1108.38553</v>
          </cell>
          <cell r="J13">
            <v>1181.4772499999999</v>
          </cell>
          <cell r="K13">
            <v>1212.51847</v>
          </cell>
          <cell r="L13">
            <v>1472.3434199999999</v>
          </cell>
          <cell r="M13">
            <v>1507.2973300000001</v>
          </cell>
          <cell r="N13">
            <v>14.38</v>
          </cell>
          <cell r="O13">
            <v>487.36579499999999</v>
          </cell>
          <cell r="P13">
            <v>504.75548500000002</v>
          </cell>
          <cell r="Q13">
            <v>554.19276500000001</v>
          </cell>
          <cell r="R13">
            <v>590.73862499999996</v>
          </cell>
          <cell r="S13">
            <v>606.25923499999999</v>
          </cell>
          <cell r="T13">
            <v>736.17170999999996</v>
          </cell>
          <cell r="U13">
            <v>753.64866500000005</v>
          </cell>
        </row>
        <row r="14">
          <cell r="A14">
            <v>6064</v>
          </cell>
          <cell r="B14" t="str">
            <v>WINDPOWER PARTNERS 1990,</v>
          </cell>
          <cell r="C14">
            <v>14.1</v>
          </cell>
          <cell r="D14">
            <v>0.5</v>
          </cell>
          <cell r="E14" t="str">
            <v>Pre 2003</v>
          </cell>
          <cell r="F14" t="str">
            <v>California</v>
          </cell>
          <cell r="G14">
            <v>794.10283000000004</v>
          </cell>
          <cell r="H14">
            <v>783.99174000000005</v>
          </cell>
          <cell r="I14">
            <v>757.32422999999994</v>
          </cell>
          <cell r="J14">
            <v>778.37138000000004</v>
          </cell>
          <cell r="K14">
            <v>784.51274999999998</v>
          </cell>
          <cell r="L14">
            <v>804.84114999999997</v>
          </cell>
          <cell r="M14">
            <v>826.53704000000005</v>
          </cell>
          <cell r="N14">
            <v>7.05</v>
          </cell>
          <cell r="O14">
            <v>397.05141500000002</v>
          </cell>
          <cell r="P14">
            <v>391.99587000000002</v>
          </cell>
          <cell r="Q14">
            <v>378.66211499999997</v>
          </cell>
          <cell r="R14">
            <v>389.18569000000002</v>
          </cell>
          <cell r="S14">
            <v>392.25637499999999</v>
          </cell>
          <cell r="T14">
            <v>402.42057499999999</v>
          </cell>
          <cell r="U14">
            <v>413.26852000000002</v>
          </cell>
        </row>
        <row r="15">
          <cell r="A15">
            <v>6065</v>
          </cell>
          <cell r="B15" t="str">
            <v>WINDPOWER PARNTERS 1991,</v>
          </cell>
          <cell r="C15">
            <v>19</v>
          </cell>
          <cell r="D15">
            <v>0.5</v>
          </cell>
          <cell r="E15" t="str">
            <v>Pre 2003</v>
          </cell>
          <cell r="F15" t="str">
            <v>California</v>
          </cell>
          <cell r="G15">
            <v>1083.63301</v>
          </cell>
          <cell r="H15">
            <v>1068.0010199999999</v>
          </cell>
          <cell r="I15">
            <v>1004.57784</v>
          </cell>
          <cell r="J15">
            <v>1031.1124299999999</v>
          </cell>
          <cell r="K15">
            <v>1030.8096399999999</v>
          </cell>
          <cell r="L15">
            <v>1056.7954500000001</v>
          </cell>
          <cell r="M15">
            <v>1084.7240300000001</v>
          </cell>
          <cell r="N15">
            <v>9.5</v>
          </cell>
          <cell r="O15">
            <v>541.81650500000001</v>
          </cell>
          <cell r="P15">
            <v>534.00050999999996</v>
          </cell>
          <cell r="Q15">
            <v>502.28892000000002</v>
          </cell>
          <cell r="R15">
            <v>515.55621499999995</v>
          </cell>
          <cell r="S15">
            <v>515.40481999999997</v>
          </cell>
          <cell r="T15">
            <v>528.39772500000004</v>
          </cell>
          <cell r="U15">
            <v>542.36201500000004</v>
          </cell>
        </row>
        <row r="16">
          <cell r="A16">
            <v>6066</v>
          </cell>
          <cell r="B16" t="str">
            <v>WINDPOWER PARNTERS 1991-2</v>
          </cell>
          <cell r="C16">
            <v>23.2</v>
          </cell>
          <cell r="D16">
            <v>0.5</v>
          </cell>
          <cell r="E16" t="str">
            <v>Pre 2003</v>
          </cell>
          <cell r="F16" t="str">
            <v>California</v>
          </cell>
          <cell r="G16">
            <v>1099.2402</v>
          </cell>
          <cell r="H16">
            <v>1122.14029</v>
          </cell>
          <cell r="I16">
            <v>1086.6896300000001</v>
          </cell>
          <cell r="J16">
            <v>1115.549</v>
          </cell>
          <cell r="K16">
            <v>1114.40679</v>
          </cell>
          <cell r="L16">
            <v>1142.55745</v>
          </cell>
          <cell r="M16">
            <v>1172.7994900000001</v>
          </cell>
          <cell r="N16">
            <v>11.6</v>
          </cell>
          <cell r="O16">
            <v>549.62009999999998</v>
          </cell>
          <cell r="P16">
            <v>561.07014500000002</v>
          </cell>
          <cell r="Q16">
            <v>543.34481500000004</v>
          </cell>
          <cell r="R16">
            <v>557.77449999999999</v>
          </cell>
          <cell r="S16">
            <v>557.203395</v>
          </cell>
          <cell r="T16">
            <v>571.27872500000001</v>
          </cell>
          <cell r="U16">
            <v>586.39974500000005</v>
          </cell>
        </row>
        <row r="17">
          <cell r="A17">
            <v>6067</v>
          </cell>
          <cell r="B17" t="str">
            <v>WINDPOWER PARNTERS 1992,</v>
          </cell>
          <cell r="C17">
            <v>28.3</v>
          </cell>
          <cell r="D17">
            <v>0.5</v>
          </cell>
          <cell r="E17" t="str">
            <v>Pre 2003</v>
          </cell>
          <cell r="F17" t="str">
            <v>California</v>
          </cell>
          <cell r="G17">
            <v>1286.12698</v>
          </cell>
          <cell r="H17">
            <v>1263.9276600000001</v>
          </cell>
          <cell r="I17">
            <v>1221.69813</v>
          </cell>
          <cell r="J17">
            <v>1253.8865599999999</v>
          </cell>
          <cell r="K17">
            <v>1238.15527</v>
          </cell>
          <cell r="L17">
            <v>1269.3492699999999</v>
          </cell>
          <cell r="M17">
            <v>1302.88239</v>
          </cell>
          <cell r="N17">
            <v>14.15</v>
          </cell>
          <cell r="O17">
            <v>643.06349</v>
          </cell>
          <cell r="P17">
            <v>631.96383000000003</v>
          </cell>
          <cell r="Q17">
            <v>610.849065</v>
          </cell>
          <cell r="R17">
            <v>626.94327999999996</v>
          </cell>
          <cell r="S17">
            <v>619.07763499999999</v>
          </cell>
          <cell r="T17">
            <v>634.67463499999997</v>
          </cell>
          <cell r="U17">
            <v>651.44119499999999</v>
          </cell>
        </row>
        <row r="18">
          <cell r="A18">
            <v>6068</v>
          </cell>
          <cell r="B18" t="str">
            <v>GREEN RIDGE POWER, LLC</v>
          </cell>
          <cell r="C18">
            <v>144.26</v>
          </cell>
          <cell r="D18">
            <v>0.5</v>
          </cell>
          <cell r="E18" t="str">
            <v>Pre 2003</v>
          </cell>
          <cell r="F18" t="str">
            <v>California</v>
          </cell>
          <cell r="G18">
            <v>7346.3094899999996</v>
          </cell>
          <cell r="H18">
            <v>7431.1092799999997</v>
          </cell>
          <cell r="I18">
            <v>7054.09238</v>
          </cell>
          <cell r="J18">
            <v>7242.3914800000002</v>
          </cell>
          <cell r="K18">
            <v>7234.3467199999996</v>
          </cell>
          <cell r="L18">
            <v>7417.4827400000004</v>
          </cell>
          <cell r="M18">
            <v>7614.0914499999999</v>
          </cell>
          <cell r="N18">
            <v>72.13</v>
          </cell>
          <cell r="O18">
            <v>3673.1547449999998</v>
          </cell>
          <cell r="P18">
            <v>3715.5546399999998</v>
          </cell>
          <cell r="Q18">
            <v>3527.04619</v>
          </cell>
          <cell r="R18">
            <v>3621.1957400000001</v>
          </cell>
          <cell r="S18">
            <v>3617.1733599999998</v>
          </cell>
          <cell r="T18">
            <v>3708.7413700000002</v>
          </cell>
          <cell r="U18">
            <v>3807.0457249999999</v>
          </cell>
        </row>
        <row r="19">
          <cell r="A19">
            <v>6069</v>
          </cell>
          <cell r="B19" t="str">
            <v>ALTAMONT POWER, LLC</v>
          </cell>
          <cell r="C19">
            <v>0</v>
          </cell>
          <cell r="D19">
            <v>0.5</v>
          </cell>
          <cell r="E19" t="str">
            <v>Pre 2003</v>
          </cell>
          <cell r="F19" t="str">
            <v>California</v>
          </cell>
          <cell r="G19">
            <v>299.87504000000001</v>
          </cell>
          <cell r="H19">
            <v>223.2045</v>
          </cell>
          <cell r="I19">
            <v>252.04308</v>
          </cell>
          <cell r="J19">
            <v>257.54915999999997</v>
          </cell>
          <cell r="K19">
            <v>263.27870000000001</v>
          </cell>
          <cell r="L19">
            <v>269.34714000000002</v>
          </cell>
          <cell r="M19">
            <v>276.02956</v>
          </cell>
          <cell r="N19">
            <v>0</v>
          </cell>
          <cell r="O19">
            <v>149.93752000000001</v>
          </cell>
          <cell r="P19">
            <v>111.60225</v>
          </cell>
          <cell r="Q19">
            <v>126.02154</v>
          </cell>
          <cell r="R19">
            <v>128.77457999999999</v>
          </cell>
          <cell r="S19">
            <v>131.63935000000001</v>
          </cell>
          <cell r="T19">
            <v>134.67357000000001</v>
          </cell>
          <cell r="U19">
            <v>138.01478</v>
          </cell>
        </row>
        <row r="20">
          <cell r="A20">
            <v>6082</v>
          </cell>
          <cell r="B20" t="str">
            <v>DELAWARE MOUNTAIN WIND FA</v>
          </cell>
          <cell r="C20">
            <v>29.25</v>
          </cell>
          <cell r="D20">
            <v>1</v>
          </cell>
          <cell r="E20" t="str">
            <v>Pre 2003</v>
          </cell>
          <cell r="F20" t="str">
            <v>ERCOT</v>
          </cell>
          <cell r="G20">
            <v>1221.48605</v>
          </cell>
          <cell r="H20">
            <v>1214.9303500000001</v>
          </cell>
          <cell r="I20">
            <v>1175.43651</v>
          </cell>
          <cell r="J20">
            <v>1199.8682200000001</v>
          </cell>
          <cell r="K20">
            <v>1229.49233</v>
          </cell>
          <cell r="L20">
            <v>1260.3120100000001</v>
          </cell>
          <cell r="M20">
            <v>1293.5337</v>
          </cell>
          <cell r="N20">
            <v>29.25</v>
          </cell>
          <cell r="O20">
            <v>1221.48605</v>
          </cell>
          <cell r="P20">
            <v>1214.9303500000001</v>
          </cell>
          <cell r="Q20">
            <v>1175.43651</v>
          </cell>
          <cell r="R20">
            <v>1199.8682200000001</v>
          </cell>
          <cell r="S20">
            <v>1229.49233</v>
          </cell>
          <cell r="T20">
            <v>1260.3120100000001</v>
          </cell>
          <cell r="U20">
            <v>1293.5337</v>
          </cell>
        </row>
        <row r="21">
          <cell r="A21">
            <v>6083</v>
          </cell>
          <cell r="B21" t="str">
            <v>INDIAN MESA WIND FARM</v>
          </cell>
          <cell r="C21">
            <v>82.5</v>
          </cell>
          <cell r="D21">
            <v>1</v>
          </cell>
          <cell r="E21" t="str">
            <v>Pre 2003</v>
          </cell>
          <cell r="F21" t="str">
            <v>ERCOT</v>
          </cell>
          <cell r="G21">
            <v>1455.15672</v>
          </cell>
          <cell r="H21">
            <v>1451.6724899999999</v>
          </cell>
          <cell r="I21">
            <v>1391.4823699999999</v>
          </cell>
          <cell r="J21">
            <v>1119.6060399999999</v>
          </cell>
          <cell r="K21">
            <v>1204.069</v>
          </cell>
          <cell r="L21">
            <v>1139.7102299999999</v>
          </cell>
          <cell r="M21">
            <v>1171.69218</v>
          </cell>
          <cell r="N21">
            <v>82.5</v>
          </cell>
          <cell r="O21">
            <v>1455.15672</v>
          </cell>
          <cell r="P21">
            <v>1451.6724899999999</v>
          </cell>
          <cell r="Q21">
            <v>1391.4823699999999</v>
          </cell>
          <cell r="R21">
            <v>1119.6060399999999</v>
          </cell>
          <cell r="S21">
            <v>1204.069</v>
          </cell>
          <cell r="T21">
            <v>1139.7102299999999</v>
          </cell>
          <cell r="U21">
            <v>1171.69218</v>
          </cell>
        </row>
        <row r="22">
          <cell r="A22">
            <v>6084</v>
          </cell>
          <cell r="B22" t="str">
            <v>BACKBONE MOUNTAIN WINDPOW</v>
          </cell>
          <cell r="C22">
            <v>66</v>
          </cell>
          <cell r="D22">
            <v>1</v>
          </cell>
          <cell r="E22" t="str">
            <v>Pre 2003</v>
          </cell>
          <cell r="F22" t="str">
            <v>Northeast</v>
          </cell>
          <cell r="G22">
            <v>1596.6295</v>
          </cell>
          <cell r="H22">
            <v>818.85269000000005</v>
          </cell>
          <cell r="I22">
            <v>1421.1509599999999</v>
          </cell>
          <cell r="J22">
            <v>1427.0526299999999</v>
          </cell>
          <cell r="K22">
            <v>1459.9245699999999</v>
          </cell>
          <cell r="L22">
            <v>1434.3177499999999</v>
          </cell>
          <cell r="M22">
            <v>1473.5880099999999</v>
          </cell>
          <cell r="N22">
            <v>66</v>
          </cell>
          <cell r="O22">
            <v>1596.6295</v>
          </cell>
          <cell r="P22">
            <v>818.85269000000005</v>
          </cell>
          <cell r="Q22">
            <v>1421.1509599999999</v>
          </cell>
          <cell r="R22">
            <v>1427.0526299999999</v>
          </cell>
          <cell r="S22">
            <v>1459.9245699999999</v>
          </cell>
          <cell r="T22">
            <v>1434.3177499999999</v>
          </cell>
          <cell r="U22">
            <v>1473.5880099999999</v>
          </cell>
        </row>
        <row r="23">
          <cell r="A23">
            <v>6085</v>
          </cell>
          <cell r="B23" t="str">
            <v>PENNSYLVANIA WINDFARMS, I</v>
          </cell>
          <cell r="C23">
            <v>10.4</v>
          </cell>
          <cell r="D23">
            <v>1</v>
          </cell>
          <cell r="E23" t="str">
            <v>Pre 2003</v>
          </cell>
          <cell r="F23" t="str">
            <v>Northeast</v>
          </cell>
          <cell r="G23">
            <v>225.22009</v>
          </cell>
          <cell r="H23">
            <v>216.05737999999999</v>
          </cell>
          <cell r="I23">
            <v>263.35286000000002</v>
          </cell>
          <cell r="J23">
            <v>271.02391999999998</v>
          </cell>
          <cell r="K23">
            <v>278.68097999999998</v>
          </cell>
          <cell r="L23">
            <v>286.63153</v>
          </cell>
          <cell r="M23">
            <v>295.10736000000003</v>
          </cell>
          <cell r="N23">
            <v>10.4</v>
          </cell>
          <cell r="O23">
            <v>225.22009</v>
          </cell>
          <cell r="P23">
            <v>216.05737999999999</v>
          </cell>
          <cell r="Q23">
            <v>263.35286000000002</v>
          </cell>
          <cell r="R23">
            <v>271.02391999999998</v>
          </cell>
          <cell r="S23">
            <v>278.68097999999998</v>
          </cell>
          <cell r="T23">
            <v>286.63153</v>
          </cell>
          <cell r="U23">
            <v>295.10736000000003</v>
          </cell>
        </row>
        <row r="24">
          <cell r="A24">
            <v>6086</v>
          </cell>
          <cell r="B24" t="str">
            <v>FPL ENRGY HANCOCK CTY WIN</v>
          </cell>
          <cell r="C24">
            <v>97.68</v>
          </cell>
          <cell r="D24">
            <v>1</v>
          </cell>
          <cell r="E24" t="str">
            <v>Pre 2003</v>
          </cell>
          <cell r="F24" t="str">
            <v>Midwest</v>
          </cell>
          <cell r="G24">
            <v>1530.25521</v>
          </cell>
          <cell r="H24">
            <v>1295.94281</v>
          </cell>
          <cell r="I24">
            <v>1303.22648</v>
          </cell>
          <cell r="J24">
            <v>1344.2909099999999</v>
          </cell>
          <cell r="K24">
            <v>1312.63013</v>
          </cell>
          <cell r="L24">
            <v>1348.17049</v>
          </cell>
          <cell r="M24">
            <v>1386.3625400000001</v>
          </cell>
          <cell r="N24">
            <v>97.68</v>
          </cell>
          <cell r="O24">
            <v>1530.25521</v>
          </cell>
          <cell r="P24">
            <v>1295.94281</v>
          </cell>
          <cell r="Q24">
            <v>1303.22648</v>
          </cell>
          <cell r="R24">
            <v>1344.2909099999999</v>
          </cell>
          <cell r="S24">
            <v>1312.63013</v>
          </cell>
          <cell r="T24">
            <v>1348.17049</v>
          </cell>
          <cell r="U24">
            <v>1386.3625400000001</v>
          </cell>
        </row>
        <row r="25">
          <cell r="A25">
            <v>6091</v>
          </cell>
          <cell r="B25" t="str">
            <v>HIGH WINDS, LLC</v>
          </cell>
          <cell r="C25">
            <v>162</v>
          </cell>
          <cell r="D25">
            <v>1</v>
          </cell>
          <cell r="E25" t="str">
            <v>New 2003</v>
          </cell>
          <cell r="F25" t="str">
            <v>California</v>
          </cell>
          <cell r="G25">
            <v>1757.51476</v>
          </cell>
          <cell r="H25">
            <v>1717.78988</v>
          </cell>
          <cell r="I25">
            <v>2031.32565</v>
          </cell>
          <cell r="J25">
            <v>2069.4944999999998</v>
          </cell>
          <cell r="K25">
            <v>2801.5190200000002</v>
          </cell>
          <cell r="L25">
            <v>2870.4795800000002</v>
          </cell>
          <cell r="M25">
            <v>2945.18876</v>
          </cell>
          <cell r="N25">
            <v>162</v>
          </cell>
          <cell r="O25">
            <v>1757.51476</v>
          </cell>
          <cell r="P25">
            <v>1717.78988</v>
          </cell>
          <cell r="Q25">
            <v>2031.32565</v>
          </cell>
          <cell r="R25">
            <v>2069.4944999999998</v>
          </cell>
          <cell r="S25">
            <v>2801.5190200000002</v>
          </cell>
          <cell r="T25">
            <v>2870.4795800000002</v>
          </cell>
          <cell r="U25">
            <v>2945.18876</v>
          </cell>
        </row>
        <row r="26">
          <cell r="A26">
            <v>6093</v>
          </cell>
          <cell r="B26" t="str">
            <v>FPL ENERGY SOUTH DAKOTA W</v>
          </cell>
          <cell r="C26">
            <v>40.5</v>
          </cell>
          <cell r="D26">
            <v>1</v>
          </cell>
          <cell r="E26" t="str">
            <v>New 2003</v>
          </cell>
          <cell r="F26" t="str">
            <v>Midwest</v>
          </cell>
          <cell r="G26">
            <v>463.66541000000001</v>
          </cell>
          <cell r="H26">
            <v>504.76296000000002</v>
          </cell>
          <cell r="I26">
            <v>515.27009999999996</v>
          </cell>
          <cell r="J26">
            <v>529.01094999999998</v>
          </cell>
          <cell r="K26">
            <v>628.57137999999998</v>
          </cell>
          <cell r="L26">
            <v>558.90259000000003</v>
          </cell>
          <cell r="M26">
            <v>575.15742999999998</v>
          </cell>
          <cell r="N26">
            <v>40.5</v>
          </cell>
          <cell r="O26">
            <v>463.66541000000001</v>
          </cell>
          <cell r="P26">
            <v>504.76296000000002</v>
          </cell>
          <cell r="Q26">
            <v>515.27009999999996</v>
          </cell>
          <cell r="R26">
            <v>529.01094999999998</v>
          </cell>
          <cell r="S26">
            <v>628.57137999999998</v>
          </cell>
          <cell r="T26">
            <v>558.90259000000003</v>
          </cell>
          <cell r="U26">
            <v>575.15742999999998</v>
          </cell>
        </row>
        <row r="27">
          <cell r="A27">
            <v>6094</v>
          </cell>
          <cell r="B27" t="str">
            <v>FPL ENERGY NORTH DAKOTA W</v>
          </cell>
          <cell r="C27">
            <v>61.5</v>
          </cell>
          <cell r="D27">
            <v>1</v>
          </cell>
          <cell r="E27" t="str">
            <v>New 2003</v>
          </cell>
          <cell r="F27" t="str">
            <v>Midwest</v>
          </cell>
          <cell r="G27">
            <v>745.79133000000002</v>
          </cell>
          <cell r="H27">
            <v>820.48224000000005</v>
          </cell>
          <cell r="I27">
            <v>873.75256999999999</v>
          </cell>
          <cell r="J27">
            <v>897.63297999999998</v>
          </cell>
          <cell r="K27">
            <v>1032.5519999999999</v>
          </cell>
          <cell r="L27">
            <v>947.01864</v>
          </cell>
          <cell r="M27">
            <v>974.03354000000002</v>
          </cell>
          <cell r="N27">
            <v>61.5</v>
          </cell>
          <cell r="O27">
            <v>745.79133000000002</v>
          </cell>
          <cell r="P27">
            <v>820.48224000000005</v>
          </cell>
          <cell r="Q27">
            <v>873.75256999999999</v>
          </cell>
          <cell r="R27">
            <v>897.63297999999998</v>
          </cell>
          <cell r="S27">
            <v>1032.5519999999999</v>
          </cell>
          <cell r="T27">
            <v>947.01864</v>
          </cell>
          <cell r="U27">
            <v>974.03354000000002</v>
          </cell>
        </row>
        <row r="28">
          <cell r="A28">
            <v>6095</v>
          </cell>
          <cell r="B28" t="str">
            <v>FPL ENERGY OKLAHOMA WIND,</v>
          </cell>
          <cell r="C28">
            <v>51</v>
          </cell>
          <cell r="D28">
            <v>1</v>
          </cell>
          <cell r="E28" t="str">
            <v>New 2003</v>
          </cell>
          <cell r="F28" t="str">
            <v>ROW</v>
          </cell>
          <cell r="G28">
            <v>489.89109000000002</v>
          </cell>
          <cell r="H28">
            <v>509.55650000000003</v>
          </cell>
          <cell r="I28">
            <v>653.72270000000003</v>
          </cell>
          <cell r="J28">
            <v>770.68726000000004</v>
          </cell>
          <cell r="K28">
            <v>689.13891999999998</v>
          </cell>
          <cell r="L28">
            <v>708.28430000000003</v>
          </cell>
          <cell r="M28">
            <v>728.77607</v>
          </cell>
          <cell r="N28">
            <v>51</v>
          </cell>
          <cell r="O28">
            <v>489.89109000000002</v>
          </cell>
          <cell r="P28">
            <v>509.55650000000003</v>
          </cell>
          <cell r="Q28">
            <v>653.72270000000003</v>
          </cell>
          <cell r="R28">
            <v>770.68726000000004</v>
          </cell>
          <cell r="S28">
            <v>689.13891999999998</v>
          </cell>
          <cell r="T28">
            <v>708.28430000000003</v>
          </cell>
          <cell r="U28">
            <v>728.77607</v>
          </cell>
        </row>
        <row r="29">
          <cell r="A29">
            <v>6097</v>
          </cell>
          <cell r="B29" t="str">
            <v>FPL ENERGY WYOMING, LLC</v>
          </cell>
          <cell r="C29">
            <v>144</v>
          </cell>
          <cell r="D29">
            <v>1</v>
          </cell>
          <cell r="E29" t="str">
            <v>New 2003</v>
          </cell>
          <cell r="F29" t="str">
            <v>ROW</v>
          </cell>
          <cell r="G29">
            <v>1521.80279</v>
          </cell>
          <cell r="H29">
            <v>1512.9527800000001</v>
          </cell>
          <cell r="I29">
            <v>2038.0316600000001</v>
          </cell>
          <cell r="J29">
            <v>2109.4266899999998</v>
          </cell>
          <cell r="K29">
            <v>2801.7635300000002</v>
          </cell>
          <cell r="L29">
            <v>2870.2995500000002</v>
          </cell>
          <cell r="M29">
            <v>2944.6563299999998</v>
          </cell>
          <cell r="N29">
            <v>144</v>
          </cell>
          <cell r="O29">
            <v>1521.80279</v>
          </cell>
          <cell r="P29">
            <v>1512.9527800000001</v>
          </cell>
          <cell r="Q29">
            <v>2038.0316600000001</v>
          </cell>
          <cell r="R29">
            <v>2109.4266899999998</v>
          </cell>
          <cell r="S29">
            <v>2801.7635300000002</v>
          </cell>
          <cell r="T29">
            <v>2870.2995500000002</v>
          </cell>
          <cell r="U29">
            <v>2944.6563299999998</v>
          </cell>
        </row>
        <row r="30">
          <cell r="A30">
            <v>6099</v>
          </cell>
          <cell r="B30" t="str">
            <v>FPL ENERGY NEW MEXICO WIN</v>
          </cell>
          <cell r="C30">
            <v>204</v>
          </cell>
          <cell r="D30">
            <v>1</v>
          </cell>
          <cell r="E30" t="str">
            <v>New 2003</v>
          </cell>
          <cell r="F30" t="str">
            <v>ROW</v>
          </cell>
          <cell r="G30">
            <v>2287.4956200000001</v>
          </cell>
          <cell r="H30">
            <v>2572.5941400000002</v>
          </cell>
          <cell r="I30">
            <v>2924.41012</v>
          </cell>
          <cell r="J30">
            <v>2995.2266399999999</v>
          </cell>
          <cell r="K30">
            <v>3511.19137</v>
          </cell>
          <cell r="L30">
            <v>3103.1464700000001</v>
          </cell>
          <cell r="M30">
            <v>3186.2319499999999</v>
          </cell>
          <cell r="N30">
            <v>204</v>
          </cell>
          <cell r="O30">
            <v>2287.4956200000001</v>
          </cell>
          <cell r="P30">
            <v>2572.5941400000002</v>
          </cell>
          <cell r="Q30">
            <v>2924.41012</v>
          </cell>
          <cell r="R30">
            <v>2995.2266399999999</v>
          </cell>
          <cell r="S30">
            <v>3511.19137</v>
          </cell>
          <cell r="T30">
            <v>3103.1464700000001</v>
          </cell>
          <cell r="U30">
            <v>3186.2319499999999</v>
          </cell>
        </row>
        <row r="31">
          <cell r="A31">
            <v>6104</v>
          </cell>
          <cell r="B31" t="str">
            <v>SOMERSET WINDPOWER, LLC</v>
          </cell>
          <cell r="C31">
            <v>9</v>
          </cell>
          <cell r="D31">
            <v>1</v>
          </cell>
          <cell r="E31" t="str">
            <v>New 2003</v>
          </cell>
          <cell r="F31" t="str">
            <v>Northeast</v>
          </cell>
          <cell r="G31">
            <v>267.80964</v>
          </cell>
          <cell r="H31">
            <v>317.28312</v>
          </cell>
          <cell r="I31">
            <v>272.66383999999999</v>
          </cell>
          <cell r="J31">
            <v>258.40611999999999</v>
          </cell>
          <cell r="K31">
            <v>265.00384000000003</v>
          </cell>
          <cell r="L31">
            <v>271.90636999999998</v>
          </cell>
          <cell r="M31">
            <v>279.37141000000003</v>
          </cell>
          <cell r="N31">
            <v>9</v>
          </cell>
          <cell r="O31">
            <v>267.80964</v>
          </cell>
          <cell r="P31">
            <v>317.28312</v>
          </cell>
          <cell r="Q31">
            <v>272.66383999999999</v>
          </cell>
          <cell r="R31">
            <v>258.40611999999999</v>
          </cell>
          <cell r="S31">
            <v>265.00384000000003</v>
          </cell>
          <cell r="T31">
            <v>271.90636999999998</v>
          </cell>
          <cell r="U31">
            <v>279.37141000000003</v>
          </cell>
        </row>
        <row r="32">
          <cell r="A32">
            <v>6105</v>
          </cell>
          <cell r="B32" t="str">
            <v>MILL RUN WINDPOWER, LLC</v>
          </cell>
          <cell r="C32">
            <v>15</v>
          </cell>
          <cell r="D32">
            <v>1</v>
          </cell>
          <cell r="E32" t="str">
            <v>New 2003</v>
          </cell>
          <cell r="F32" t="str">
            <v>Northeast</v>
          </cell>
          <cell r="G32">
            <v>436.55471999999997</v>
          </cell>
          <cell r="H32">
            <v>439.76618000000002</v>
          </cell>
          <cell r="I32">
            <v>388.10318000000001</v>
          </cell>
          <cell r="J32">
            <v>347.54935999999998</v>
          </cell>
          <cell r="K32">
            <v>325.74408</v>
          </cell>
          <cell r="L32">
            <v>334.30513000000002</v>
          </cell>
          <cell r="M32">
            <v>343.54772000000003</v>
          </cell>
          <cell r="N32">
            <v>15</v>
          </cell>
          <cell r="O32">
            <v>436.55471999999997</v>
          </cell>
          <cell r="P32">
            <v>439.76618000000002</v>
          </cell>
          <cell r="Q32">
            <v>388.10318000000001</v>
          </cell>
          <cell r="R32">
            <v>347.54935999999998</v>
          </cell>
          <cell r="S32">
            <v>325.74408</v>
          </cell>
          <cell r="T32">
            <v>334.30513000000002</v>
          </cell>
          <cell r="U32">
            <v>343.54772000000003</v>
          </cell>
        </row>
        <row r="33">
          <cell r="A33">
            <v>6106</v>
          </cell>
          <cell r="B33" t="str">
            <v>WAYMART WIND FARM, LP</v>
          </cell>
          <cell r="C33">
            <v>64.5</v>
          </cell>
          <cell r="D33">
            <v>1</v>
          </cell>
          <cell r="E33" t="str">
            <v>New 2003</v>
          </cell>
          <cell r="F33" t="str">
            <v>Northeast</v>
          </cell>
          <cell r="G33">
            <v>847.37148000000002</v>
          </cell>
          <cell r="H33">
            <v>874.24850000000004</v>
          </cell>
          <cell r="I33">
            <v>956.10601999999994</v>
          </cell>
          <cell r="J33">
            <v>976.30273</v>
          </cell>
          <cell r="K33">
            <v>1114.4203299999999</v>
          </cell>
          <cell r="L33">
            <v>1031.5865100000001</v>
          </cell>
          <cell r="M33">
            <v>1061.6839399999999</v>
          </cell>
          <cell r="N33">
            <v>64.5</v>
          </cell>
          <cell r="O33">
            <v>847.37148000000002</v>
          </cell>
          <cell r="P33">
            <v>874.24850000000004</v>
          </cell>
          <cell r="Q33">
            <v>956.10601999999994</v>
          </cell>
          <cell r="R33">
            <v>976.30273</v>
          </cell>
          <cell r="S33">
            <v>1114.4203299999999</v>
          </cell>
          <cell r="T33">
            <v>1031.5865100000001</v>
          </cell>
          <cell r="U33">
            <v>1061.6839399999999</v>
          </cell>
        </row>
        <row r="34">
          <cell r="A34">
            <v>6107</v>
          </cell>
          <cell r="B34" t="str">
            <v>FPLE SOONER WIND, LLC</v>
          </cell>
          <cell r="C34">
            <v>51</v>
          </cell>
          <cell r="D34">
            <v>1</v>
          </cell>
          <cell r="E34" t="str">
            <v>New 2003</v>
          </cell>
          <cell r="F34" t="str">
            <v>ROW</v>
          </cell>
          <cell r="G34">
            <v>485.81792999999999</v>
          </cell>
          <cell r="H34">
            <v>506.00533999999999</v>
          </cell>
          <cell r="I34">
            <v>615.14570000000003</v>
          </cell>
          <cell r="J34">
            <v>629.17435999999998</v>
          </cell>
          <cell r="K34">
            <v>737.77086999999995</v>
          </cell>
          <cell r="L34">
            <v>663.82543999999996</v>
          </cell>
          <cell r="M34">
            <v>682.76287000000002</v>
          </cell>
          <cell r="N34">
            <v>51</v>
          </cell>
          <cell r="O34">
            <v>485.81792999999999</v>
          </cell>
          <cell r="P34">
            <v>506.00533999999999</v>
          </cell>
          <cell r="Q34">
            <v>615.14570000000003</v>
          </cell>
          <cell r="R34">
            <v>629.17435999999998</v>
          </cell>
          <cell r="S34">
            <v>737.77086999999995</v>
          </cell>
          <cell r="T34">
            <v>663.82543999999996</v>
          </cell>
          <cell r="U34">
            <v>682.76287000000002</v>
          </cell>
        </row>
        <row r="35">
          <cell r="A35">
            <v>6111</v>
          </cell>
          <cell r="B35" t="str">
            <v>MEYERSDALE WINDPWR,LLC</v>
          </cell>
          <cell r="C35">
            <v>30</v>
          </cell>
          <cell r="D35">
            <v>1</v>
          </cell>
          <cell r="E35" t="str">
            <v>New 2003</v>
          </cell>
          <cell r="F35" t="str">
            <v>Northeast</v>
          </cell>
          <cell r="G35">
            <v>411.86905999999999</v>
          </cell>
          <cell r="H35">
            <v>402.65062</v>
          </cell>
          <cell r="I35">
            <v>645.70194000000004</v>
          </cell>
          <cell r="J35">
            <v>685.37275</v>
          </cell>
          <cell r="K35">
            <v>703.35900000000004</v>
          </cell>
          <cell r="L35">
            <v>722.09712000000002</v>
          </cell>
          <cell r="M35">
            <v>742.28648999999996</v>
          </cell>
          <cell r="N35">
            <v>30</v>
          </cell>
          <cell r="O35">
            <v>411.86905999999999</v>
          </cell>
          <cell r="P35">
            <v>402.65062</v>
          </cell>
          <cell r="Q35">
            <v>645.70194000000004</v>
          </cell>
          <cell r="R35">
            <v>685.37275</v>
          </cell>
          <cell r="S35">
            <v>703.35900000000004</v>
          </cell>
          <cell r="T35">
            <v>722.09712000000002</v>
          </cell>
          <cell r="U35">
            <v>742.28648999999996</v>
          </cell>
        </row>
        <row r="36">
          <cell r="A36">
            <v>6112.1</v>
          </cell>
          <cell r="B36" t="str">
            <v>WINDPWR PRTNERS 1993,LP CA</v>
          </cell>
          <cell r="C36">
            <v>41.4</v>
          </cell>
          <cell r="D36">
            <v>0.5</v>
          </cell>
          <cell r="E36" t="str">
            <v>New 2003</v>
          </cell>
          <cell r="F36" t="str">
            <v>California</v>
          </cell>
          <cell r="G36">
            <v>2277</v>
          </cell>
          <cell r="H36">
            <v>2215</v>
          </cell>
          <cell r="I36">
            <v>2164</v>
          </cell>
          <cell r="J36">
            <v>2199</v>
          </cell>
          <cell r="K36">
            <v>2253</v>
          </cell>
          <cell r="L36">
            <v>2308</v>
          </cell>
          <cell r="M36">
            <v>2368</v>
          </cell>
          <cell r="N36">
            <v>20.7</v>
          </cell>
          <cell r="O36">
            <v>1138.5</v>
          </cell>
          <cell r="P36">
            <v>1107.5</v>
          </cell>
          <cell r="Q36">
            <v>1082</v>
          </cell>
          <cell r="R36">
            <v>1099.5</v>
          </cell>
          <cell r="S36">
            <v>1126.5</v>
          </cell>
          <cell r="T36">
            <v>1154</v>
          </cell>
          <cell r="U36">
            <v>1184</v>
          </cell>
        </row>
        <row r="37">
          <cell r="A37">
            <v>6112.2</v>
          </cell>
          <cell r="B37" t="str">
            <v>WINDPWR PRTNERS 1993,LP MN</v>
          </cell>
          <cell r="C37">
            <v>26.28</v>
          </cell>
          <cell r="D37">
            <v>0.5</v>
          </cell>
          <cell r="E37" t="str">
            <v>New 2003</v>
          </cell>
          <cell r="F37" t="str">
            <v>California</v>
          </cell>
          <cell r="G37">
            <v>962</v>
          </cell>
          <cell r="H37">
            <v>1073</v>
          </cell>
          <cell r="I37">
            <v>1014</v>
          </cell>
          <cell r="J37">
            <v>1041</v>
          </cell>
          <cell r="K37">
            <v>1068</v>
          </cell>
          <cell r="L37">
            <v>1095</v>
          </cell>
          <cell r="M37">
            <v>1125</v>
          </cell>
          <cell r="N37">
            <v>13.14</v>
          </cell>
          <cell r="O37">
            <v>481</v>
          </cell>
          <cell r="P37">
            <v>536.5</v>
          </cell>
          <cell r="Q37">
            <v>507</v>
          </cell>
          <cell r="R37">
            <v>520.5</v>
          </cell>
          <cell r="S37">
            <v>534</v>
          </cell>
          <cell r="T37">
            <v>547.5</v>
          </cell>
          <cell r="U37">
            <v>562.5</v>
          </cell>
        </row>
        <row r="38">
          <cell r="A38">
            <v>6113</v>
          </cell>
          <cell r="B38" t="str">
            <v>VG PHASE IV PRTNRSHP</v>
          </cell>
          <cell r="C38">
            <v>22.04</v>
          </cell>
          <cell r="D38">
            <v>1</v>
          </cell>
          <cell r="E38" t="str">
            <v>New 2003</v>
          </cell>
          <cell r="F38" t="str">
            <v>California</v>
          </cell>
          <cell r="G38">
            <v>559.94907999999998</v>
          </cell>
          <cell r="H38">
            <v>531.37696000000005</v>
          </cell>
          <cell r="I38">
            <v>648.71400000000006</v>
          </cell>
          <cell r="J38">
            <v>662.45515999999998</v>
          </cell>
          <cell r="K38">
            <v>677.19174999999996</v>
          </cell>
          <cell r="L38">
            <v>692.77761999999996</v>
          </cell>
          <cell r="M38">
            <v>711.16251999999997</v>
          </cell>
          <cell r="N38">
            <v>22.04</v>
          </cell>
          <cell r="O38">
            <v>559.94907999999998</v>
          </cell>
          <cell r="P38">
            <v>531.37696000000005</v>
          </cell>
          <cell r="Q38">
            <v>648.71400000000006</v>
          </cell>
          <cell r="R38">
            <v>662.45515999999998</v>
          </cell>
          <cell r="S38">
            <v>677.19174999999996</v>
          </cell>
          <cell r="T38">
            <v>692.77761999999996</v>
          </cell>
          <cell r="U38">
            <v>711.16251999999997</v>
          </cell>
        </row>
        <row r="39">
          <cell r="A39">
            <v>6114</v>
          </cell>
          <cell r="B39" t="str">
            <v>SKY RIVER PARTNERSHIP</v>
          </cell>
          <cell r="C39">
            <v>76.95</v>
          </cell>
          <cell r="D39">
            <v>1</v>
          </cell>
          <cell r="E39" t="str">
            <v>New 2003</v>
          </cell>
          <cell r="F39" t="str">
            <v>California</v>
          </cell>
          <cell r="G39">
            <v>2252.0628299999998</v>
          </cell>
          <cell r="H39">
            <v>2323.5071499999999</v>
          </cell>
          <cell r="I39">
            <v>2605.5223799999999</v>
          </cell>
          <cell r="J39">
            <v>2657.5450500000002</v>
          </cell>
          <cell r="K39">
            <v>2715.0776700000001</v>
          </cell>
          <cell r="L39">
            <v>2776.1967100000002</v>
          </cell>
          <cell r="M39">
            <v>2849.1940599999998</v>
          </cell>
          <cell r="N39">
            <v>76.95</v>
          </cell>
          <cell r="O39">
            <v>2252.0628299999998</v>
          </cell>
          <cell r="P39">
            <v>2323.5071499999999</v>
          </cell>
          <cell r="Q39">
            <v>2605.5223799999999</v>
          </cell>
          <cell r="R39">
            <v>2657.5450500000002</v>
          </cell>
          <cell r="S39">
            <v>2715.0776700000001</v>
          </cell>
          <cell r="T39">
            <v>2776.1967100000002</v>
          </cell>
          <cell r="U39">
            <v>2849.1940599999998</v>
          </cell>
        </row>
        <row r="40">
          <cell r="A40">
            <v>6115</v>
          </cell>
          <cell r="B40" t="str">
            <v>FPLE GREEN POWER WND, LLC</v>
          </cell>
          <cell r="C40">
            <v>16.5</v>
          </cell>
          <cell r="D40">
            <v>1</v>
          </cell>
          <cell r="E40" t="str">
            <v>New 2003</v>
          </cell>
          <cell r="F40" t="str">
            <v>California</v>
          </cell>
          <cell r="G40">
            <v>609.15300000000002</v>
          </cell>
          <cell r="H40">
            <v>567.99978999999996</v>
          </cell>
          <cell r="I40">
            <v>642.97215000000006</v>
          </cell>
          <cell r="J40">
            <v>658.56491000000005</v>
          </cell>
          <cell r="K40">
            <v>674.56722000000002</v>
          </cell>
          <cell r="L40">
            <v>691.18930999999998</v>
          </cell>
          <cell r="M40">
            <v>709.19608000000005</v>
          </cell>
          <cell r="N40">
            <v>16.5</v>
          </cell>
          <cell r="O40">
            <v>609.15300000000002</v>
          </cell>
          <cell r="P40">
            <v>567.99978999999996</v>
          </cell>
          <cell r="Q40">
            <v>642.97215000000006</v>
          </cell>
          <cell r="R40">
            <v>658.56491000000005</v>
          </cell>
          <cell r="S40">
            <v>674.56722000000002</v>
          </cell>
          <cell r="T40">
            <v>691.18930999999998</v>
          </cell>
          <cell r="U40">
            <v>709.19608000000005</v>
          </cell>
        </row>
        <row r="41">
          <cell r="A41">
            <v>6116</v>
          </cell>
          <cell r="B41" t="str">
            <v>FPLE CABAZON WIND, LLC</v>
          </cell>
          <cell r="C41">
            <v>39.75</v>
          </cell>
          <cell r="D41">
            <v>1</v>
          </cell>
          <cell r="E41" t="str">
            <v>New 2003</v>
          </cell>
          <cell r="F41" t="str">
            <v>California</v>
          </cell>
          <cell r="G41">
            <v>968.28395</v>
          </cell>
          <cell r="H41">
            <v>984.59331999999995</v>
          </cell>
          <cell r="I41">
            <v>1198.4753800000001</v>
          </cell>
          <cell r="J41">
            <v>1224.17184</v>
          </cell>
          <cell r="K41">
            <v>1254.99128</v>
          </cell>
          <cell r="L41">
            <v>1286.9876200000001</v>
          </cell>
          <cell r="M41">
            <v>1321.33134</v>
          </cell>
          <cell r="N41">
            <v>39.75</v>
          </cell>
          <cell r="O41">
            <v>968.28395</v>
          </cell>
          <cell r="P41">
            <v>984.59331999999995</v>
          </cell>
          <cell r="Q41">
            <v>1198.4753800000001</v>
          </cell>
          <cell r="R41">
            <v>1224.17184</v>
          </cell>
          <cell r="S41">
            <v>1254.99128</v>
          </cell>
          <cell r="T41">
            <v>1286.9876200000001</v>
          </cell>
          <cell r="U41">
            <v>1321.33134</v>
          </cell>
        </row>
        <row r="42">
          <cell r="A42">
            <v>6119</v>
          </cell>
          <cell r="B42" t="str">
            <v>DIABLO WINDS, LLC</v>
          </cell>
          <cell r="C42">
            <v>20.5</v>
          </cell>
          <cell r="D42">
            <v>1</v>
          </cell>
          <cell r="E42" t="str">
            <v>New 2005</v>
          </cell>
          <cell r="F42" t="str">
            <v>California</v>
          </cell>
          <cell r="G42">
            <v>385.73732000000001</v>
          </cell>
          <cell r="H42">
            <v>246.05613</v>
          </cell>
          <cell r="I42">
            <v>398.27571999999998</v>
          </cell>
          <cell r="J42">
            <v>470.90332000000001</v>
          </cell>
          <cell r="K42">
            <v>481.83515999999997</v>
          </cell>
          <cell r="L42">
            <v>493.35719</v>
          </cell>
          <cell r="M42">
            <v>505.91865000000001</v>
          </cell>
          <cell r="N42">
            <v>20.5</v>
          </cell>
          <cell r="O42">
            <v>385.73732000000001</v>
          </cell>
          <cell r="P42">
            <v>246.05613</v>
          </cell>
          <cell r="Q42">
            <v>398.27571999999998</v>
          </cell>
          <cell r="R42">
            <v>470.90332000000001</v>
          </cell>
          <cell r="S42">
            <v>481.83515999999997</v>
          </cell>
          <cell r="T42">
            <v>493.35719</v>
          </cell>
          <cell r="U42">
            <v>505.91865000000001</v>
          </cell>
        </row>
        <row r="43">
          <cell r="A43">
            <v>6120</v>
          </cell>
          <cell r="B43" t="str">
            <v>FPLE CALLAHAN WIND LP</v>
          </cell>
          <cell r="C43">
            <v>114</v>
          </cell>
          <cell r="D43">
            <v>1</v>
          </cell>
          <cell r="E43" t="str">
            <v>New 2005</v>
          </cell>
          <cell r="F43" t="str">
            <v>ERCOT</v>
          </cell>
          <cell r="G43">
            <v>981.89517000000001</v>
          </cell>
          <cell r="H43">
            <v>984.40115000000003</v>
          </cell>
          <cell r="I43">
            <v>1286.9035799999999</v>
          </cell>
          <cell r="J43">
            <v>1873.2571800000001</v>
          </cell>
          <cell r="K43">
            <v>1894.9355399999999</v>
          </cell>
          <cell r="L43">
            <v>1941.4458500000001</v>
          </cell>
          <cell r="M43">
            <v>2181.1135599999998</v>
          </cell>
          <cell r="N43">
            <v>114</v>
          </cell>
          <cell r="O43">
            <v>981.89517000000001</v>
          </cell>
          <cell r="P43">
            <v>984.40115000000003</v>
          </cell>
          <cell r="Q43">
            <v>1286.9035799999999</v>
          </cell>
          <cell r="R43">
            <v>1873.2571800000001</v>
          </cell>
          <cell r="S43">
            <v>1894.9355399999999</v>
          </cell>
          <cell r="T43">
            <v>1941.4458500000001</v>
          </cell>
          <cell r="U43">
            <v>2181.1135599999998</v>
          </cell>
        </row>
        <row r="44">
          <cell r="A44">
            <v>6121</v>
          </cell>
          <cell r="B44" t="str">
            <v>WINDPOWER PARTNERS 94, LP</v>
          </cell>
          <cell r="C44">
            <v>40.32</v>
          </cell>
          <cell r="D44">
            <v>0.67</v>
          </cell>
          <cell r="E44" t="str">
            <v>New 2004</v>
          </cell>
          <cell r="F44" t="str">
            <v>ERCOT</v>
          </cell>
          <cell r="G44">
            <v>2093.6536000000001</v>
          </cell>
          <cell r="H44">
            <v>1546.15317</v>
          </cell>
          <cell r="I44">
            <v>1686.44121</v>
          </cell>
          <cell r="J44">
            <v>1721.2151100000001</v>
          </cell>
          <cell r="K44">
            <v>1760.64877</v>
          </cell>
          <cell r="L44">
            <v>1801.82698</v>
          </cell>
          <cell r="M44">
            <v>1846.3255300000001</v>
          </cell>
          <cell r="N44">
            <v>27.014400000000002</v>
          </cell>
          <cell r="O44">
            <v>1402.747912</v>
          </cell>
          <cell r="P44">
            <v>1035.9226239000002</v>
          </cell>
          <cell r="Q44">
            <v>1129.9156107000001</v>
          </cell>
          <cell r="R44">
            <v>1153.2141237000001</v>
          </cell>
          <cell r="S44">
            <v>1179.6346759</v>
          </cell>
          <cell r="T44">
            <v>1207.2240766000002</v>
          </cell>
          <cell r="U44">
            <v>1237.0381051000002</v>
          </cell>
        </row>
        <row r="45">
          <cell r="A45">
            <v>6122</v>
          </cell>
          <cell r="B45" t="str">
            <v>FPLE HORSE HOLLOW WND, LP</v>
          </cell>
          <cell r="C45">
            <v>210</v>
          </cell>
          <cell r="D45">
            <v>1</v>
          </cell>
          <cell r="E45" t="str">
            <v>New 2005</v>
          </cell>
          <cell r="F45" t="str">
            <v>ERCOT</v>
          </cell>
          <cell r="G45">
            <v>431.22221999999999</v>
          </cell>
          <cell r="H45">
            <v>754</v>
          </cell>
          <cell r="I45">
            <v>1942.39348</v>
          </cell>
          <cell r="J45">
            <v>1923.3226</v>
          </cell>
          <cell r="K45">
            <v>3403.8993999999998</v>
          </cell>
          <cell r="L45">
            <v>3396.6171100000001</v>
          </cell>
          <cell r="M45">
            <v>3881.5366600000002</v>
          </cell>
          <cell r="N45">
            <v>210</v>
          </cell>
          <cell r="O45">
            <v>431.22221999999999</v>
          </cell>
          <cell r="P45">
            <v>754</v>
          </cell>
          <cell r="Q45">
            <v>1942.39348</v>
          </cell>
          <cell r="R45">
            <v>1923.3226</v>
          </cell>
          <cell r="S45">
            <v>3403.8993999999998</v>
          </cell>
          <cell r="T45">
            <v>3396.6171100000001</v>
          </cell>
          <cell r="U45">
            <v>3881.5366600000002</v>
          </cell>
        </row>
        <row r="46">
          <cell r="A46">
            <v>6132</v>
          </cell>
          <cell r="B46" t="str">
            <v>BURLEIGH COUNTY WIND</v>
          </cell>
          <cell r="C46">
            <v>49.5</v>
          </cell>
          <cell r="D46">
            <v>1</v>
          </cell>
          <cell r="E46" t="str">
            <v>New 2006</v>
          </cell>
          <cell r="F46" t="str">
            <v>Midwest</v>
          </cell>
          <cell r="G46">
            <v>0</v>
          </cell>
          <cell r="H46">
            <v>0</v>
          </cell>
          <cell r="I46">
            <v>626.22256000000004</v>
          </cell>
          <cell r="J46">
            <v>656.67988000000003</v>
          </cell>
          <cell r="K46">
            <v>879.34708999999998</v>
          </cell>
          <cell r="L46">
            <v>858.17580999999996</v>
          </cell>
          <cell r="M46">
            <v>882.03156999999999</v>
          </cell>
          <cell r="N46">
            <v>49.5</v>
          </cell>
          <cell r="O46">
            <v>0</v>
          </cell>
          <cell r="P46">
            <v>0</v>
          </cell>
          <cell r="Q46">
            <v>626.22256000000004</v>
          </cell>
          <cell r="R46">
            <v>656.67988000000003</v>
          </cell>
          <cell r="S46">
            <v>879.34708999999998</v>
          </cell>
          <cell r="T46">
            <v>858.17580999999996</v>
          </cell>
          <cell r="U46">
            <v>882.03156999999999</v>
          </cell>
        </row>
        <row r="47">
          <cell r="A47">
            <v>6060</v>
          </cell>
          <cell r="B47" t="str">
            <v>PACIFIC CREST O&amp;M</v>
          </cell>
          <cell r="C47">
            <v>46.86</v>
          </cell>
          <cell r="D47">
            <v>0.5</v>
          </cell>
          <cell r="E47" t="str">
            <v>Pre 2003</v>
          </cell>
          <cell r="F47" t="str">
            <v>California</v>
          </cell>
          <cell r="G47">
            <v>1282.06682</v>
          </cell>
          <cell r="H47">
            <v>1301.61473</v>
          </cell>
          <cell r="I47">
            <v>1315.1831999999999</v>
          </cell>
          <cell r="J47">
            <v>1350.3053</v>
          </cell>
          <cell r="K47">
            <v>1495.91092</v>
          </cell>
          <cell r="L47">
            <v>1524.29917</v>
          </cell>
          <cell r="M47">
            <v>1581.6233</v>
          </cell>
          <cell r="N47">
            <v>23.43</v>
          </cell>
          <cell r="O47">
            <v>641.03341</v>
          </cell>
          <cell r="P47">
            <v>650.807365</v>
          </cell>
          <cell r="Q47">
            <v>657.59159999999997</v>
          </cell>
          <cell r="R47">
            <v>675.15264999999999</v>
          </cell>
          <cell r="S47">
            <v>747.95546000000002</v>
          </cell>
          <cell r="T47">
            <v>762.149585</v>
          </cell>
          <cell r="U47">
            <v>790.81164999999999</v>
          </cell>
        </row>
        <row r="48">
          <cell r="A48">
            <v>6061</v>
          </cell>
          <cell r="B48" t="str">
            <v>RIDGETOP O&amp;M</v>
          </cell>
          <cell r="C48">
            <v>31.14</v>
          </cell>
          <cell r="D48">
            <v>0.5</v>
          </cell>
          <cell r="E48" t="str">
            <v>Pre 2003</v>
          </cell>
          <cell r="F48" t="str">
            <v>California</v>
          </cell>
          <cell r="G48">
            <v>1419.24179</v>
          </cell>
          <cell r="H48">
            <v>1459.5314499999999</v>
          </cell>
          <cell r="I48">
            <v>1443.14651</v>
          </cell>
          <cell r="J48">
            <v>1484.06701</v>
          </cell>
          <cell r="K48">
            <v>1521.8848700000001</v>
          </cell>
          <cell r="L48">
            <v>1561.3271400000001</v>
          </cell>
          <cell r="M48">
            <v>1605.0461299999999</v>
          </cell>
          <cell r="N48">
            <v>15.57</v>
          </cell>
          <cell r="O48">
            <v>709.62089500000002</v>
          </cell>
          <cell r="P48">
            <v>729.76572499999997</v>
          </cell>
          <cell r="Q48">
            <v>721.57325500000002</v>
          </cell>
          <cell r="R48">
            <v>742.03350499999999</v>
          </cell>
          <cell r="S48">
            <v>760.94243500000005</v>
          </cell>
          <cell r="T48">
            <v>780.66357000000005</v>
          </cell>
          <cell r="U48">
            <v>802.52306499999997</v>
          </cell>
        </row>
        <row r="49">
          <cell r="A49">
            <v>6062</v>
          </cell>
          <cell r="B49" t="str">
            <v>CAMERON RIDGE O&amp;M</v>
          </cell>
          <cell r="C49">
            <v>59.67</v>
          </cell>
          <cell r="D49">
            <v>0.5</v>
          </cell>
          <cell r="E49" t="str">
            <v>Pre 2003</v>
          </cell>
          <cell r="F49" t="str">
            <v>California</v>
          </cell>
          <cell r="G49">
            <v>1066.40996</v>
          </cell>
          <cell r="H49">
            <v>1142.6388899999999</v>
          </cell>
          <cell r="I49">
            <v>1182.6994199999999</v>
          </cell>
          <cell r="J49">
            <v>1318.76712</v>
          </cell>
          <cell r="K49">
            <v>1413.6014500000001</v>
          </cell>
          <cell r="L49">
            <v>1520.8306700000001</v>
          </cell>
          <cell r="M49">
            <v>1667.8314499999999</v>
          </cell>
          <cell r="N49">
            <v>29.835000000000001</v>
          </cell>
          <cell r="O49">
            <v>533.20497999999998</v>
          </cell>
          <cell r="P49">
            <v>571.31944499999997</v>
          </cell>
          <cell r="Q49">
            <v>591.34970999999996</v>
          </cell>
          <cell r="R49">
            <v>659.38355999999999</v>
          </cell>
          <cell r="S49">
            <v>706.80072500000006</v>
          </cell>
          <cell r="T49">
            <v>760.41533500000003</v>
          </cell>
          <cell r="U49">
            <v>833.91572499999995</v>
          </cell>
        </row>
        <row r="50">
          <cell r="A50">
            <v>9212</v>
          </cell>
          <cell r="B50" t="str">
            <v>SEM Unid Wind-06 (HH expansion)</v>
          </cell>
          <cell r="C50">
            <v>299</v>
          </cell>
          <cell r="D50">
            <v>1</v>
          </cell>
          <cell r="E50" t="str">
            <v>New 2006</v>
          </cell>
          <cell r="F50" t="str">
            <v>ERCOT</v>
          </cell>
          <cell r="G50">
            <v>0</v>
          </cell>
          <cell r="H50">
            <v>0</v>
          </cell>
          <cell r="I50">
            <v>1895.375</v>
          </cell>
          <cell r="J50">
            <v>2935.3040000000001</v>
          </cell>
          <cell r="K50">
            <v>3714.9450000000002</v>
          </cell>
          <cell r="L50">
            <v>3306.4920000000002</v>
          </cell>
          <cell r="M50">
            <v>3183.857</v>
          </cell>
          <cell r="N50">
            <v>299</v>
          </cell>
          <cell r="O50">
            <v>0</v>
          </cell>
          <cell r="P50">
            <v>0</v>
          </cell>
          <cell r="Q50">
            <v>1895.375</v>
          </cell>
          <cell r="R50">
            <v>2935.3040000000001</v>
          </cell>
          <cell r="S50">
            <v>3714.9450000000002</v>
          </cell>
          <cell r="T50">
            <v>3306.4920000000002</v>
          </cell>
          <cell r="U50">
            <v>3183.857</v>
          </cell>
        </row>
        <row r="51">
          <cell r="A51">
            <v>9230</v>
          </cell>
          <cell r="B51" t="str">
            <v>SEM Unid Wind-06 II</v>
          </cell>
          <cell r="C51">
            <v>100</v>
          </cell>
          <cell r="D51">
            <v>1</v>
          </cell>
          <cell r="E51" t="str">
            <v>New 2006</v>
          </cell>
          <cell r="F51" t="str">
            <v>Uniden</v>
          </cell>
          <cell r="G51">
            <v>0</v>
          </cell>
          <cell r="H51">
            <v>0</v>
          </cell>
          <cell r="I51">
            <v>429.64499999999998</v>
          </cell>
          <cell r="J51">
            <v>897.303</v>
          </cell>
          <cell r="K51">
            <v>1769.34</v>
          </cell>
          <cell r="L51">
            <v>1849.845</v>
          </cell>
          <cell r="M51">
            <v>1747.9280000000001</v>
          </cell>
          <cell r="N51">
            <v>100</v>
          </cell>
          <cell r="O51">
            <v>0</v>
          </cell>
          <cell r="P51">
            <v>0</v>
          </cell>
          <cell r="Q51">
            <v>429.64499999999998</v>
          </cell>
          <cell r="R51">
            <v>897.303</v>
          </cell>
          <cell r="S51">
            <v>1769.34</v>
          </cell>
          <cell r="T51">
            <v>1849.845</v>
          </cell>
          <cell r="U51">
            <v>1747.9280000000001</v>
          </cell>
        </row>
        <row r="52">
          <cell r="A52">
            <v>9231</v>
          </cell>
          <cell r="B52" t="str">
            <v>SEM Unid Wind-06 III</v>
          </cell>
          <cell r="C52">
            <v>200</v>
          </cell>
          <cell r="D52">
            <v>1</v>
          </cell>
          <cell r="E52" t="str">
            <v>New 2006</v>
          </cell>
          <cell r="F52" t="str">
            <v>Uniden</v>
          </cell>
          <cell r="G52">
            <v>0</v>
          </cell>
          <cell r="H52">
            <v>0</v>
          </cell>
          <cell r="I52">
            <v>0</v>
          </cell>
          <cell r="J52">
            <v>2303.7440000000001</v>
          </cell>
          <cell r="K52">
            <v>2392.6840000000002</v>
          </cell>
          <cell r="L52">
            <v>3284.3890000000001</v>
          </cell>
          <cell r="M52">
            <v>3282.4560000000001</v>
          </cell>
          <cell r="N52">
            <v>200</v>
          </cell>
          <cell r="O52">
            <v>0</v>
          </cell>
          <cell r="P52">
            <v>0</v>
          </cell>
          <cell r="Q52">
            <v>0</v>
          </cell>
          <cell r="R52">
            <v>2303.7440000000001</v>
          </cell>
          <cell r="S52">
            <v>2392.6840000000002</v>
          </cell>
          <cell r="T52">
            <v>3284.3890000000001</v>
          </cell>
          <cell r="U52">
            <v>3282.4560000000001</v>
          </cell>
        </row>
        <row r="53">
          <cell r="A53">
            <v>9214</v>
          </cell>
          <cell r="B53" t="str">
            <v>SEM Unid Wind-07</v>
          </cell>
          <cell r="C53">
            <v>250</v>
          </cell>
          <cell r="D53">
            <v>1</v>
          </cell>
          <cell r="E53" t="str">
            <v>New 2007</v>
          </cell>
          <cell r="F53" t="str">
            <v>Uniden</v>
          </cell>
          <cell r="G53">
            <v>0</v>
          </cell>
          <cell r="H53">
            <v>0</v>
          </cell>
          <cell r="I53">
            <v>0</v>
          </cell>
          <cell r="J53">
            <v>1070.326</v>
          </cell>
          <cell r="K53">
            <v>2209.2939999999999</v>
          </cell>
          <cell r="L53">
            <v>2874.8130000000001</v>
          </cell>
          <cell r="M53">
            <v>2913.2179999999998</v>
          </cell>
          <cell r="N53">
            <v>250</v>
          </cell>
          <cell r="O53">
            <v>0</v>
          </cell>
          <cell r="P53">
            <v>0</v>
          </cell>
          <cell r="Q53">
            <v>0</v>
          </cell>
          <cell r="R53">
            <v>1070.326</v>
          </cell>
          <cell r="S53">
            <v>2209.2939999999999</v>
          </cell>
          <cell r="T53">
            <v>2874.8130000000001</v>
          </cell>
          <cell r="U53">
            <v>2913.2179999999998</v>
          </cell>
        </row>
        <row r="54">
          <cell r="A54">
            <v>9215</v>
          </cell>
          <cell r="B54" t="str">
            <v>SEM Unid Wind-08</v>
          </cell>
          <cell r="C54">
            <v>250</v>
          </cell>
          <cell r="D54">
            <v>1</v>
          </cell>
          <cell r="E54" t="str">
            <v>New 2008</v>
          </cell>
          <cell r="F54" t="str">
            <v>Uniden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1096.627</v>
          </cell>
          <cell r="L54">
            <v>2266.0219999999999</v>
          </cell>
          <cell r="M54">
            <v>2957.5059999999999</v>
          </cell>
          <cell r="N54">
            <v>250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1096.627</v>
          </cell>
          <cell r="T54">
            <v>2266.0219999999999</v>
          </cell>
          <cell r="U54">
            <v>2957.5059999999999</v>
          </cell>
        </row>
        <row r="55">
          <cell r="A55">
            <v>9229</v>
          </cell>
          <cell r="B55" t="str">
            <v>SEM Unid Wind-09</v>
          </cell>
          <cell r="C55">
            <v>250</v>
          </cell>
          <cell r="D55">
            <v>1</v>
          </cell>
          <cell r="E55" t="str">
            <v>New 2009</v>
          </cell>
          <cell r="F55" t="str">
            <v>Uniden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1124.81</v>
          </cell>
          <cell r="M55">
            <v>2329.9340000000002</v>
          </cell>
          <cell r="N55">
            <v>250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1124.81</v>
          </cell>
          <cell r="U55">
            <v>2329.9340000000002</v>
          </cell>
        </row>
        <row r="56">
          <cell r="A56">
            <v>9232</v>
          </cell>
          <cell r="B56" t="str">
            <v>SEM Unid Wind-10</v>
          </cell>
          <cell r="C56">
            <v>250</v>
          </cell>
          <cell r="D56">
            <v>1</v>
          </cell>
          <cell r="E56" t="str">
            <v>New 2010</v>
          </cell>
          <cell r="F56" t="str">
            <v>Uniden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1156.5619999999999</v>
          </cell>
          <cell r="N56">
            <v>250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1156.5619999999999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Generator"/>
      <sheetName val="Volt Reg"/>
      <sheetName val="Exct System"/>
      <sheetName val="Gen-Breaker"/>
      <sheetName val="Starting Packages"/>
      <sheetName val="Motor"/>
      <sheetName val="Metering"/>
      <sheetName val="CT"/>
      <sheetName val="PT"/>
      <sheetName val="Med Volt Swgr &amp; Buss"/>
      <sheetName val="Battery"/>
      <sheetName val="Inverter"/>
      <sheetName val="GSU Tx"/>
      <sheetName val="Aux"/>
      <sheetName val="PPT"/>
      <sheetName val="Gen Action Limit"/>
      <sheetName val="Volt Reg Action Lim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Generator"/>
      <sheetName val="Static Exciters and AVR"/>
      <sheetName val="Exct System"/>
      <sheetName val="Gen-Breaker"/>
      <sheetName val="Static Starting Packages"/>
      <sheetName val="Motor"/>
      <sheetName val="Metering"/>
      <sheetName val="CT"/>
      <sheetName val="PT"/>
      <sheetName val="Med Volt Swgr &amp; Buss"/>
      <sheetName val="Battery"/>
      <sheetName val="Inverter"/>
      <sheetName val="GSU Tx"/>
      <sheetName val="Aux"/>
      <sheetName val="BOP TX"/>
      <sheetName val="PPT"/>
      <sheetName val="Gen Action Limit"/>
      <sheetName val="Volt Reg Action Limit"/>
    </sheetNames>
    <sheetDataSet>
      <sheetData sheetId="0"/>
      <sheetData sheetId="1" refreshError="1">
        <row r="135">
          <cell r="B135">
            <v>40259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A8" t="str">
            <v>Month #</v>
          </cell>
          <cell r="B8" t="str">
            <v>Month</v>
          </cell>
          <cell r="C8" t="str">
            <v>FPLE %</v>
          </cell>
          <cell r="D8" t="str">
            <v>Region</v>
          </cell>
          <cell r="E8" t="str">
            <v>Plant</v>
          </cell>
          <cell r="F8" t="str">
            <v>TOTALS</v>
          </cell>
          <cell r="G8" t="str">
            <v>Chk Bk Yes/No</v>
          </cell>
          <cell r="H8" t="str">
            <v>Reserve / Category</v>
          </cell>
          <cell r="I8" t="str">
            <v>Source &amp; Use Classification</v>
          </cell>
          <cell r="J8" t="str">
            <v>Fund Held in Ecrow</v>
          </cell>
          <cell r="K8" t="str">
            <v>Description</v>
          </cell>
          <cell r="L8" t="str">
            <v>Description</v>
          </cell>
          <cell r="M8" t="str">
            <v>Sources</v>
          </cell>
        </row>
        <row r="9">
          <cell r="A9">
            <v>1</v>
          </cell>
          <cell r="B9" t="str">
            <v>January</v>
          </cell>
          <cell r="C9">
            <v>1</v>
          </cell>
          <cell r="D9" t="str">
            <v>PJM</v>
          </cell>
          <cell r="E9" t="str">
            <v>Bayswater</v>
          </cell>
          <cell r="F9">
            <v>-75000</v>
          </cell>
          <cell r="G9" t="str">
            <v>Complete</v>
          </cell>
          <cell r="H9" t="str">
            <v>Box 6</v>
          </cell>
          <cell r="I9" t="str">
            <v>Budget error</v>
          </cell>
          <cell r="J9" t="str">
            <v>Plant Driven</v>
          </cell>
          <cell r="K9" t="str">
            <v>Unbudgeted O&amp;M Bonus for BW which the site will receive if the site achieves &gt; 97% CAF in 2006.</v>
          </cell>
          <cell r="L9" t="str">
            <v>Reflects $920k POSDEF deposit, multiple (19) projects.</v>
          </cell>
          <cell r="M9">
            <v>0</v>
          </cell>
        </row>
        <row r="10">
          <cell r="A10">
            <v>1</v>
          </cell>
          <cell r="B10" t="str">
            <v>January</v>
          </cell>
          <cell r="C10">
            <v>1</v>
          </cell>
          <cell r="D10" t="str">
            <v>PJM</v>
          </cell>
          <cell r="E10" t="str">
            <v>Bayswater</v>
          </cell>
          <cell r="F10">
            <v>31000</v>
          </cell>
          <cell r="G10" t="str">
            <v>Complete</v>
          </cell>
          <cell r="H10" t="str">
            <v>Box 1</v>
          </cell>
          <cell r="I10" t="str">
            <v>Productivity Improvements - Source</v>
          </cell>
          <cell r="J10" t="str">
            <v>Plant Driven</v>
          </cell>
          <cell r="K10" t="str">
            <v>2006 Budget Efficiencies - Beg. Bal - NFOM 2006 Savings due to Recip Compressor - condition assessment and minimum run time.</v>
          </cell>
          <cell r="L10" t="str">
            <v>Trips</v>
          </cell>
          <cell r="M10">
            <v>31000</v>
          </cell>
        </row>
        <row r="11">
          <cell r="A11">
            <v>1</v>
          </cell>
          <cell r="B11" t="str">
            <v>January</v>
          </cell>
          <cell r="C11">
            <v>0.5</v>
          </cell>
          <cell r="D11" t="str">
            <v>NEPOOL</v>
          </cell>
          <cell r="E11" t="str">
            <v>Bellingham</v>
          </cell>
          <cell r="F11">
            <v>45000</v>
          </cell>
          <cell r="G11" t="str">
            <v>Complete</v>
          </cell>
          <cell r="H11" t="str">
            <v>Box 3</v>
          </cell>
          <cell r="I11" t="str">
            <v>2006 Bud expense done in 2005</v>
          </cell>
          <cell r="J11" t="str">
            <v>Mgt Action</v>
          </cell>
          <cell r="K11" t="str">
            <v>06 expenses moved to 2005,, Rebuild steam turbine drain valves</v>
          </cell>
          <cell r="L11" t="str">
            <v>September Deposit of 440k; 218k ST Valve delivery in 2007, 138k Electric Demand Reclass, 84k anticipated misc cost cutting initiatives and fixed 162k of a reversed transmission accrual.</v>
          </cell>
          <cell r="M11">
            <v>45000</v>
          </cell>
        </row>
        <row r="12">
          <cell r="A12">
            <v>1</v>
          </cell>
          <cell r="B12" t="str">
            <v>January</v>
          </cell>
          <cell r="C12">
            <v>0.5</v>
          </cell>
          <cell r="D12" t="str">
            <v>NEPOOL</v>
          </cell>
          <cell r="E12" t="str">
            <v>Bellingham</v>
          </cell>
          <cell r="F12">
            <v>50000</v>
          </cell>
          <cell r="G12" t="str">
            <v>Complete</v>
          </cell>
          <cell r="H12" t="str">
            <v>Box 3</v>
          </cell>
          <cell r="I12" t="str">
            <v>2006 Bud expense done in 2005</v>
          </cell>
          <cell r="J12" t="str">
            <v>Plant Driven</v>
          </cell>
          <cell r="K12" t="str">
            <v>06 expenses moved to 2005, Rebuild HP steam turbine bypass valve</v>
          </cell>
          <cell r="L12" t="str">
            <v>Lower trips than budgeted/VOM expenses/ and Maint expenses.</v>
          </cell>
          <cell r="M12">
            <v>50000</v>
          </cell>
        </row>
        <row r="13">
          <cell r="A13">
            <v>1</v>
          </cell>
          <cell r="B13" t="str">
            <v>January</v>
          </cell>
          <cell r="C13">
            <v>0.5</v>
          </cell>
          <cell r="D13" t="str">
            <v>NEPOOL</v>
          </cell>
          <cell r="E13" t="str">
            <v>Bellingham</v>
          </cell>
          <cell r="F13">
            <v>55000</v>
          </cell>
          <cell r="G13" t="str">
            <v>Complete</v>
          </cell>
          <cell r="H13" t="str">
            <v>Box 3</v>
          </cell>
          <cell r="I13" t="str">
            <v>2006 Bud expense done in 2005</v>
          </cell>
          <cell r="J13" t="str">
            <v>Plant Driven</v>
          </cell>
          <cell r="K13" t="str">
            <v>06 expenses moved to 2005, Replace HP &amp; LP continuous blowdown valves</v>
          </cell>
          <cell r="L13" t="str">
            <v>Lower VOM Expenses than Budget</v>
          </cell>
          <cell r="M13">
            <v>55000</v>
          </cell>
        </row>
        <row r="14">
          <cell r="A14">
            <v>1</v>
          </cell>
          <cell r="B14" t="str">
            <v>January</v>
          </cell>
          <cell r="C14">
            <v>1</v>
          </cell>
          <cell r="D14" t="str">
            <v>WSCC</v>
          </cell>
          <cell r="E14" t="str">
            <v>Blythe</v>
          </cell>
          <cell r="F14">
            <v>66070</v>
          </cell>
          <cell r="G14" t="str">
            <v>Complete</v>
          </cell>
          <cell r="H14" t="str">
            <v>Box 1</v>
          </cell>
          <cell r="I14" t="str">
            <v>Productivity Improvements - Source</v>
          </cell>
          <cell r="J14" t="str">
            <v>Plant Driven</v>
          </cell>
          <cell r="K14" t="str">
            <v>2006 Budget Efficiencies - Beg. Bal, High Impact Repair per 2006 Risk Profile</v>
          </cell>
          <cell r="L14" t="str">
            <v>Reduction Outage Costs $90k; Cooling Tower Repairs $160k; Knock Out tank and other $86k;</v>
          </cell>
          <cell r="M14">
            <v>66070</v>
          </cell>
        </row>
        <row r="15">
          <cell r="A15">
            <v>1</v>
          </cell>
          <cell r="B15" t="str">
            <v>January</v>
          </cell>
          <cell r="C15">
            <v>1</v>
          </cell>
          <cell r="D15" t="str">
            <v>WSCC</v>
          </cell>
          <cell r="E15" t="str">
            <v>Blythe</v>
          </cell>
          <cell r="F15">
            <v>141737</v>
          </cell>
          <cell r="G15" t="str">
            <v>Complete</v>
          </cell>
          <cell r="H15" t="str">
            <v>Box 1</v>
          </cell>
          <cell r="I15" t="str">
            <v>Productivity Improvements - Source</v>
          </cell>
          <cell r="J15" t="str">
            <v>Mgt Action</v>
          </cell>
          <cell r="K15" t="str">
            <v>2006 Budget Efficiencies - Beg. Bal, Productivity Improvements per Efficiency Initiative</v>
          </cell>
          <cell r="L15" t="str">
            <v>Pending $450K Checkbook Deposit, postponement/deferral of Site Equipment Repairs do to work performed during Spring Outage.</v>
          </cell>
          <cell r="M15">
            <v>141737</v>
          </cell>
        </row>
        <row r="16">
          <cell r="A16">
            <v>1</v>
          </cell>
          <cell r="B16" t="str">
            <v>January</v>
          </cell>
          <cell r="C16">
            <v>1</v>
          </cell>
          <cell r="D16" t="str">
            <v>SERC</v>
          </cell>
          <cell r="E16" t="str">
            <v>Calhoun</v>
          </cell>
          <cell r="F16">
            <v>76000</v>
          </cell>
          <cell r="G16" t="str">
            <v>Complete</v>
          </cell>
          <cell r="H16" t="str">
            <v>Box 1</v>
          </cell>
          <cell r="I16" t="str">
            <v>Productivity Improvements - Source</v>
          </cell>
          <cell r="J16" t="str">
            <v>BM Driven</v>
          </cell>
          <cell r="K16" t="str">
            <v>2006 Budget Efficiencies - Beg. Bal</v>
          </cell>
          <cell r="L16" t="str">
            <v>Defer Unit #4's November outage-related expenses until the spring of 2007.</v>
          </cell>
          <cell r="M16">
            <v>76000</v>
          </cell>
        </row>
        <row r="17">
          <cell r="A17">
            <v>1</v>
          </cell>
          <cell r="B17" t="str">
            <v>January</v>
          </cell>
          <cell r="C17">
            <v>0.5</v>
          </cell>
          <cell r="D17" t="str">
            <v>SERC</v>
          </cell>
          <cell r="E17" t="str">
            <v>Cherokee</v>
          </cell>
          <cell r="F17">
            <v>50000</v>
          </cell>
          <cell r="G17" t="str">
            <v>Complete</v>
          </cell>
          <cell r="H17" t="str">
            <v>Box 1</v>
          </cell>
          <cell r="I17" t="str">
            <v>Productivity Improvements - Source</v>
          </cell>
          <cell r="K17" t="str">
            <v>2006 Budget Efficiencies - Beg. Bal</v>
          </cell>
          <cell r="M17">
            <v>50000</v>
          </cell>
        </row>
        <row r="18">
          <cell r="A18">
            <v>1</v>
          </cell>
          <cell r="B18" t="str">
            <v>January</v>
          </cell>
          <cell r="C18">
            <v>0.5</v>
          </cell>
          <cell r="D18" t="str">
            <v>SERC</v>
          </cell>
          <cell r="E18" t="str">
            <v>Cherokee</v>
          </cell>
          <cell r="F18">
            <v>90000</v>
          </cell>
          <cell r="G18" t="str">
            <v>Complete</v>
          </cell>
          <cell r="H18" t="str">
            <v>Box 3</v>
          </cell>
          <cell r="I18" t="str">
            <v>2006 Bud expense done in 2005</v>
          </cell>
          <cell r="K18" t="str">
            <v>Moved Freeze Protection Improvement Project from 06 to 05.  Work not completed by year end; reforecast $20k in 06.</v>
          </cell>
          <cell r="L18" t="str">
            <v>Initial funding to the Checkbook</v>
          </cell>
          <cell r="M18">
            <v>90000</v>
          </cell>
        </row>
        <row r="19">
          <cell r="A19">
            <v>1</v>
          </cell>
          <cell r="B19" t="str">
            <v>January</v>
          </cell>
          <cell r="C19">
            <v>1</v>
          </cell>
          <cell r="D19" t="str">
            <v>SERC</v>
          </cell>
          <cell r="E19" t="str">
            <v>Doswell CC</v>
          </cell>
          <cell r="F19">
            <v>-550000</v>
          </cell>
          <cell r="G19" t="str">
            <v>Pending</v>
          </cell>
          <cell r="H19" t="str">
            <v xml:space="preserve">Reserve   </v>
          </cell>
          <cell r="I19" t="str">
            <v>Reliability Repairs - Reserve</v>
          </cell>
          <cell r="J19" t="str">
            <v>Plant Driven</v>
          </cell>
          <cell r="K19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  <cell r="L19" t="str">
            <v xml:space="preserve">This deposit should only be put in as POTENTIAL at this time. The deposit will be final IF / WHEN the Service Netting is resolved between Rappahannock. If the issue is not resolved; Doswell will have to pay the $325k for Electric service. </v>
          </cell>
          <cell r="M19">
            <v>0</v>
          </cell>
        </row>
        <row r="20">
          <cell r="A20">
            <v>1</v>
          </cell>
          <cell r="B20" t="str">
            <v>January</v>
          </cell>
          <cell r="C20">
            <v>1</v>
          </cell>
          <cell r="D20" t="str">
            <v>SERC</v>
          </cell>
          <cell r="E20" t="str">
            <v>Doswell CC</v>
          </cell>
          <cell r="F20">
            <v>-52000</v>
          </cell>
          <cell r="G20" t="str">
            <v>Complete</v>
          </cell>
          <cell r="H20" t="str">
            <v>Box 4</v>
          </cell>
          <cell r="I20" t="str">
            <v>Reliability Repairs - Use</v>
          </cell>
          <cell r="J20" t="str">
            <v>Plant Driven</v>
          </cell>
          <cell r="K20" t="str">
            <v>Cost to recover Unit6 ST EHC system from acidity and particulate. Cost include OEM labor; materials; and portable filtration units- 2006 Checkbook.</v>
          </cell>
          <cell r="L20" t="str">
            <v>Lower O&amp;M and Maint.</v>
          </cell>
          <cell r="M20">
            <v>0</v>
          </cell>
        </row>
        <row r="21">
          <cell r="A21">
            <v>1</v>
          </cell>
          <cell r="B21" t="str">
            <v>January</v>
          </cell>
          <cell r="C21">
            <v>1</v>
          </cell>
          <cell r="D21" t="str">
            <v>SERC</v>
          </cell>
          <cell r="E21" t="str">
            <v>Doswell CC</v>
          </cell>
          <cell r="F21">
            <v>28000</v>
          </cell>
          <cell r="G21" t="str">
            <v>Complete</v>
          </cell>
          <cell r="H21" t="str">
            <v>Box 1</v>
          </cell>
          <cell r="I21" t="str">
            <v>Productivity Improvements - Source</v>
          </cell>
          <cell r="J21" t="str">
            <v>BM Driven</v>
          </cell>
          <cell r="K21" t="str">
            <v>2006 Budget Efficiencies - Beg. Bal</v>
          </cell>
          <cell r="L21" t="str">
            <v>Deferral of MM Projects due PTC.</v>
          </cell>
          <cell r="M21">
            <v>28000</v>
          </cell>
        </row>
        <row r="22">
          <cell r="A22">
            <v>1</v>
          </cell>
          <cell r="B22" t="str">
            <v>January</v>
          </cell>
          <cell r="C22">
            <v>1</v>
          </cell>
          <cell r="D22" t="str">
            <v>SERC</v>
          </cell>
          <cell r="E22" t="str">
            <v>Doswell CC</v>
          </cell>
          <cell r="F22">
            <v>100000</v>
          </cell>
          <cell r="G22" t="str">
            <v>Complete</v>
          </cell>
          <cell r="H22" t="str">
            <v>Box 1</v>
          </cell>
          <cell r="I22" t="str">
            <v>Productivity Improvements - Source</v>
          </cell>
          <cell r="J22" t="str">
            <v>Plant Driven</v>
          </cell>
          <cell r="K22" t="str">
            <v>2006 Budget Efficiencies - Beg. Bal</v>
          </cell>
          <cell r="L22" t="str">
            <v>Lower O&amp;M and Maint.</v>
          </cell>
          <cell r="M22">
            <v>100000</v>
          </cell>
        </row>
        <row r="23">
          <cell r="A23">
            <v>1</v>
          </cell>
          <cell r="B23" t="str">
            <v>January</v>
          </cell>
          <cell r="C23">
            <v>1</v>
          </cell>
          <cell r="D23" t="str">
            <v>SERC</v>
          </cell>
          <cell r="E23" t="str">
            <v>Doswell SC</v>
          </cell>
          <cell r="F23">
            <v>15000</v>
          </cell>
          <cell r="G23" t="str">
            <v>Complete</v>
          </cell>
          <cell r="H23" t="str">
            <v>Box 1</v>
          </cell>
          <cell r="I23" t="str">
            <v>Productivity Improvements - Source</v>
          </cell>
          <cell r="K23" t="str">
            <v>2006 Budget Efficiencies - Beg. Bal</v>
          </cell>
          <cell r="L23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  <cell r="M23">
            <v>15000</v>
          </cell>
        </row>
        <row r="24">
          <cell r="A24">
            <v>1</v>
          </cell>
          <cell r="B24" t="str">
            <v>January</v>
          </cell>
          <cell r="C24">
            <v>1</v>
          </cell>
          <cell r="D24" t="str">
            <v>ERCOT</v>
          </cell>
          <cell r="E24" t="str">
            <v>Forney</v>
          </cell>
          <cell r="F24">
            <v>-180000</v>
          </cell>
          <cell r="G24" t="str">
            <v>Complete</v>
          </cell>
          <cell r="H24" t="str">
            <v>Box 4</v>
          </cell>
          <cell r="I24" t="str">
            <v>Reliability Repairs - Use</v>
          </cell>
          <cell r="J24" t="str">
            <v>Plant Driven</v>
          </cell>
          <cell r="K24" t="str">
            <v>Overhaul (20) Feed water valves on Block 1</v>
          </cell>
          <cell r="L24" t="str">
            <v>$320k checkbook deposit basedon efficiencies and savings with budgeted Hydro projects</v>
          </cell>
          <cell r="M24">
            <v>0</v>
          </cell>
        </row>
        <row r="25">
          <cell r="A25">
            <v>1</v>
          </cell>
          <cell r="B25" t="str">
            <v>January</v>
          </cell>
          <cell r="C25">
            <v>1</v>
          </cell>
          <cell r="D25" t="str">
            <v>ERCOT</v>
          </cell>
          <cell r="E25" t="str">
            <v>Forney</v>
          </cell>
          <cell r="F25">
            <v>22000</v>
          </cell>
          <cell r="G25" t="str">
            <v>Complete</v>
          </cell>
          <cell r="H25" t="str">
            <v>Box 1</v>
          </cell>
          <cell r="I25" t="str">
            <v>Productivity Improvements - Source</v>
          </cell>
          <cell r="J25" t="str">
            <v>BM Driven</v>
          </cell>
          <cell r="K25" t="str">
            <v>Savings due to purchase of Thermograph Camera - Forney Use</v>
          </cell>
          <cell r="L25" t="str">
            <v>Based on CT starts, we will not be performing a HGP in 2006. Deposit is for jobs that were to be completed during the HGP and the NAPS fee.</v>
          </cell>
          <cell r="M25">
            <v>22000</v>
          </cell>
        </row>
        <row r="26">
          <cell r="A26">
            <v>1</v>
          </cell>
          <cell r="B26" t="str">
            <v>January</v>
          </cell>
          <cell r="C26">
            <v>1</v>
          </cell>
          <cell r="D26" t="str">
            <v>ERCOT</v>
          </cell>
          <cell r="E26" t="str">
            <v>Forney</v>
          </cell>
          <cell r="F26">
            <v>84000</v>
          </cell>
          <cell r="G26" t="str">
            <v>Complete</v>
          </cell>
          <cell r="H26" t="str">
            <v>Box 1</v>
          </cell>
          <cell r="I26" t="str">
            <v>Productivity Improvements - Source</v>
          </cell>
          <cell r="J26" t="str">
            <v>Plant Driven</v>
          </cell>
          <cell r="K26" t="str">
            <v>2006 Budget Efficiencies - Beg. Bal</v>
          </cell>
          <cell r="L26" t="str">
            <v>Maine Cape lower rent costs due to less generation.</v>
          </cell>
          <cell r="M26">
            <v>84000</v>
          </cell>
        </row>
        <row r="27">
          <cell r="A27">
            <v>1</v>
          </cell>
          <cell r="B27" t="str">
            <v>January</v>
          </cell>
          <cell r="C27">
            <v>1</v>
          </cell>
          <cell r="D27" t="str">
            <v>ERCOT</v>
          </cell>
          <cell r="E27" t="str">
            <v>Forney</v>
          </cell>
          <cell r="F27">
            <v>96000</v>
          </cell>
          <cell r="G27" t="str">
            <v>Complete</v>
          </cell>
          <cell r="H27" t="str">
            <v>Box 1</v>
          </cell>
          <cell r="I27" t="str">
            <v>Productivity Improvements - Source</v>
          </cell>
          <cell r="J27" t="str">
            <v>Plant Driven</v>
          </cell>
          <cell r="K27" t="str">
            <v>2006 Budget Efficiencies - Beg. Bal</v>
          </cell>
          <cell r="L27" t="str">
            <v>Budgeted Trips CB Deposit $271K for POSDEF Recovery Plan</v>
          </cell>
          <cell r="M27">
            <v>96000</v>
          </cell>
        </row>
        <row r="28">
          <cell r="A28">
            <v>1</v>
          </cell>
          <cell r="B28" t="str">
            <v>January</v>
          </cell>
          <cell r="C28">
            <v>1</v>
          </cell>
          <cell r="D28" t="str">
            <v>PJM</v>
          </cell>
          <cell r="E28" t="str">
            <v>Jamaica Bay</v>
          </cell>
          <cell r="F28">
            <v>-75000</v>
          </cell>
          <cell r="G28" t="str">
            <v>Complete</v>
          </cell>
          <cell r="H28" t="str">
            <v>Box 6</v>
          </cell>
          <cell r="I28" t="str">
            <v>Budget error</v>
          </cell>
          <cell r="J28" t="str">
            <v>Plant Driven</v>
          </cell>
          <cell r="K28" t="str">
            <v>Unbudgeted O&amp;M Bonus for BW which the site will receive if the site achieves &gt; 97% CAF in 2006.</v>
          </cell>
          <cell r="L28" t="str">
            <v>Improved use of chemicals and STF performance.</v>
          </cell>
          <cell r="M28">
            <v>0</v>
          </cell>
        </row>
        <row r="29">
          <cell r="A29">
            <v>1</v>
          </cell>
          <cell r="B29" t="str">
            <v>January</v>
          </cell>
          <cell r="C29">
            <v>1</v>
          </cell>
          <cell r="D29" t="str">
            <v>PJM</v>
          </cell>
          <cell r="E29" t="str">
            <v>Jamaica Bay</v>
          </cell>
          <cell r="F29">
            <v>38000</v>
          </cell>
          <cell r="G29" t="str">
            <v>Complete</v>
          </cell>
          <cell r="H29" t="str">
            <v>Box 1</v>
          </cell>
          <cell r="I29" t="str">
            <v>Productivity Improvements - Source</v>
          </cell>
          <cell r="K29" t="str">
            <v>2006 Budget Efficiencies - Beg. Bal - Productivity Improvements from cost reductions in environmental sample and testing due to renegotiation of contract with vendor.</v>
          </cell>
          <cell r="L29" t="str">
            <v>GE fees, GBX and Generators</v>
          </cell>
          <cell r="M29">
            <v>38000</v>
          </cell>
        </row>
        <row r="30">
          <cell r="A30">
            <v>1</v>
          </cell>
          <cell r="B30" t="str">
            <v>January</v>
          </cell>
          <cell r="C30">
            <v>1</v>
          </cell>
          <cell r="D30" t="str">
            <v>ERCOT</v>
          </cell>
          <cell r="E30" t="str">
            <v>Lamar</v>
          </cell>
          <cell r="F30">
            <v>-175000</v>
          </cell>
          <cell r="G30" t="str">
            <v>Complete</v>
          </cell>
          <cell r="H30" t="str">
            <v>Box 4</v>
          </cell>
          <cell r="I30" t="str">
            <v>Reliability Repairs - Use</v>
          </cell>
          <cell r="K30" t="str">
            <v>ABB 345kv Additional Breaker Repairs</v>
          </cell>
          <cell r="L30" t="str">
            <v>Deposits from the RP</v>
          </cell>
          <cell r="M30">
            <v>0</v>
          </cell>
        </row>
        <row r="31">
          <cell r="A31">
            <v>1</v>
          </cell>
          <cell r="B31" t="str">
            <v>January</v>
          </cell>
          <cell r="C31">
            <v>1</v>
          </cell>
          <cell r="D31" t="str">
            <v>ERCOT</v>
          </cell>
          <cell r="E31" t="str">
            <v>Lamar</v>
          </cell>
          <cell r="F31">
            <v>148000</v>
          </cell>
          <cell r="G31" t="str">
            <v>Complete</v>
          </cell>
          <cell r="H31" t="str">
            <v>Box 1</v>
          </cell>
          <cell r="I31" t="str">
            <v>Productivity Improvements - Source</v>
          </cell>
          <cell r="J31" t="str">
            <v>Plant Driven</v>
          </cell>
          <cell r="K31" t="str">
            <v>2006 Budget Efficiencies - Beg. Bal</v>
          </cell>
          <cell r="L31" t="str">
            <v>⁤䅎卐倠剕䡃十卅删卅䱕䥔䝎䤠⁎䕒啄䕃⁄慮獰映䕅⁓䡃剁䕇⁄但⁒䅦䱌漠呕䝁⁅〲㘰Q刀摥捵摥丠偁⁓慰瑲⁳潦⁲灓楲杮传瑵条⁥〲㘰爠獥汵楴杮椠⁮敲畤散⁤䅎卐䘠敥⁳档牡敧⹤'䐀晥牥慲⁬潴㈠〰‷偈偉吠牵楢敮传敶桲畡⹬_x0004_㌀〳ᔲ_x0000_偆⁌久剅奇圠䵙乁‬䱌̓_x0000_⽓ൂ_x0000_潃牲捥⁴牅潲ⅲ_x0000_敎⁷䕓⁍桃止䈠污湡散䈠㐯倠牯⁴摡ࡪ_x0000_潐瑲䄠橤_x0018_刀癥獩摥匠䵅䌠䉨⁫慂慬据ե_x0000_慍捲譨_x0000_慂敳⁤湯䌠⁔瑳牡獴‬敷眠汩⁬潮⁴敢瀠牥潦浲湩⁧⁡䝈⁐湩㈠〰⸶䐠灥獯瑩椠⁳潦⁲潪獢琠慨⁴敷敲琠⁯敢挠浯汰瑥摥搠牵湩⁧桴⁥䝈⁐湡⁤桴⁥䅎卐映敥ᘮ_x0000_牄摥楧杮愠⁴楯⁬潤正‮	䌀癯</v>
          </cell>
          <cell r="M31">
            <v>148000</v>
          </cell>
        </row>
        <row r="32">
          <cell r="A32">
            <v>1</v>
          </cell>
          <cell r="B32" t="str">
            <v>January</v>
          </cell>
          <cell r="C32">
            <v>1</v>
          </cell>
          <cell r="D32" t="str">
            <v>NEPOOL</v>
          </cell>
          <cell r="E32" t="str">
            <v>Maine Fossil</v>
          </cell>
          <cell r="F32">
            <v>30000</v>
          </cell>
          <cell r="G32" t="str">
            <v>Complete</v>
          </cell>
          <cell r="H32" t="str">
            <v>Box 3</v>
          </cell>
          <cell r="I32" t="str">
            <v>2006 Bud expense done in 2005</v>
          </cell>
          <cell r="J32" t="str">
            <v>Plant Driven</v>
          </cell>
          <cell r="K32" t="str">
            <v>06 expenses moved to 2005</v>
          </cell>
          <cell r="L32" t="str">
            <v>Reduction in Costs during the Lamar Spring 2006 Outage.  Reduction in Cont Coord; Blk 2 ISO Phase; Expan Jnt; Cooling Twr; Scaffolding; Welding; Ht Exch and gen planned outage costs</v>
          </cell>
          <cell r="M32">
            <v>30000</v>
          </cell>
        </row>
        <row r="33">
          <cell r="A33">
            <v>1</v>
          </cell>
          <cell r="B33" t="str">
            <v>January</v>
          </cell>
          <cell r="C33">
            <v>1</v>
          </cell>
          <cell r="D33" t="str">
            <v>NEPOOL</v>
          </cell>
          <cell r="E33" t="str">
            <v>Maine Hydro</v>
          </cell>
          <cell r="F33">
            <v>-75000</v>
          </cell>
          <cell r="G33" t="str">
            <v>Pending</v>
          </cell>
          <cell r="H33" t="str">
            <v>Box 7</v>
          </cell>
          <cell r="I33" t="str">
            <v>High Impact Repair - Use</v>
          </cell>
          <cell r="J33" t="str">
            <v>Mgt Action</v>
          </cell>
          <cell r="K33" t="str">
            <v>High tailwater from Weston Dam undermined a retaining wall on abutting property. The total cost is estimated to be approximately $250; 000. We spent approximately $100; 000 in 2005 and will finish the project this year for an additional $150; 000.</v>
          </cell>
          <cell r="L33" t="str">
            <v>06 Maint Projects moving to 07 and lower Fixed Costs.</v>
          </cell>
          <cell r="M33">
            <v>0</v>
          </cell>
        </row>
        <row r="34">
          <cell r="A34">
            <v>1</v>
          </cell>
          <cell r="B34" t="str">
            <v>January</v>
          </cell>
          <cell r="C34">
            <v>1</v>
          </cell>
          <cell r="D34" t="str">
            <v>NEPOOL</v>
          </cell>
          <cell r="E34" t="str">
            <v>Maine Hydro</v>
          </cell>
          <cell r="F34">
            <v>185000</v>
          </cell>
          <cell r="G34" t="str">
            <v>Complete</v>
          </cell>
          <cell r="H34" t="str">
            <v>Box 3</v>
          </cell>
          <cell r="I34" t="str">
            <v>2006 Bud expense done in 2005</v>
          </cell>
          <cell r="J34" t="str">
            <v>BM Driven</v>
          </cell>
          <cell r="K34" t="str">
            <v>06 expenses moved to 2005</v>
          </cell>
          <cell r="L34" t="str">
            <v>Defer the budgeted Unit #3 HP/IP turbine overhaul into 2007.</v>
          </cell>
          <cell r="M34">
            <v>185000</v>
          </cell>
        </row>
        <row r="35">
          <cell r="A35">
            <v>1</v>
          </cell>
          <cell r="B35" t="str">
            <v>January</v>
          </cell>
          <cell r="C35">
            <v>1</v>
          </cell>
          <cell r="D35" t="str">
            <v>PJM</v>
          </cell>
          <cell r="E35" t="str">
            <v>MH50</v>
          </cell>
          <cell r="F35">
            <v>25000</v>
          </cell>
          <cell r="G35" t="str">
            <v>Complete</v>
          </cell>
          <cell r="H35" t="str">
            <v>Box 1</v>
          </cell>
          <cell r="I35" t="str">
            <v>Productivity Improvements - Source</v>
          </cell>
          <cell r="J35" t="str">
            <v>Mgt Action</v>
          </cell>
          <cell r="K35" t="str">
            <v>2006 Budget Efficiencies - Beg. Bal - Reduction of outside services by executing our own on-site repairs.</v>
          </cell>
          <cell r="L35" t="str">
            <v>06 Maint Projects moving to 07 and lower Fixed Costs.</v>
          </cell>
          <cell r="M35">
            <v>25000</v>
          </cell>
        </row>
        <row r="36">
          <cell r="A36">
            <v>1</v>
          </cell>
          <cell r="B36" t="str">
            <v>January</v>
          </cell>
          <cell r="C36">
            <v>1</v>
          </cell>
          <cell r="D36" t="str">
            <v>PJM</v>
          </cell>
          <cell r="E36" t="str">
            <v>MH750</v>
          </cell>
          <cell r="F36">
            <v>175000</v>
          </cell>
          <cell r="G36" t="str">
            <v>Complete</v>
          </cell>
          <cell r="H36" t="str">
            <v>Box 1</v>
          </cell>
          <cell r="I36" t="str">
            <v>Productivity Improvements - Source</v>
          </cell>
          <cell r="J36" t="str">
            <v>Plant Driven</v>
          </cell>
          <cell r="K36" t="str">
            <v>2006 Budget Efficiencies - Beg. Bal</v>
          </cell>
          <cell r="L36" t="str">
            <v>Lower trips than budgeted.</v>
          </cell>
          <cell r="M36">
            <v>175000</v>
          </cell>
        </row>
        <row r="37">
          <cell r="A37">
            <v>1</v>
          </cell>
          <cell r="B37" t="str">
            <v>January</v>
          </cell>
          <cell r="C37">
            <v>0.97499999999999998</v>
          </cell>
          <cell r="D37" t="str">
            <v>WSCC</v>
          </cell>
          <cell r="E37" t="str">
            <v>POSDEF</v>
          </cell>
          <cell r="F37">
            <v>-174000</v>
          </cell>
          <cell r="G37" t="str">
            <v>Pending</v>
          </cell>
          <cell r="H37" t="str">
            <v>Box 4</v>
          </cell>
          <cell r="I37" t="str">
            <v>Reliability Repairs - Use</v>
          </cell>
          <cell r="J37" t="str">
            <v>Plant Driven</v>
          </cell>
          <cell r="K37" t="str">
            <v>Operational Training $34k, Labor, travel &amp; expenses to bring staff up to compliment $56k, Vacuum truck $15k. Hot oil dryer repair, feed system repair, refractory repair, surge bin repair, cooling tower crane service, pumps and purchase power $69k</v>
          </cell>
          <cell r="L37" t="str">
            <v>Pending deposit for 200k, boiler feedpump overhaul postponed due to in-conclusive 3rd party data. Will retest and budget for in 2007.</v>
          </cell>
          <cell r="M37">
            <v>0</v>
          </cell>
        </row>
        <row r="38">
          <cell r="A38">
            <v>1</v>
          </cell>
          <cell r="B38" t="str">
            <v>January</v>
          </cell>
          <cell r="C38">
            <v>0.97499999999999998</v>
          </cell>
          <cell r="D38" t="str">
            <v>WSCC</v>
          </cell>
          <cell r="E38" t="str">
            <v>POSDEF</v>
          </cell>
          <cell r="F38">
            <v>47668</v>
          </cell>
          <cell r="G38" t="str">
            <v>Complete</v>
          </cell>
          <cell r="H38" t="str">
            <v>Box 3</v>
          </cell>
          <cell r="I38" t="str">
            <v>2006 Bud expense done in 2005</v>
          </cell>
          <cell r="J38" t="str">
            <v>Plant Driven</v>
          </cell>
          <cell r="K38" t="str">
            <v>06 expenses moved to 2005</v>
          </cell>
          <cell r="L38" t="str">
            <v>Deferred Maintenance Projects</v>
          </cell>
          <cell r="M38">
            <v>47668</v>
          </cell>
        </row>
        <row r="39">
          <cell r="A39">
            <v>1</v>
          </cell>
          <cell r="B39" t="str">
            <v>January</v>
          </cell>
          <cell r="C39">
            <v>0.97499999999999998</v>
          </cell>
          <cell r="D39" t="str">
            <v>WSCC</v>
          </cell>
          <cell r="E39" t="str">
            <v>POSDEF</v>
          </cell>
          <cell r="F39">
            <v>106000</v>
          </cell>
          <cell r="G39" t="str">
            <v>Complete</v>
          </cell>
          <cell r="H39" t="str">
            <v>Box 1</v>
          </cell>
          <cell r="I39" t="str">
            <v>Productivity Improvements - Source</v>
          </cell>
          <cell r="J39" t="str">
            <v>Plant Driven</v>
          </cell>
          <cell r="K39" t="str">
            <v>2006 Budget Efficiencies - Beg. Bal</v>
          </cell>
          <cell r="L39" t="str">
            <v>FOM- Edu/Traing $26k; Payroll underruns $24k; Pond Cleaning/Fees $35k; Trouble/Bkdwn $78k Other $34k.</v>
          </cell>
          <cell r="M39">
            <v>106000</v>
          </cell>
        </row>
        <row r="40">
          <cell r="A40">
            <v>1</v>
          </cell>
          <cell r="B40" t="str">
            <v>January</v>
          </cell>
          <cell r="C40">
            <v>1</v>
          </cell>
          <cell r="D40" t="str">
            <v>NEPOOL</v>
          </cell>
          <cell r="E40" t="str">
            <v>RISEC</v>
          </cell>
          <cell r="F40">
            <v>8000</v>
          </cell>
          <cell r="G40" t="str">
            <v>Complete</v>
          </cell>
          <cell r="H40" t="str">
            <v>Box 3</v>
          </cell>
          <cell r="I40" t="str">
            <v>2006 Bud expense done in 2005</v>
          </cell>
          <cell r="J40" t="str">
            <v>Plant Driven</v>
          </cell>
          <cell r="K40" t="str">
            <v>Inspect Treated Water Effluent Pump Motor- Deposit of '06 Budget forward to '05</v>
          </cell>
          <cell r="L40" t="str">
            <v>$192k outage base work to be put into checkbook</v>
          </cell>
          <cell r="M40">
            <v>8000</v>
          </cell>
        </row>
        <row r="41">
          <cell r="A41">
            <v>1</v>
          </cell>
          <cell r="B41" t="str">
            <v>January</v>
          </cell>
          <cell r="C41">
            <v>1</v>
          </cell>
          <cell r="D41" t="str">
            <v>NEPOOL</v>
          </cell>
          <cell r="E41" t="str">
            <v>RISEC</v>
          </cell>
          <cell r="F41">
            <v>8000</v>
          </cell>
          <cell r="G41" t="str">
            <v>Complete</v>
          </cell>
          <cell r="H41" t="str">
            <v>Box 3</v>
          </cell>
          <cell r="I41" t="str">
            <v>2006 Bud expense done in 2005</v>
          </cell>
          <cell r="J41" t="str">
            <v>Mgt Action</v>
          </cell>
          <cell r="K41" t="str">
            <v>Inspection of cooling tower fan motor Deposit of '06 Budget forward to '05</v>
          </cell>
          <cell r="L41" t="str">
            <v>06 expenses moved to 2005</v>
          </cell>
          <cell r="M41">
            <v>8000</v>
          </cell>
        </row>
        <row r="42">
          <cell r="A42">
            <v>1</v>
          </cell>
          <cell r="B42" t="str">
            <v>January</v>
          </cell>
          <cell r="C42">
            <v>0.5</v>
          </cell>
          <cell r="D42" t="str">
            <v>PJM</v>
          </cell>
          <cell r="E42" t="str">
            <v>Sayreville</v>
          </cell>
          <cell r="F42">
            <v>39578</v>
          </cell>
          <cell r="G42" t="str">
            <v>Complete</v>
          </cell>
          <cell r="H42" t="str">
            <v>Box 1</v>
          </cell>
          <cell r="I42" t="str">
            <v>Productivity Improvements - Source</v>
          </cell>
          <cell r="J42" t="str">
            <v>Plant Driven</v>
          </cell>
          <cell r="K42" t="str">
            <v>2006 Budget Efficiencies - Beg. Bal, Water and sewer savings due to more efficient start-up and shut-down, less blowdown + 15% reduction in overtime labor during non-running operations.</v>
          </cell>
          <cell r="L42" t="str">
            <v>Lower fixed costs.</v>
          </cell>
          <cell r="M42">
            <v>39578</v>
          </cell>
        </row>
        <row r="43">
          <cell r="A43">
            <v>1</v>
          </cell>
          <cell r="B43" t="str">
            <v>January</v>
          </cell>
          <cell r="C43">
            <v>0.5</v>
          </cell>
          <cell r="D43" t="str">
            <v>PJM</v>
          </cell>
          <cell r="E43" t="str">
            <v>Sayreville</v>
          </cell>
          <cell r="F43">
            <v>40000</v>
          </cell>
          <cell r="G43" t="str">
            <v>Complete</v>
          </cell>
          <cell r="H43" t="str">
            <v>Box 3</v>
          </cell>
          <cell r="I43" t="str">
            <v>2006 Bud expense done in 2005</v>
          </cell>
          <cell r="J43" t="str">
            <v>BM Driven</v>
          </cell>
          <cell r="K43" t="str">
            <v>06 expenses moved to 2005 - Rebuild Condensate pump #1 and motor - 06 to 05 project.  Deposit 06 budget monies for project moved into 05 and executed in 05.</v>
          </cell>
          <cell r="L43" t="str">
            <v>$438 Checkbook deposit for reverse accrual  of GE warranty of Unit 2 Bucket Damage that will not be charged.</v>
          </cell>
          <cell r="M43">
            <v>40000</v>
          </cell>
        </row>
        <row r="44">
          <cell r="A44">
            <v>1</v>
          </cell>
          <cell r="B44" t="str">
            <v>January</v>
          </cell>
          <cell r="C44">
            <v>0.5</v>
          </cell>
          <cell r="D44" t="str">
            <v>PJM</v>
          </cell>
          <cell r="E44" t="str">
            <v>Sayreville</v>
          </cell>
          <cell r="F44">
            <v>44000</v>
          </cell>
          <cell r="G44" t="str">
            <v>Complete</v>
          </cell>
          <cell r="H44" t="str">
            <v>Box 3</v>
          </cell>
          <cell r="I44" t="str">
            <v>2006 Bud expense done in 2005</v>
          </cell>
          <cell r="J44" t="str">
            <v>Plant Driven</v>
          </cell>
          <cell r="K44" t="str">
            <v>Deposit from '06 Budget brought into '05</v>
          </cell>
          <cell r="L44" t="str">
            <v>Demin Water less than forecast</v>
          </cell>
          <cell r="M44">
            <v>44000</v>
          </cell>
        </row>
        <row r="45">
          <cell r="A45">
            <v>1</v>
          </cell>
          <cell r="B45" t="str">
            <v>January</v>
          </cell>
          <cell r="C45">
            <v>0.5</v>
          </cell>
          <cell r="D45" t="str">
            <v>PJM</v>
          </cell>
          <cell r="E45" t="str">
            <v>Sayreville</v>
          </cell>
          <cell r="F45">
            <v>56430</v>
          </cell>
          <cell r="G45" t="str">
            <v>Complete</v>
          </cell>
          <cell r="H45" t="str">
            <v>Box 1</v>
          </cell>
          <cell r="I45" t="str">
            <v>Productivity Improvements - Source</v>
          </cell>
          <cell r="J45" t="str">
            <v>Mgt Action</v>
          </cell>
          <cell r="K45" t="str">
            <v>2006 Budget Efficiencies - Beg. Bal, Economizer repair and boiler leak repairs will save $56K to the NFOM budget in 06.</v>
          </cell>
          <cell r="L45" t="str">
            <v>Maint Projects Deferral</v>
          </cell>
          <cell r="M45">
            <v>56430</v>
          </cell>
        </row>
        <row r="46">
          <cell r="A46">
            <v>1</v>
          </cell>
          <cell r="B46" t="str">
            <v>January</v>
          </cell>
          <cell r="C46">
            <v>0.47</v>
          </cell>
          <cell r="D46" t="str">
            <v>WSCC</v>
          </cell>
          <cell r="E46" t="str">
            <v>SEGS 3-7</v>
          </cell>
          <cell r="F46">
            <v>146000</v>
          </cell>
          <cell r="G46" t="str">
            <v>Pending</v>
          </cell>
          <cell r="H46" t="str">
            <v>Box 1</v>
          </cell>
          <cell r="I46" t="str">
            <v>Productivity Improvements - Source</v>
          </cell>
          <cell r="J46" t="str">
            <v>Mgt Action</v>
          </cell>
          <cell r="K46" t="str">
            <v>2006 Budget Efficiencies - Beg. Bal</v>
          </cell>
          <cell r="L46" t="str">
            <v>OP Mech and Breakers from Jan 06</v>
          </cell>
          <cell r="M46">
            <v>146000</v>
          </cell>
        </row>
        <row r="47">
          <cell r="A47">
            <v>1</v>
          </cell>
          <cell r="B47" t="str">
            <v>January</v>
          </cell>
          <cell r="C47">
            <v>0.5</v>
          </cell>
          <cell r="D47" t="str">
            <v>WSCC</v>
          </cell>
          <cell r="E47" t="str">
            <v>SEGS 8</v>
          </cell>
          <cell r="F47">
            <v>50000</v>
          </cell>
          <cell r="G47" t="str">
            <v>Complete</v>
          </cell>
          <cell r="H47" t="str">
            <v>Box 1</v>
          </cell>
          <cell r="I47" t="str">
            <v>Productivity Improvements - Source</v>
          </cell>
          <cell r="J47" t="str">
            <v>BM Driven</v>
          </cell>
          <cell r="K47" t="str">
            <v>2006 Budget Efficiencies - Beg. Bal</v>
          </cell>
          <cell r="L47" t="str">
            <v>$250 Checkbook deposit for Oil Spill claim from Coast Guard.  This credit is expected in July.</v>
          </cell>
          <cell r="M47">
            <v>50000</v>
          </cell>
        </row>
        <row r="48">
          <cell r="A48">
            <v>1</v>
          </cell>
          <cell r="B48" t="str">
            <v>January</v>
          </cell>
          <cell r="C48">
            <v>0.5</v>
          </cell>
          <cell r="D48" t="str">
            <v>WSCC</v>
          </cell>
          <cell r="E48" t="str">
            <v>SEGS 9</v>
          </cell>
          <cell r="F48">
            <v>50000</v>
          </cell>
          <cell r="G48" t="str">
            <v>Complete</v>
          </cell>
          <cell r="H48" t="str">
            <v>Box 1</v>
          </cell>
          <cell r="I48" t="str">
            <v>Productivity Improvements - Source</v>
          </cell>
          <cell r="J48" t="str">
            <v>Plant Driven</v>
          </cell>
          <cell r="K48" t="str">
            <v>2006 Budget Efficiencies - Beg. Bal</v>
          </cell>
          <cell r="L48" t="str">
            <v>Reflects $183k POSDEF deposit - Deferment of 4C circulator overhaul and base outage cost reduction due to deferral of Unit 4 outage until 2007</v>
          </cell>
          <cell r="M48">
            <v>50000</v>
          </cell>
        </row>
        <row r="49">
          <cell r="A49">
            <v>2</v>
          </cell>
          <cell r="B49" t="str">
            <v>February</v>
          </cell>
          <cell r="C49">
            <v>0.5</v>
          </cell>
          <cell r="D49" t="str">
            <v>NEPOOL</v>
          </cell>
          <cell r="E49" t="str">
            <v>Bellingham</v>
          </cell>
          <cell r="F49">
            <v>-136000</v>
          </cell>
          <cell r="G49" t="str">
            <v>Complete</v>
          </cell>
          <cell r="H49" t="str">
            <v>Box 5</v>
          </cell>
          <cell r="I49" t="str">
            <v>Accounting reclass</v>
          </cell>
          <cell r="J49" t="str">
            <v>Plant Driven</v>
          </cell>
          <cell r="K49" t="str">
            <v>105; 000 electric bill underaccrual (Dec ) and underbudget (Jan)also price increase of $.04/kwh; 15000 Payroll &amp; Benefits overage; 10; 000 to fix frozen Condensate Return line; 10k underaccrued</v>
          </cell>
          <cell r="L49" t="str">
            <v>2006 Budget Efficiencies - Beg. Bal</v>
          </cell>
          <cell r="M49">
            <v>0</v>
          </cell>
        </row>
        <row r="50">
          <cell r="A50">
            <v>2</v>
          </cell>
          <cell r="B50" t="str">
            <v>February</v>
          </cell>
          <cell r="C50">
            <v>1</v>
          </cell>
          <cell r="D50" t="str">
            <v>SERC</v>
          </cell>
          <cell r="E50" t="str">
            <v>Calhoun</v>
          </cell>
          <cell r="F50">
            <v>-25000</v>
          </cell>
          <cell r="G50" t="str">
            <v>Complete</v>
          </cell>
          <cell r="H50" t="str">
            <v>Box 4</v>
          </cell>
          <cell r="I50" t="str">
            <v>Reliability Repairs - Use</v>
          </cell>
          <cell r="J50" t="str">
            <v>Mgt Action</v>
          </cell>
          <cell r="K50" t="str">
            <v>To cover costs associated with DCS Card and Power Supply Failure (RP#R-23 &amp; RP#R-24)</v>
          </cell>
          <cell r="L50" t="str">
            <v>2006 Budget Efficiencies - Beg. Bal</v>
          </cell>
          <cell r="M50">
            <v>0</v>
          </cell>
        </row>
        <row r="51">
          <cell r="A51">
            <v>2</v>
          </cell>
          <cell r="B51" t="str">
            <v>February</v>
          </cell>
          <cell r="C51">
            <v>1</v>
          </cell>
          <cell r="D51" t="str">
            <v>SERC</v>
          </cell>
          <cell r="E51" t="str">
            <v>Doswell CC</v>
          </cell>
          <cell r="F51">
            <v>-50000</v>
          </cell>
          <cell r="G51" t="str">
            <v>Pending</v>
          </cell>
          <cell r="H51" t="str">
            <v>Box 5</v>
          </cell>
          <cell r="I51" t="str">
            <v>Accounting reclass</v>
          </cell>
          <cell r="J51" t="str">
            <v>Plant Driven</v>
          </cell>
          <cell r="K51" t="str">
            <v xml:space="preserve">Relocation that occured in 2005 but did not get billed internally until Jan 2006. Relocation was not in 2006 Budget </v>
          </cell>
          <cell r="L51" t="str">
            <v>$170 Checkbook deposit for GE Warranty for NAPS parts not charged.  Credit will be received in July.</v>
          </cell>
          <cell r="M51">
            <v>0</v>
          </cell>
        </row>
        <row r="52">
          <cell r="A52">
            <v>2</v>
          </cell>
          <cell r="B52" t="str">
            <v>February</v>
          </cell>
          <cell r="C52">
            <v>1</v>
          </cell>
          <cell r="D52" t="str">
            <v>SERC</v>
          </cell>
          <cell r="E52" t="str">
            <v>Doswell CC</v>
          </cell>
          <cell r="F52">
            <v>73000</v>
          </cell>
          <cell r="G52" t="str">
            <v>Complete</v>
          </cell>
          <cell r="H52" t="str">
            <v>Box 1</v>
          </cell>
          <cell r="I52" t="str">
            <v>Productivity Improvements - Source</v>
          </cell>
          <cell r="J52" t="str">
            <v>Plant Driven</v>
          </cell>
          <cell r="K52" t="str">
            <v xml:space="preserve">Budgeted for condensate pump overhaul; but we will be doing a condition assessment instead. Current performance indicates that an overhaul may not be warranted-low risk </v>
          </cell>
          <cell r="L52" t="str">
            <v>$164k outage base work to be put into checkbook</v>
          </cell>
          <cell r="M52">
            <v>73000</v>
          </cell>
        </row>
        <row r="53">
          <cell r="A53">
            <v>2</v>
          </cell>
          <cell r="B53" t="str">
            <v>February</v>
          </cell>
          <cell r="C53">
            <v>1</v>
          </cell>
          <cell r="D53" t="str">
            <v>SERC</v>
          </cell>
          <cell r="E53" t="str">
            <v>Doswell SC</v>
          </cell>
          <cell r="F53">
            <v>27000</v>
          </cell>
          <cell r="G53" t="str">
            <v>Pending</v>
          </cell>
          <cell r="H53" t="str">
            <v>Box 1</v>
          </cell>
          <cell r="I53" t="str">
            <v>Productivity Improvements - Source</v>
          </cell>
          <cell r="J53" t="str">
            <v>Plant Driven</v>
          </cell>
          <cell r="K53" t="str">
            <v>Revised NAPS fee will be lower than budgeted due to current parts cost</v>
          </cell>
          <cell r="L53" t="str">
            <v>2006 Budget Efficiencies - Beg. Bal</v>
          </cell>
          <cell r="M53">
            <v>27000</v>
          </cell>
        </row>
        <row r="54">
          <cell r="A54">
            <v>2</v>
          </cell>
          <cell r="B54" t="str">
            <v>February</v>
          </cell>
          <cell r="C54">
            <v>1</v>
          </cell>
          <cell r="D54" t="str">
            <v>ERCOT</v>
          </cell>
          <cell r="E54" t="str">
            <v>Forney</v>
          </cell>
          <cell r="F54">
            <v>-120000</v>
          </cell>
          <cell r="G54" t="str">
            <v>Complete</v>
          </cell>
          <cell r="H54" t="str">
            <v>Box 4</v>
          </cell>
          <cell r="I54" t="str">
            <v>Reliability Repairs - Use</v>
          </cell>
          <cell r="J54" t="str">
            <v>Plant Driven</v>
          </cell>
          <cell r="K54" t="str">
            <v>Air Inlet Filter Replaces all 6 CT-Forney</v>
          </cell>
          <cell r="L54" t="str">
            <v>2006 Budget Efficiencies - Beg. Bal</v>
          </cell>
          <cell r="M54">
            <v>0</v>
          </cell>
        </row>
        <row r="55">
          <cell r="A55">
            <v>2</v>
          </cell>
          <cell r="B55" t="str">
            <v>February</v>
          </cell>
          <cell r="C55">
            <v>1</v>
          </cell>
          <cell r="D55" t="str">
            <v>ERCOT</v>
          </cell>
          <cell r="E55" t="str">
            <v>Forney</v>
          </cell>
          <cell r="F55">
            <v>-57000</v>
          </cell>
          <cell r="G55" t="str">
            <v>Complete</v>
          </cell>
          <cell r="H55" t="str">
            <v>Box 4</v>
          </cell>
          <cell r="I55" t="str">
            <v>Reliability Repairs - Use</v>
          </cell>
          <cell r="J55" t="str">
            <v>Plant Driven</v>
          </cell>
          <cell r="K55" t="str">
            <v>CT 22 Flex Seal Replacement</v>
          </cell>
          <cell r="M55">
            <v>0</v>
          </cell>
        </row>
        <row r="56">
          <cell r="A56">
            <v>2</v>
          </cell>
          <cell r="B56" t="str">
            <v>February</v>
          </cell>
          <cell r="C56">
            <v>1</v>
          </cell>
          <cell r="D56" t="str">
            <v>ERCOT</v>
          </cell>
          <cell r="E56" t="str">
            <v>Forney</v>
          </cell>
          <cell r="F56">
            <v>264000</v>
          </cell>
          <cell r="G56" t="str">
            <v>Pending</v>
          </cell>
          <cell r="H56" t="str">
            <v>Box 1</v>
          </cell>
          <cell r="I56" t="str">
            <v>Productivity Improvements - Source</v>
          </cell>
          <cell r="J56" t="str">
            <v>Acctg Action</v>
          </cell>
          <cell r="K56" t="str">
            <v>Reduced NAPS PURCHASES RESULTING IN REDUCED naps fEES CHARGED FOR fALL oUTAGE 2006</v>
          </cell>
          <cell r="M56">
            <v>264000</v>
          </cell>
        </row>
        <row r="57">
          <cell r="A57">
            <v>2</v>
          </cell>
          <cell r="B57" t="str">
            <v>February</v>
          </cell>
          <cell r="C57">
            <v>1</v>
          </cell>
          <cell r="D57" t="str">
            <v>ERCOT</v>
          </cell>
          <cell r="E57" t="str">
            <v>Lamar</v>
          </cell>
          <cell r="F57">
            <v>16000</v>
          </cell>
          <cell r="G57" t="str">
            <v>Complete</v>
          </cell>
          <cell r="H57" t="str">
            <v>Box 1</v>
          </cell>
          <cell r="I57" t="str">
            <v>Productivity Improvements - Source</v>
          </cell>
          <cell r="K57" t="str">
            <v>Reduction in Thermograph work due to purchase of Camera (capitailzed in 2005)</v>
          </cell>
          <cell r="M57">
            <v>16000</v>
          </cell>
        </row>
        <row r="58">
          <cell r="A58">
            <v>2</v>
          </cell>
          <cell r="B58" t="str">
            <v>February</v>
          </cell>
          <cell r="C58">
            <v>1</v>
          </cell>
          <cell r="D58" t="str">
            <v>ERCOT</v>
          </cell>
          <cell r="E58" t="str">
            <v>Lamar</v>
          </cell>
          <cell r="F58">
            <v>145000</v>
          </cell>
          <cell r="G58" t="str">
            <v>Pending</v>
          </cell>
          <cell r="H58" t="str">
            <v>Box 1</v>
          </cell>
          <cell r="I58" t="str">
            <v>Productivity Improvements - Source</v>
          </cell>
          <cell r="J58" t="str">
            <v>Plant Driven</v>
          </cell>
          <cell r="K58" t="str">
            <v>Reduced NAPS parts for Spring Outage 2006 resulting in reduced NAPS Fees charged.</v>
          </cell>
          <cell r="M58">
            <v>145000</v>
          </cell>
        </row>
        <row r="59">
          <cell r="A59">
            <v>2</v>
          </cell>
          <cell r="B59" t="str">
            <v>February</v>
          </cell>
          <cell r="C59">
            <v>1</v>
          </cell>
          <cell r="D59" t="str">
            <v>NEPOOL</v>
          </cell>
          <cell r="E59" t="str">
            <v>Maine Fossil</v>
          </cell>
          <cell r="F59">
            <v>-870000</v>
          </cell>
          <cell r="G59" t="str">
            <v>Complete</v>
          </cell>
          <cell r="H59" t="str">
            <v>Box 4</v>
          </cell>
          <cell r="I59" t="str">
            <v>Reliability Repairs - Use</v>
          </cell>
          <cell r="J59" t="str">
            <v>BM Driven</v>
          </cell>
          <cell r="K59" t="str">
            <v>Expand Unit #3's Spring outage to include boiler hopper overhaul.</v>
          </cell>
          <cell r="M59">
            <v>0</v>
          </cell>
        </row>
        <row r="60">
          <cell r="A60">
            <v>3</v>
          </cell>
          <cell r="B60" t="str">
            <v>March</v>
          </cell>
          <cell r="C60">
            <v>1</v>
          </cell>
          <cell r="D60" t="str">
            <v>NEPOOL</v>
          </cell>
          <cell r="E60" t="str">
            <v>Maine Fossil</v>
          </cell>
          <cell r="F60">
            <v>865000</v>
          </cell>
          <cell r="G60" t="str">
            <v>Pending</v>
          </cell>
          <cell r="H60" t="str">
            <v>Box 2</v>
          </cell>
          <cell r="I60" t="str">
            <v>Deferral of Project - Source</v>
          </cell>
          <cell r="J60" t="str">
            <v>Plant Driven</v>
          </cell>
          <cell r="K60" t="str">
            <v>Defer the budgeted Unit #3 HP/IP turbine overhaul into 2007.</v>
          </cell>
          <cell r="M60">
            <v>865000</v>
          </cell>
        </row>
        <row r="61">
          <cell r="A61">
            <v>2</v>
          </cell>
          <cell r="B61" t="str">
            <v>February</v>
          </cell>
          <cell r="C61">
            <v>1</v>
          </cell>
          <cell r="D61" t="str">
            <v>NEPOOL</v>
          </cell>
          <cell r="E61" t="str">
            <v>Maine Fossil</v>
          </cell>
          <cell r="F61">
            <v>1372203</v>
          </cell>
          <cell r="G61" t="str">
            <v>Complete</v>
          </cell>
          <cell r="H61" t="str">
            <v>Box 2</v>
          </cell>
          <cell r="I61" t="str">
            <v>Deferral of Project - Source</v>
          </cell>
          <cell r="J61" t="str">
            <v>BM Driven</v>
          </cell>
          <cell r="K61" t="str">
            <v>Defer Unit #4's November outage-related expenses until the spring of 2007.</v>
          </cell>
          <cell r="M61">
            <v>1372203</v>
          </cell>
        </row>
        <row r="62">
          <cell r="A62">
            <v>2</v>
          </cell>
          <cell r="B62" t="str">
            <v>February</v>
          </cell>
          <cell r="C62">
            <v>1</v>
          </cell>
          <cell r="D62" t="str">
            <v>NEPOOL</v>
          </cell>
          <cell r="E62" t="str">
            <v>Maine Hydro</v>
          </cell>
          <cell r="F62">
            <v>-532000</v>
          </cell>
          <cell r="G62" t="str">
            <v>Complete</v>
          </cell>
          <cell r="H62" t="str">
            <v>Box 4</v>
          </cell>
          <cell r="I62" t="str">
            <v>Reliability Repairs - Use</v>
          </cell>
          <cell r="J62" t="str">
            <v>Plant Driven</v>
          </cell>
          <cell r="K62" t="str">
            <v>Cataract Dam has been undergoing an extended overhaul</v>
          </cell>
          <cell r="M62">
            <v>0</v>
          </cell>
        </row>
        <row r="63">
          <cell r="A63">
            <v>2</v>
          </cell>
          <cell r="B63" t="str">
            <v>February</v>
          </cell>
          <cell r="C63">
            <v>1</v>
          </cell>
          <cell r="D63" t="str">
            <v>NEPOOL</v>
          </cell>
          <cell r="E63" t="str">
            <v>Maine Hydro</v>
          </cell>
          <cell r="F63">
            <v>-456430</v>
          </cell>
          <cell r="G63" t="str">
            <v>Complete</v>
          </cell>
          <cell r="H63" t="str">
            <v>Box 4</v>
          </cell>
          <cell r="I63" t="str">
            <v>Reliability Repairs - Use</v>
          </cell>
          <cell r="J63" t="str">
            <v>Plant Driven</v>
          </cell>
          <cell r="K63" t="str">
            <v>The recent Project Review meeting identified projects that must be added to the 2006 budget.</v>
          </cell>
          <cell r="M63">
            <v>0</v>
          </cell>
        </row>
        <row r="64">
          <cell r="A64">
            <v>2</v>
          </cell>
          <cell r="B64" t="str">
            <v>February</v>
          </cell>
          <cell r="C64">
            <v>1</v>
          </cell>
          <cell r="D64" t="str">
            <v>NEPOOL</v>
          </cell>
          <cell r="E64" t="str">
            <v>Maine Hydro</v>
          </cell>
          <cell r="F64">
            <v>972000</v>
          </cell>
          <cell r="G64" t="str">
            <v>Complete</v>
          </cell>
          <cell r="H64" t="str">
            <v>Box 2</v>
          </cell>
          <cell r="I64" t="str">
            <v>Deferral of Project - Source</v>
          </cell>
          <cell r="J64" t="str">
            <v>Plant Driven</v>
          </cell>
          <cell r="K64" t="str">
            <v>Deferral of MM Projects due PTC.</v>
          </cell>
          <cell r="M64">
            <v>972000</v>
          </cell>
        </row>
        <row r="65">
          <cell r="A65">
            <v>2</v>
          </cell>
          <cell r="B65" t="str">
            <v>February</v>
          </cell>
          <cell r="C65">
            <v>0.97499999999999998</v>
          </cell>
          <cell r="D65" t="str">
            <v>WSCC</v>
          </cell>
          <cell r="E65" t="str">
            <v>POSDEF</v>
          </cell>
          <cell r="F65">
            <v>-2200000</v>
          </cell>
          <cell r="G65" t="str">
            <v>Complete</v>
          </cell>
          <cell r="H65" t="str">
            <v>Box 4</v>
          </cell>
          <cell r="I65" t="str">
            <v>Reliability Repairs - Use</v>
          </cell>
          <cell r="J65" t="str">
            <v>Plant Driven</v>
          </cell>
          <cell r="K65" t="str">
            <v>POSDEF Recover Plan as agreed with upper management; business management and operations.</v>
          </cell>
          <cell r="M65">
            <v>0</v>
          </cell>
        </row>
        <row r="66">
          <cell r="A66">
            <v>3</v>
          </cell>
          <cell r="B66" t="str">
            <v>March</v>
          </cell>
          <cell r="C66">
            <v>1</v>
          </cell>
          <cell r="D66" t="str">
            <v>NEPOOL</v>
          </cell>
          <cell r="E66" t="str">
            <v>RISEC</v>
          </cell>
          <cell r="F66">
            <v>75000</v>
          </cell>
          <cell r="G66" t="str">
            <v>Complete</v>
          </cell>
          <cell r="H66" t="str">
            <v>Box 5</v>
          </cell>
          <cell r="I66" t="str">
            <v>Accounting reclass</v>
          </cell>
          <cell r="K66" t="str">
            <v>Reclassification of approved 2006 O&amp;M budget item HMI Upgrade to Capital.  CapEx has been submitted to Project Accounting.</v>
          </cell>
          <cell r="M66">
            <v>75000</v>
          </cell>
        </row>
        <row r="67">
          <cell r="A67">
            <v>2</v>
          </cell>
          <cell r="B67" t="str">
            <v>February</v>
          </cell>
          <cell r="D67" t="str">
            <v>Wind</v>
          </cell>
          <cell r="E67" t="str">
            <v>Wind</v>
          </cell>
          <cell r="F67">
            <v>-341000</v>
          </cell>
          <cell r="G67" t="str">
            <v>Complete</v>
          </cell>
          <cell r="H67" t="str">
            <v>Box 4</v>
          </cell>
          <cell r="I67" t="str">
            <v>Reliability Repairs - Use</v>
          </cell>
          <cell r="M67">
            <v>0</v>
          </cell>
        </row>
        <row r="68">
          <cell r="A68">
            <v>3</v>
          </cell>
          <cell r="B68" t="str">
            <v>March</v>
          </cell>
          <cell r="C68" t="str">
            <v>na</v>
          </cell>
          <cell r="D68" t="str">
            <v>Wind</v>
          </cell>
          <cell r="E68" t="str">
            <v>Wind</v>
          </cell>
          <cell r="F68">
            <v>-729869</v>
          </cell>
          <cell r="G68" t="str">
            <v>Complete</v>
          </cell>
          <cell r="H68" t="str">
            <v>Box 4</v>
          </cell>
          <cell r="I68" t="str">
            <v>Reliability Repairs - Use</v>
          </cell>
          <cell r="K68" t="str">
            <v>GE fees, GBX and Generators</v>
          </cell>
          <cell r="M68">
            <v>0</v>
          </cell>
        </row>
        <row r="69">
          <cell r="A69">
            <v>3</v>
          </cell>
          <cell r="B69" t="str">
            <v>March</v>
          </cell>
          <cell r="C69" t="str">
            <v>na</v>
          </cell>
          <cell r="D69" t="str">
            <v>Wind</v>
          </cell>
          <cell r="E69" t="str">
            <v>Wind</v>
          </cell>
          <cell r="F69">
            <v>390565</v>
          </cell>
          <cell r="G69" t="str">
            <v>Complete</v>
          </cell>
          <cell r="H69" t="str">
            <v>Box 1</v>
          </cell>
          <cell r="I69" t="str">
            <v>Productivity Improvements - Source</v>
          </cell>
          <cell r="K69" t="str">
            <v>Deposits from the RP</v>
          </cell>
          <cell r="M69">
            <v>390565</v>
          </cell>
        </row>
        <row r="70">
          <cell r="A70">
            <v>2</v>
          </cell>
          <cell r="B70" t="str">
            <v>February</v>
          </cell>
          <cell r="D70" t="str">
            <v>Wind</v>
          </cell>
          <cell r="E70" t="str">
            <v>Wind</v>
          </cell>
          <cell r="F70">
            <v>2091000</v>
          </cell>
          <cell r="G70" t="str">
            <v>Complete</v>
          </cell>
          <cell r="H70" t="str">
            <v>Box 1</v>
          </cell>
          <cell r="I70" t="str">
            <v>Productivity Improvements - Source</v>
          </cell>
          <cell r="K70" t="str">
            <v>Initial funding to the Checkbook</v>
          </cell>
          <cell r="M70">
            <v>2091000</v>
          </cell>
        </row>
        <row r="71">
          <cell r="A71">
            <v>3</v>
          </cell>
          <cell r="B71" t="str">
            <v>March</v>
          </cell>
          <cell r="C71">
            <v>1</v>
          </cell>
          <cell r="D71" t="str">
            <v>WSCC</v>
          </cell>
          <cell r="E71" t="str">
            <v>Blythe</v>
          </cell>
          <cell r="F71">
            <v>59887</v>
          </cell>
          <cell r="G71" t="str">
            <v>Pending</v>
          </cell>
          <cell r="H71" t="str">
            <v>Box 5</v>
          </cell>
          <cell r="I71" t="str">
            <v>Accounting reclass</v>
          </cell>
          <cell r="K71" t="str">
            <v xml:space="preserve">re-class of electric demand charges decreasing the January overage. </v>
          </cell>
          <cell r="M71">
            <v>59887</v>
          </cell>
        </row>
        <row r="72">
          <cell r="A72">
            <v>3</v>
          </cell>
          <cell r="B72" t="str">
            <v>March</v>
          </cell>
          <cell r="C72">
            <v>1</v>
          </cell>
          <cell r="D72" t="str">
            <v>SERC</v>
          </cell>
          <cell r="E72" t="str">
            <v>Doswell SC</v>
          </cell>
          <cell r="F72">
            <v>-888000</v>
          </cell>
          <cell r="G72" t="str">
            <v>Pending</v>
          </cell>
          <cell r="H72" t="str">
            <v>Box 2</v>
          </cell>
          <cell r="I72" t="str">
            <v>Deferral of Project - Source</v>
          </cell>
          <cell r="K72" t="str">
            <v>Based on CT starts, we will not be performing a HGP in 2006. Deposit is for jobs that were to be completed during the HGP and the NAPS fee. (Postponed until approval from VP)</v>
          </cell>
          <cell r="M72">
            <v>0</v>
          </cell>
        </row>
        <row r="73">
          <cell r="A73">
            <v>3</v>
          </cell>
          <cell r="B73" t="str">
            <v>March</v>
          </cell>
          <cell r="C73">
            <v>1</v>
          </cell>
          <cell r="D73" t="str">
            <v>SERC</v>
          </cell>
          <cell r="E73" t="str">
            <v>Doswell SC</v>
          </cell>
          <cell r="F73">
            <v>888000</v>
          </cell>
          <cell r="G73" t="str">
            <v>Pending</v>
          </cell>
          <cell r="H73" t="str">
            <v>Box 2</v>
          </cell>
          <cell r="I73" t="str">
            <v>Deferral of Project - Source</v>
          </cell>
          <cell r="K73" t="str">
            <v>Based on CT starts, we will not be performing a HGP in 2006. Deposit is for jobs that were to be completed during the HGP and the NAPS fee.</v>
          </cell>
          <cell r="M73">
            <v>888000</v>
          </cell>
        </row>
        <row r="74">
          <cell r="A74">
            <v>3</v>
          </cell>
          <cell r="B74" t="str">
            <v>March</v>
          </cell>
          <cell r="C74">
            <v>1</v>
          </cell>
          <cell r="D74" t="str">
            <v>NEPOOL</v>
          </cell>
          <cell r="E74" t="str">
            <v>Maine Fossil</v>
          </cell>
          <cell r="F74">
            <v>-43000</v>
          </cell>
          <cell r="G74" t="str">
            <v>Pending</v>
          </cell>
          <cell r="H74" t="str">
            <v>Box 4</v>
          </cell>
          <cell r="I74" t="str">
            <v>Reliability Repairs - Use</v>
          </cell>
          <cell r="K74" t="str">
            <v xml:space="preserve">Dredging at oil dock. </v>
          </cell>
          <cell r="M74">
            <v>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SUMFPL"/>
      <sheetName val="O&amp;MSHEET"/>
      <sheetName val="REG SHEET"/>
      <sheetName val="ADJ1 INPUT"/>
      <sheetName val="ADJ FIN STMT"/>
      <sheetName val="FINANCING"/>
      <sheetName val="TOC"/>
      <sheetName val="OVERVIEW"/>
      <sheetName val="SUMCONSOL"/>
      <sheetName val="CHECK"/>
      <sheetName val="C&amp;O SUMMARY"/>
      <sheetName val="CREDIT"/>
      <sheetName val="FPL Group Consolidated"/>
      <sheetName val="FPL Group Eliminations"/>
      <sheetName val="FPL Group Holdco"/>
      <sheetName val="FP&amp;L"/>
      <sheetName val="FPL Capital Consolidated"/>
      <sheetName val="FPL Capital Eliminations"/>
      <sheetName val="FPL Capital Holdco"/>
      <sheetName val="Energy"/>
      <sheetName val="FiberNet"/>
      <sheetName val="Other Subsidiaries"/>
      <sheetName val="ConsCredit"/>
      <sheetName val="LinkCAPBS"/>
      <sheetName val="FPLCredit"/>
      <sheetName val="LinkGRPIS"/>
      <sheetName val="LinkCAPIS"/>
      <sheetName val="CONSOLIDATING"/>
      <sheetName val="LinkGRPBS"/>
      <sheetName val="LinkGRPCF"/>
      <sheetName val="LinkCAPC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B1">
            <v>1</v>
          </cell>
        </row>
        <row r="2">
          <cell r="B2">
            <v>1</v>
          </cell>
        </row>
        <row r="108">
          <cell r="B108">
            <v>1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  <sheetName val="Revision History"/>
      <sheetName val="OH SCH"/>
      <sheetName val="PBH &amp; PSV STATIC DETAILS"/>
      <sheetName val="Liners&amp;TP R3"/>
      <sheetName val="Caps R4"/>
      <sheetName val="FuelNozzGAS R3"/>
      <sheetName val="FuelNozzDF R3"/>
      <sheetName val="GES1N-S1SHD R1"/>
      <sheetName val="S1&amp;3B R2 "/>
      <sheetName val="S2B"/>
      <sheetName val="S2N&amp;SH R2"/>
      <sheetName val="S3N-S3Shds R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gmt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s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C"/>
      <sheetName val="EACGROUP"/>
      <sheetName val="088"/>
      <sheetName val="070"/>
      <sheetName val="R53342"/>
      <sheetName val="R53071"/>
      <sheetName val="082"/>
      <sheetName val="0682"/>
      <sheetName val="644"/>
      <sheetName val="R53435"/>
      <sheetName val="Summary"/>
      <sheetName val="780"/>
      <sheetName val="096"/>
      <sheetName val="761"/>
      <sheetName val="073"/>
      <sheetName val="R53049"/>
      <sheetName val="059"/>
    </sheetNames>
    <sheetDataSet>
      <sheetData sheetId="0" refreshError="1">
        <row r="2">
          <cell r="B2">
            <v>376</v>
          </cell>
          <cell r="C2" t="str">
            <v>M &amp; S STORES LOADING</v>
          </cell>
          <cell r="D2">
            <v>376</v>
          </cell>
        </row>
        <row r="3">
          <cell r="B3">
            <v>100</v>
          </cell>
          <cell r="C3" t="str">
            <v xml:space="preserve">PAYROLL - REGULAR   </v>
          </cell>
          <cell r="D3">
            <v>100</v>
          </cell>
        </row>
        <row r="4">
          <cell r="B4">
            <v>103</v>
          </cell>
          <cell r="C4" t="str">
            <v>BIWEEKLY PAYROLL ADJ</v>
          </cell>
          <cell r="D4">
            <v>103</v>
          </cell>
        </row>
        <row r="5">
          <cell r="B5">
            <v>105</v>
          </cell>
          <cell r="C5" t="str">
            <v xml:space="preserve">PAYROLL - OVERTIME  </v>
          </cell>
          <cell r="D5">
            <v>105</v>
          </cell>
        </row>
        <row r="6">
          <cell r="B6">
            <v>110</v>
          </cell>
          <cell r="C6" t="str">
            <v>PENSION, WELFARE,TSO</v>
          </cell>
          <cell r="D6">
            <v>110</v>
          </cell>
        </row>
        <row r="7">
          <cell r="B7">
            <v>115</v>
          </cell>
          <cell r="C7" t="str">
            <v xml:space="preserve">EMPLOYEE RELATED    </v>
          </cell>
          <cell r="D7">
            <v>115</v>
          </cell>
        </row>
        <row r="8">
          <cell r="B8">
            <v>120</v>
          </cell>
          <cell r="C8" t="str">
            <v xml:space="preserve">CONTR. PROF. SVCES  </v>
          </cell>
          <cell r="D8">
            <v>120</v>
          </cell>
        </row>
        <row r="9">
          <cell r="B9">
            <v>125</v>
          </cell>
          <cell r="C9" t="str">
            <v xml:space="preserve">LINE CLEARING       </v>
          </cell>
          <cell r="D9">
            <v>125</v>
          </cell>
        </row>
        <row r="10">
          <cell r="B10">
            <v>130</v>
          </cell>
          <cell r="C10" t="str">
            <v xml:space="preserve">DUES DONATIONS      </v>
          </cell>
          <cell r="D10">
            <v>130</v>
          </cell>
        </row>
        <row r="11">
          <cell r="B11">
            <v>135</v>
          </cell>
          <cell r="C11" t="str">
            <v xml:space="preserve">LIC. PERMITS &amp; FEES </v>
          </cell>
          <cell r="D11">
            <v>135</v>
          </cell>
        </row>
        <row r="12">
          <cell r="B12">
            <v>140</v>
          </cell>
          <cell r="C12" t="str">
            <v xml:space="preserve">OFC. ADMINISTRATION </v>
          </cell>
          <cell r="D12">
            <v>140</v>
          </cell>
        </row>
        <row r="13">
          <cell r="B13">
            <v>145</v>
          </cell>
          <cell r="C13" t="str">
            <v xml:space="preserve">FACILITIES SERVICES </v>
          </cell>
          <cell r="D13">
            <v>145</v>
          </cell>
        </row>
        <row r="14">
          <cell r="B14">
            <v>150</v>
          </cell>
          <cell r="C14" t="str">
            <v xml:space="preserve">MAINFRAME COMPUTER  </v>
          </cell>
          <cell r="D14">
            <v>150</v>
          </cell>
        </row>
        <row r="15">
          <cell r="B15">
            <v>151</v>
          </cell>
          <cell r="C15" t="str">
            <v xml:space="preserve">MICRO COMPUTER      </v>
          </cell>
          <cell r="D15">
            <v>151</v>
          </cell>
        </row>
        <row r="16">
          <cell r="B16">
            <v>155</v>
          </cell>
          <cell r="C16" t="str">
            <v xml:space="preserve">TELECOMMUNICATIONS  </v>
          </cell>
          <cell r="D16">
            <v>155</v>
          </cell>
        </row>
        <row r="17">
          <cell r="B17">
            <v>160</v>
          </cell>
          <cell r="C17" t="str">
            <v xml:space="preserve">VEHICLES            </v>
          </cell>
          <cell r="D17">
            <v>160</v>
          </cell>
        </row>
        <row r="18">
          <cell r="B18">
            <v>161</v>
          </cell>
          <cell r="C18" t="str">
            <v xml:space="preserve">CONSTURCTION EQUIP  </v>
          </cell>
          <cell r="D18">
            <v>161</v>
          </cell>
        </row>
        <row r="19">
          <cell r="B19">
            <v>165</v>
          </cell>
          <cell r="C19" t="str">
            <v>MATERIALS &amp; SUPPLIES</v>
          </cell>
          <cell r="D19">
            <v>165</v>
          </cell>
        </row>
        <row r="20">
          <cell r="B20">
            <v>170</v>
          </cell>
          <cell r="C20" t="str">
            <v xml:space="preserve">UNCOLLECTABLE ACCTS </v>
          </cell>
          <cell r="D20">
            <v>170</v>
          </cell>
        </row>
        <row r="21">
          <cell r="B21">
            <v>175</v>
          </cell>
          <cell r="C21" t="str">
            <v xml:space="preserve">DAMAGE CLAIM        </v>
          </cell>
          <cell r="D21">
            <v>175</v>
          </cell>
        </row>
        <row r="22">
          <cell r="B22">
            <v>180</v>
          </cell>
          <cell r="C22" t="str">
            <v xml:space="preserve">FUEL                </v>
          </cell>
          <cell r="D22">
            <v>180</v>
          </cell>
        </row>
        <row r="23">
          <cell r="B23">
            <v>185</v>
          </cell>
          <cell r="C23" t="str">
            <v>PURCH. PWR/INTERCHNG</v>
          </cell>
          <cell r="D23">
            <v>185</v>
          </cell>
        </row>
        <row r="24">
          <cell r="B24">
            <v>190</v>
          </cell>
          <cell r="C24" t="str">
            <v>MARKETING INCENTIVES</v>
          </cell>
          <cell r="D24">
            <v>190</v>
          </cell>
        </row>
        <row r="25">
          <cell r="B25">
            <v>191</v>
          </cell>
          <cell r="C25" t="str">
            <v xml:space="preserve">CUSTOMER RELATED    </v>
          </cell>
          <cell r="D25">
            <v>191</v>
          </cell>
        </row>
        <row r="26">
          <cell r="B26">
            <v>195</v>
          </cell>
          <cell r="C26" t="str">
            <v xml:space="preserve">MISCELLANEOUS       </v>
          </cell>
          <cell r="D26">
            <v>195</v>
          </cell>
        </row>
        <row r="27">
          <cell r="B27">
            <v>199</v>
          </cell>
          <cell r="C27" t="str">
            <v>CAP. ALLOC OVERHEADS</v>
          </cell>
          <cell r="D27">
            <v>199</v>
          </cell>
        </row>
        <row r="28">
          <cell r="B28">
            <v>401</v>
          </cell>
          <cell r="C28" t="str">
            <v>PAYROLL TRANSFER IN</v>
          </cell>
          <cell r="D28">
            <v>401</v>
          </cell>
        </row>
        <row r="29">
          <cell r="B29">
            <v>402</v>
          </cell>
          <cell r="C29" t="str">
            <v>PAYROLL TRANSFER OUT</v>
          </cell>
          <cell r="D29">
            <v>402</v>
          </cell>
        </row>
        <row r="30">
          <cell r="B30">
            <v>411</v>
          </cell>
          <cell r="C30" t="str">
            <v>NON-PAYROLL TRANSFER IN</v>
          </cell>
          <cell r="D30">
            <v>411</v>
          </cell>
        </row>
        <row r="31">
          <cell r="B31">
            <v>412</v>
          </cell>
          <cell r="C31" t="str">
            <v>NON-PAYROLL TRANSFER OUT</v>
          </cell>
          <cell r="D31">
            <v>412</v>
          </cell>
        </row>
        <row r="32">
          <cell r="B32">
            <v>600</v>
          </cell>
          <cell r="C32" t="str">
            <v xml:space="preserve">FUEL - ADDITIVES         </v>
          </cell>
          <cell r="D32">
            <v>600</v>
          </cell>
        </row>
        <row r="33">
          <cell r="B33">
            <v>601</v>
          </cell>
          <cell r="C33" t="str">
            <v xml:space="preserve">FUEL - NATURAL GAS       </v>
          </cell>
          <cell r="D33">
            <v>601</v>
          </cell>
        </row>
        <row r="34">
          <cell r="B34">
            <v>602</v>
          </cell>
          <cell r="C34" t="str">
            <v xml:space="preserve">FUEL - NUCLEAR           </v>
          </cell>
          <cell r="D34">
            <v>602</v>
          </cell>
        </row>
        <row r="35">
          <cell r="B35">
            <v>603</v>
          </cell>
          <cell r="C35" t="str">
            <v xml:space="preserve">FUEL-OIL, JET GRADE      </v>
          </cell>
          <cell r="D35">
            <v>603</v>
          </cell>
        </row>
        <row r="36">
          <cell r="B36">
            <v>604</v>
          </cell>
          <cell r="C36" t="str">
            <v xml:space="preserve">FUEL - OIL, NO. 2D       </v>
          </cell>
          <cell r="D36">
            <v>604</v>
          </cell>
        </row>
        <row r="37">
          <cell r="B37">
            <v>605</v>
          </cell>
          <cell r="C37" t="str">
            <v xml:space="preserve">FUEL-OIL,RES.NO.6        </v>
          </cell>
          <cell r="D37">
            <v>605</v>
          </cell>
        </row>
        <row r="38">
          <cell r="B38">
            <v>606</v>
          </cell>
          <cell r="C38" t="str">
            <v xml:space="preserve">FUEL - COAL              </v>
          </cell>
          <cell r="D38">
            <v>606</v>
          </cell>
        </row>
        <row r="39">
          <cell r="B39">
            <v>607</v>
          </cell>
          <cell r="C39" t="str">
            <v xml:space="preserve">FUEL - PROPANE           </v>
          </cell>
          <cell r="D39">
            <v>607</v>
          </cell>
        </row>
        <row r="40">
          <cell r="B40">
            <v>608</v>
          </cell>
          <cell r="C40" t="str">
            <v xml:space="preserve">FUEL - ORIMULSION        </v>
          </cell>
          <cell r="D40">
            <v>608</v>
          </cell>
        </row>
        <row r="41">
          <cell r="B41">
            <v>615</v>
          </cell>
          <cell r="C41" t="str">
            <v xml:space="preserve">PAYROLL REGULAR-ADJ      </v>
          </cell>
          <cell r="D41">
            <v>615</v>
          </cell>
        </row>
        <row r="42">
          <cell r="B42">
            <v>616</v>
          </cell>
          <cell r="C42" t="str">
            <v xml:space="preserve">PAYROLL OVERTIME-ADJ     </v>
          </cell>
          <cell r="D42">
            <v>616</v>
          </cell>
        </row>
        <row r="43">
          <cell r="B43">
            <v>617</v>
          </cell>
          <cell r="C43" t="str">
            <v>PAYROLL - ADJ - NON - EXPT</v>
          </cell>
          <cell r="D43">
            <v>617</v>
          </cell>
        </row>
        <row r="44">
          <cell r="B44">
            <v>618</v>
          </cell>
          <cell r="C44" t="str">
            <v xml:space="preserve">PAYROLL - TEMPORARY      </v>
          </cell>
          <cell r="D44">
            <v>618</v>
          </cell>
        </row>
        <row r="45">
          <cell r="B45">
            <v>620</v>
          </cell>
          <cell r="C45" t="str">
            <v xml:space="preserve">MEALS - OVERTIME         </v>
          </cell>
          <cell r="D45">
            <v>620</v>
          </cell>
        </row>
        <row r="46">
          <cell r="B46">
            <v>621</v>
          </cell>
          <cell r="C46" t="str">
            <v xml:space="preserve">BOOK PER., SUBSCRIP.     </v>
          </cell>
          <cell r="D46">
            <v>621</v>
          </cell>
        </row>
        <row r="47">
          <cell r="B47">
            <v>623</v>
          </cell>
          <cell r="C47" t="str">
            <v xml:space="preserve">DONATIONS                </v>
          </cell>
          <cell r="D47">
            <v>623</v>
          </cell>
        </row>
        <row r="48">
          <cell r="B48">
            <v>624</v>
          </cell>
          <cell r="C48" t="str">
            <v>EMPLOYEE RELATIONS</v>
          </cell>
          <cell r="D48">
            <v>624</v>
          </cell>
        </row>
        <row r="49">
          <cell r="B49">
            <v>625</v>
          </cell>
          <cell r="C49" t="str">
            <v xml:space="preserve">EXPENSE ACCOUNTS &amp; TRAVEL     </v>
          </cell>
          <cell r="D49">
            <v>625</v>
          </cell>
        </row>
        <row r="50">
          <cell r="B50">
            <v>626</v>
          </cell>
          <cell r="C50" t="str">
            <v>BLDG AND GROUNDS</v>
          </cell>
          <cell r="D50">
            <v>626</v>
          </cell>
        </row>
        <row r="51">
          <cell r="B51">
            <v>628</v>
          </cell>
          <cell r="C51" t="str">
            <v xml:space="preserve">OFFICE EQUIP-MAINT.      </v>
          </cell>
          <cell r="D51">
            <v>628</v>
          </cell>
        </row>
        <row r="52">
          <cell r="B52">
            <v>629</v>
          </cell>
          <cell r="C52" t="str">
            <v xml:space="preserve">OFFICE SUPPLIES          </v>
          </cell>
          <cell r="D52">
            <v>629</v>
          </cell>
        </row>
        <row r="53">
          <cell r="B53">
            <v>630</v>
          </cell>
          <cell r="C53" t="str">
            <v xml:space="preserve">POSTAGE                  </v>
          </cell>
          <cell r="D53">
            <v>630</v>
          </cell>
        </row>
        <row r="54">
          <cell r="B54">
            <v>631</v>
          </cell>
          <cell r="C54" t="str">
            <v xml:space="preserve">DATA PROC EQUIP-MAINTENANCE     </v>
          </cell>
          <cell r="D54">
            <v>631</v>
          </cell>
        </row>
        <row r="55">
          <cell r="B55">
            <v>632</v>
          </cell>
          <cell r="C55" t="str">
            <v xml:space="preserve">EMPLOYEE THRIFT PLAN     </v>
          </cell>
          <cell r="D55">
            <v>632</v>
          </cell>
        </row>
        <row r="56">
          <cell r="B56">
            <v>634</v>
          </cell>
          <cell r="C56" t="str">
            <v>FORMS AND DUPLICATING</v>
          </cell>
          <cell r="D56">
            <v>634</v>
          </cell>
        </row>
        <row r="57">
          <cell r="B57">
            <v>636</v>
          </cell>
          <cell r="C57" t="str">
            <v xml:space="preserve">OFFICE EQUIPMENT - RENT </v>
          </cell>
          <cell r="D57">
            <v>636</v>
          </cell>
        </row>
        <row r="58">
          <cell r="B58">
            <v>637</v>
          </cell>
          <cell r="C58" t="str">
            <v>RENTAL TOOLS &amp; EQUIPMENT</v>
          </cell>
          <cell r="D58">
            <v>637</v>
          </cell>
        </row>
        <row r="59">
          <cell r="B59">
            <v>639</v>
          </cell>
          <cell r="C59" t="str">
            <v xml:space="preserve">RENT - SPACE             </v>
          </cell>
          <cell r="D59">
            <v>639</v>
          </cell>
        </row>
        <row r="60">
          <cell r="B60">
            <v>640</v>
          </cell>
          <cell r="C60" t="str">
            <v xml:space="preserve">JOINT USE RENTALS        </v>
          </cell>
          <cell r="D60">
            <v>640</v>
          </cell>
        </row>
        <row r="61">
          <cell r="B61">
            <v>642</v>
          </cell>
          <cell r="C61" t="str">
            <v>UTILITIES (TELE,WTR,ELECT)</v>
          </cell>
          <cell r="D61">
            <v>642</v>
          </cell>
        </row>
        <row r="62">
          <cell r="B62">
            <v>643</v>
          </cell>
          <cell r="C62" t="str">
            <v xml:space="preserve">DATA PROC EQUIP-RENT     </v>
          </cell>
          <cell r="D62">
            <v>643</v>
          </cell>
        </row>
        <row r="63">
          <cell r="B63">
            <v>644</v>
          </cell>
          <cell r="C63" t="str">
            <v xml:space="preserve">PROPERTY DAMAGE CLAIMS            </v>
          </cell>
          <cell r="D63">
            <v>644</v>
          </cell>
        </row>
        <row r="64">
          <cell r="B64">
            <v>645</v>
          </cell>
          <cell r="C64" t="str">
            <v xml:space="preserve">VEHICLE UTILIZATION      </v>
          </cell>
          <cell r="D64">
            <v>645</v>
          </cell>
        </row>
        <row r="65">
          <cell r="B65">
            <v>646</v>
          </cell>
          <cell r="C65" t="str">
            <v xml:space="preserve">VEHICLE-OCCASIONAL USE     </v>
          </cell>
          <cell r="D65">
            <v>646</v>
          </cell>
        </row>
        <row r="66">
          <cell r="B66">
            <v>647</v>
          </cell>
          <cell r="C66" t="str">
            <v xml:space="preserve">VEHICLE - RENTAL         </v>
          </cell>
          <cell r="D66">
            <v>647</v>
          </cell>
        </row>
        <row r="67">
          <cell r="B67">
            <v>648</v>
          </cell>
          <cell r="C67" t="str">
            <v xml:space="preserve">VEHICLE - CONTRACT       </v>
          </cell>
          <cell r="D67">
            <v>648</v>
          </cell>
        </row>
        <row r="68">
          <cell r="B68">
            <v>650</v>
          </cell>
          <cell r="C68" t="str">
            <v xml:space="preserve">AUTOMOTIVE - FUEL        </v>
          </cell>
          <cell r="D68">
            <v>650</v>
          </cell>
        </row>
        <row r="69">
          <cell r="B69">
            <v>651</v>
          </cell>
          <cell r="C69" t="str">
            <v xml:space="preserve">AUTOMOTIVE - MAINTENANCE        </v>
          </cell>
          <cell r="D69">
            <v>651</v>
          </cell>
        </row>
        <row r="70">
          <cell r="B70">
            <v>652</v>
          </cell>
          <cell r="C70" t="str">
            <v xml:space="preserve">AUTOMOTIVE-OTHER EXPENSES     </v>
          </cell>
          <cell r="D70">
            <v>652</v>
          </cell>
        </row>
        <row r="71">
          <cell r="B71">
            <v>656</v>
          </cell>
          <cell r="C71" t="str">
            <v xml:space="preserve">CONT.TRNS.LN.ROW CLR     </v>
          </cell>
          <cell r="D71">
            <v>656</v>
          </cell>
        </row>
        <row r="72">
          <cell r="B72">
            <v>660</v>
          </cell>
          <cell r="C72" t="str">
            <v>CONTRACTOR-TD SUB SP</v>
          </cell>
          <cell r="D72">
            <v>660</v>
          </cell>
        </row>
        <row r="73">
          <cell r="B73">
            <v>661</v>
          </cell>
          <cell r="C73" t="str">
            <v xml:space="preserve">CONTRACTOR-TREE TRIM     </v>
          </cell>
          <cell r="D73">
            <v>661</v>
          </cell>
        </row>
        <row r="74">
          <cell r="B74">
            <v>662</v>
          </cell>
          <cell r="C74" t="str">
            <v>CONTRACTOR</v>
          </cell>
          <cell r="D74">
            <v>662</v>
          </cell>
        </row>
        <row r="75">
          <cell r="B75">
            <v>666</v>
          </cell>
          <cell r="C75" t="str">
            <v xml:space="preserve">DEMO-EQUIP &amp; OTHER       </v>
          </cell>
          <cell r="D75">
            <v>666</v>
          </cell>
        </row>
        <row r="76">
          <cell r="B76">
            <v>668</v>
          </cell>
          <cell r="C76" t="str">
            <v>EDUCATION AND TRAINING</v>
          </cell>
          <cell r="D76">
            <v>668</v>
          </cell>
        </row>
        <row r="77">
          <cell r="B77">
            <v>673</v>
          </cell>
          <cell r="C77" t="str">
            <v xml:space="preserve">CONTRACTOR - TREE GROWTH REG     </v>
          </cell>
          <cell r="D77">
            <v>673</v>
          </cell>
        </row>
        <row r="78">
          <cell r="B78">
            <v>674</v>
          </cell>
          <cell r="C78" t="str">
            <v xml:space="preserve">STORES-MATL HANDLING     </v>
          </cell>
          <cell r="D78">
            <v>674</v>
          </cell>
        </row>
        <row r="79">
          <cell r="B79">
            <v>675</v>
          </cell>
          <cell r="C79" t="str">
            <v xml:space="preserve">FREIGHT &amp; TRANSFER       </v>
          </cell>
          <cell r="D79">
            <v>675</v>
          </cell>
        </row>
        <row r="80">
          <cell r="B80">
            <v>676</v>
          </cell>
          <cell r="C80" t="str">
            <v xml:space="preserve">MATERIAL &amp; SUPPL-GEN     </v>
          </cell>
          <cell r="D80">
            <v>676</v>
          </cell>
        </row>
        <row r="81">
          <cell r="B81">
            <v>677</v>
          </cell>
          <cell r="C81" t="str">
            <v xml:space="preserve">SAFETY EQUIPMENT EXP     </v>
          </cell>
          <cell r="D81">
            <v>677</v>
          </cell>
        </row>
        <row r="82">
          <cell r="B82">
            <v>678</v>
          </cell>
          <cell r="C82" t="str">
            <v xml:space="preserve">TOOLS                    </v>
          </cell>
          <cell r="D82">
            <v>678</v>
          </cell>
        </row>
        <row r="83">
          <cell r="B83">
            <v>679</v>
          </cell>
          <cell r="C83" t="str">
            <v xml:space="preserve">SOLID STATE DATA REC     </v>
          </cell>
          <cell r="D83">
            <v>679</v>
          </cell>
        </row>
        <row r="84">
          <cell r="B84">
            <v>680</v>
          </cell>
          <cell r="C84" t="str">
            <v xml:space="preserve">MEMB,DUES,PROF.-INDV     </v>
          </cell>
          <cell r="D84">
            <v>680</v>
          </cell>
        </row>
        <row r="85">
          <cell r="B85">
            <v>681</v>
          </cell>
          <cell r="C85" t="str">
            <v xml:space="preserve">MEMB FEES,DUES-CIVIC     </v>
          </cell>
          <cell r="D85">
            <v>681</v>
          </cell>
        </row>
        <row r="86">
          <cell r="B86">
            <v>682</v>
          </cell>
          <cell r="C86" t="str">
            <v xml:space="preserve">MEMB,DUES,PROF.-CORP     </v>
          </cell>
          <cell r="D86">
            <v>682</v>
          </cell>
        </row>
        <row r="87">
          <cell r="B87">
            <v>684</v>
          </cell>
          <cell r="C87" t="str">
            <v>RELOCATION EXPENSES</v>
          </cell>
          <cell r="D87">
            <v>684</v>
          </cell>
        </row>
        <row r="88">
          <cell r="B88">
            <v>685</v>
          </cell>
          <cell r="C88" t="str">
            <v>EDP - OUTSIDE</v>
          </cell>
          <cell r="D88">
            <v>685</v>
          </cell>
        </row>
        <row r="89">
          <cell r="B89">
            <v>690</v>
          </cell>
          <cell r="C89" t="str">
            <v>ENVIRONMENTAL SERVICES</v>
          </cell>
          <cell r="D89">
            <v>690</v>
          </cell>
        </row>
        <row r="90">
          <cell r="B90">
            <v>691</v>
          </cell>
          <cell r="C90" t="str">
            <v>PROF SERVICES/LEGAL</v>
          </cell>
          <cell r="D90">
            <v>691</v>
          </cell>
        </row>
        <row r="91">
          <cell r="B91">
            <v>692</v>
          </cell>
          <cell r="C91" t="str">
            <v>PROFESSIONAL SERVICES</v>
          </cell>
          <cell r="D91">
            <v>692</v>
          </cell>
        </row>
        <row r="92">
          <cell r="B92">
            <v>692</v>
          </cell>
          <cell r="C92" t="str">
            <v>PROFESSIONAL SERVICES</v>
          </cell>
          <cell r="D92">
            <v>692</v>
          </cell>
        </row>
        <row r="93">
          <cell r="B93">
            <v>693</v>
          </cell>
          <cell r="C93" t="str">
            <v xml:space="preserve">OUTSIDE SERVICES         </v>
          </cell>
          <cell r="D93">
            <v>693</v>
          </cell>
        </row>
        <row r="94">
          <cell r="B94">
            <v>694</v>
          </cell>
          <cell r="C94" t="str">
            <v xml:space="preserve">SECURITY                 </v>
          </cell>
          <cell r="D94">
            <v>694</v>
          </cell>
        </row>
        <row r="95">
          <cell r="B95">
            <v>695</v>
          </cell>
          <cell r="C95" t="str">
            <v xml:space="preserve">LICENSES AND PERMITS-LOC/CNTY </v>
          </cell>
          <cell r="D95">
            <v>695</v>
          </cell>
        </row>
        <row r="96">
          <cell r="B96">
            <v>697</v>
          </cell>
          <cell r="C96" t="str">
            <v xml:space="preserve">UNCOLLECTIBLE ACCTS.     </v>
          </cell>
          <cell r="D96">
            <v>697</v>
          </cell>
        </row>
        <row r="97">
          <cell r="B97">
            <v>699</v>
          </cell>
          <cell r="C97" t="str">
            <v>LAB AND BOILER CHEMICALS</v>
          </cell>
          <cell r="D97">
            <v>699</v>
          </cell>
        </row>
        <row r="98">
          <cell r="B98">
            <v>700</v>
          </cell>
          <cell r="C98" t="str">
            <v xml:space="preserve">ASH DISPOSAL             </v>
          </cell>
          <cell r="D98">
            <v>700</v>
          </cell>
        </row>
        <row r="99">
          <cell r="B99">
            <v>702</v>
          </cell>
          <cell r="C99" t="str">
            <v xml:space="preserve">DEMINERALIZED WATER/RESINS     </v>
          </cell>
          <cell r="D99">
            <v>702</v>
          </cell>
        </row>
        <row r="100">
          <cell r="B100">
            <v>704</v>
          </cell>
          <cell r="C100" t="str">
            <v xml:space="preserve">ENVIR. MONITORING        </v>
          </cell>
          <cell r="D100">
            <v>704</v>
          </cell>
        </row>
        <row r="101">
          <cell r="B101">
            <v>705</v>
          </cell>
          <cell r="C101" t="str">
            <v xml:space="preserve">GASES                    </v>
          </cell>
          <cell r="D101">
            <v>705</v>
          </cell>
        </row>
        <row r="102">
          <cell r="B102">
            <v>706</v>
          </cell>
          <cell r="C102" t="str">
            <v xml:space="preserve">LAB.RADIO&amp;COMM.EQUIP     </v>
          </cell>
          <cell r="D102">
            <v>706</v>
          </cell>
        </row>
        <row r="103">
          <cell r="B103">
            <v>709</v>
          </cell>
          <cell r="C103" t="str">
            <v>RADIOACTIVE WASTE DISP</v>
          </cell>
          <cell r="D103">
            <v>709</v>
          </cell>
        </row>
        <row r="104">
          <cell r="B104">
            <v>712</v>
          </cell>
          <cell r="C104" t="str">
            <v xml:space="preserve">CONTR - MANUAL LABOR     </v>
          </cell>
          <cell r="D104">
            <v>712</v>
          </cell>
        </row>
        <row r="105">
          <cell r="B105">
            <v>713</v>
          </cell>
          <cell r="C105" t="str">
            <v xml:space="preserve">CONTR - CONSTR MGMT      </v>
          </cell>
          <cell r="D105">
            <v>713</v>
          </cell>
        </row>
        <row r="106">
          <cell r="B106">
            <v>720</v>
          </cell>
          <cell r="C106" t="str">
            <v>COMMUNICATIONS - PRINT</v>
          </cell>
          <cell r="D106">
            <v>720</v>
          </cell>
        </row>
        <row r="107">
          <cell r="B107">
            <v>723</v>
          </cell>
          <cell r="C107" t="str">
            <v>COMMUNICATIONS - RADIO</v>
          </cell>
          <cell r="D107">
            <v>723</v>
          </cell>
        </row>
        <row r="108">
          <cell r="B108">
            <v>725</v>
          </cell>
          <cell r="C108" t="str">
            <v>COMMUNICATIONS - TV</v>
          </cell>
          <cell r="D108">
            <v>725</v>
          </cell>
        </row>
        <row r="109">
          <cell r="B109">
            <v>727</v>
          </cell>
          <cell r="C109" t="str">
            <v>COMMUNITY AFFAIRS</v>
          </cell>
          <cell r="D109">
            <v>727</v>
          </cell>
        </row>
        <row r="110">
          <cell r="B110">
            <v>735</v>
          </cell>
          <cell r="C110" t="str">
            <v xml:space="preserve">OFFICE FURNITURE &amp; FIXTURES     </v>
          </cell>
          <cell r="D110">
            <v>735</v>
          </cell>
        </row>
        <row r="111">
          <cell r="B111">
            <v>736</v>
          </cell>
          <cell r="C111" t="str">
            <v xml:space="preserve">STRUCTURES &amp; IMPROVEMENTS      </v>
          </cell>
          <cell r="D111">
            <v>736</v>
          </cell>
        </row>
        <row r="112">
          <cell r="B112">
            <v>739</v>
          </cell>
          <cell r="C112" t="str">
            <v>INDUS ASSOC DUES - PROF</v>
          </cell>
          <cell r="D112">
            <v>739</v>
          </cell>
        </row>
        <row r="113">
          <cell r="B113">
            <v>740</v>
          </cell>
          <cell r="C113" t="str">
            <v xml:space="preserve">CAFETERIA OPERATIONS     </v>
          </cell>
          <cell r="D113">
            <v>740</v>
          </cell>
        </row>
        <row r="114">
          <cell r="B114">
            <v>741</v>
          </cell>
          <cell r="C114" t="str">
            <v xml:space="preserve">MICRO COMPUTER SFTWR     </v>
          </cell>
          <cell r="D114">
            <v>741</v>
          </cell>
        </row>
        <row r="115">
          <cell r="B115">
            <v>745</v>
          </cell>
          <cell r="C115" t="str">
            <v xml:space="preserve">DIRECTORS FEES &amp; EXP     </v>
          </cell>
          <cell r="D115">
            <v>745</v>
          </cell>
        </row>
        <row r="116">
          <cell r="B116">
            <v>748</v>
          </cell>
          <cell r="C116" t="str">
            <v>EMPLOYEE RECRUITING</v>
          </cell>
          <cell r="D116">
            <v>748</v>
          </cell>
        </row>
        <row r="117">
          <cell r="B117">
            <v>750</v>
          </cell>
          <cell r="C117" t="str">
            <v xml:space="preserve">INSURANCE - LIABILITY      </v>
          </cell>
          <cell r="D117">
            <v>750</v>
          </cell>
        </row>
        <row r="118">
          <cell r="B118">
            <v>751</v>
          </cell>
          <cell r="C118" t="str">
            <v>INSURANCE - LIFE</v>
          </cell>
          <cell r="D118">
            <v>751</v>
          </cell>
        </row>
        <row r="119">
          <cell r="B119">
            <v>752</v>
          </cell>
          <cell r="C119" t="str">
            <v xml:space="preserve">INSURANCE - MEDICAL      </v>
          </cell>
          <cell r="D119">
            <v>752</v>
          </cell>
        </row>
        <row r="120">
          <cell r="B120">
            <v>753</v>
          </cell>
          <cell r="C120" t="str">
            <v>INSURANCE - DENTAL</v>
          </cell>
          <cell r="D120">
            <v>753</v>
          </cell>
        </row>
        <row r="121">
          <cell r="B121">
            <v>754</v>
          </cell>
          <cell r="C121" t="str">
            <v>INSURANCE - PROPERTY</v>
          </cell>
          <cell r="D121">
            <v>754</v>
          </cell>
        </row>
        <row r="122">
          <cell r="B122">
            <v>756</v>
          </cell>
          <cell r="C122" t="str">
            <v>DISABILITY, LONG TERM</v>
          </cell>
          <cell r="D122">
            <v>756</v>
          </cell>
        </row>
        <row r="123">
          <cell r="B123">
            <v>760</v>
          </cell>
          <cell r="C123" t="str">
            <v xml:space="preserve">PEN &amp; WEL OFFSET         </v>
          </cell>
          <cell r="D123">
            <v>760</v>
          </cell>
        </row>
        <row r="124">
          <cell r="B124">
            <v>762</v>
          </cell>
          <cell r="C124" t="str">
            <v>UNRECOVERED FUEL EXPENSE</v>
          </cell>
          <cell r="D124">
            <v>762</v>
          </cell>
        </row>
        <row r="125">
          <cell r="B125">
            <v>763</v>
          </cell>
          <cell r="C125" t="str">
            <v>ECCR-DEF ENR CONSERV EXP</v>
          </cell>
          <cell r="D125">
            <v>763</v>
          </cell>
        </row>
        <row r="126">
          <cell r="B126">
            <v>764</v>
          </cell>
          <cell r="C126" t="str">
            <v xml:space="preserve">MCR COMPS/PERP MAINT     </v>
          </cell>
          <cell r="D126">
            <v>764</v>
          </cell>
        </row>
        <row r="127">
          <cell r="B127">
            <v>765</v>
          </cell>
          <cell r="C127" t="str">
            <v xml:space="preserve">REG,TRSF&amp;TRUST FEES      </v>
          </cell>
          <cell r="D127">
            <v>765</v>
          </cell>
        </row>
        <row r="128">
          <cell r="B128">
            <v>766</v>
          </cell>
          <cell r="C128" t="str">
            <v>INC - CILC</v>
          </cell>
          <cell r="D128">
            <v>766</v>
          </cell>
        </row>
        <row r="129">
          <cell r="B129">
            <v>767</v>
          </cell>
          <cell r="C129" t="str">
            <v xml:space="preserve">FINANCING ACTIVITIES     </v>
          </cell>
          <cell r="D129">
            <v>767</v>
          </cell>
        </row>
        <row r="130">
          <cell r="B130">
            <v>768</v>
          </cell>
          <cell r="C130" t="str">
            <v xml:space="preserve">INC-RES. ON CALL         </v>
          </cell>
          <cell r="D130">
            <v>768</v>
          </cell>
        </row>
        <row r="131">
          <cell r="B131">
            <v>769</v>
          </cell>
          <cell r="C131" t="str">
            <v>INC-C/I LIGHTING</v>
          </cell>
          <cell r="D131">
            <v>769</v>
          </cell>
        </row>
        <row r="132">
          <cell r="B132">
            <v>770</v>
          </cell>
          <cell r="C132" t="str">
            <v>COST RECOVERIES</v>
          </cell>
          <cell r="D132">
            <v>770</v>
          </cell>
        </row>
        <row r="133">
          <cell r="B133">
            <v>771</v>
          </cell>
          <cell r="C133" t="str">
            <v>PSL 2 PARTICIPATION AGREE</v>
          </cell>
          <cell r="D133">
            <v>771</v>
          </cell>
        </row>
        <row r="134">
          <cell r="B134">
            <v>772</v>
          </cell>
          <cell r="C134" t="str">
            <v xml:space="preserve">VEHICLE - CAR RENTAL     </v>
          </cell>
          <cell r="D134">
            <v>772</v>
          </cell>
        </row>
        <row r="135">
          <cell r="B135">
            <v>773</v>
          </cell>
          <cell r="C135" t="str">
            <v xml:space="preserve">P/S DATA PROCESSING      </v>
          </cell>
          <cell r="D135">
            <v>773</v>
          </cell>
        </row>
        <row r="136">
          <cell r="B136">
            <v>774</v>
          </cell>
          <cell r="C136" t="str">
            <v>INC-NON ECCR</v>
          </cell>
          <cell r="D136">
            <v>774</v>
          </cell>
        </row>
        <row r="137">
          <cell r="B137">
            <v>775</v>
          </cell>
          <cell r="C137" t="str">
            <v xml:space="preserve">TX INSTALLATION CR       </v>
          </cell>
          <cell r="D137">
            <v>775</v>
          </cell>
        </row>
        <row r="138">
          <cell r="B138">
            <v>776</v>
          </cell>
          <cell r="C138" t="str">
            <v xml:space="preserve">METER INSTALLATN CR      </v>
          </cell>
          <cell r="D138">
            <v>776</v>
          </cell>
        </row>
        <row r="139">
          <cell r="B139">
            <v>777</v>
          </cell>
          <cell r="C139" t="str">
            <v>INC-RESIDENTIAL DUCT</v>
          </cell>
          <cell r="D139">
            <v>777</v>
          </cell>
        </row>
        <row r="140">
          <cell r="B140">
            <v>780</v>
          </cell>
          <cell r="C140" t="str">
            <v xml:space="preserve">WO ALLOC-MASS DSTRBN     </v>
          </cell>
          <cell r="D140">
            <v>780</v>
          </cell>
        </row>
        <row r="141">
          <cell r="B141">
            <v>781</v>
          </cell>
          <cell r="C141" t="str">
            <v xml:space="preserve">INC-RES.CEILING INS.     </v>
          </cell>
          <cell r="D141">
            <v>781</v>
          </cell>
        </row>
        <row r="142">
          <cell r="B142">
            <v>783</v>
          </cell>
          <cell r="C142" t="str">
            <v xml:space="preserve">INC-RES AC UNIT          </v>
          </cell>
          <cell r="D142">
            <v>783</v>
          </cell>
        </row>
        <row r="143">
          <cell r="B143">
            <v>784</v>
          </cell>
          <cell r="C143" t="str">
            <v xml:space="preserve">INC-RES HP UNIT          </v>
          </cell>
          <cell r="D143">
            <v>784</v>
          </cell>
        </row>
        <row r="144">
          <cell r="B144">
            <v>785</v>
          </cell>
          <cell r="C144" t="str">
            <v xml:space="preserve">INC-C/I AC CHILLER       </v>
          </cell>
          <cell r="D144">
            <v>785</v>
          </cell>
        </row>
        <row r="145">
          <cell r="B145">
            <v>789</v>
          </cell>
          <cell r="C145" t="str">
            <v xml:space="preserve">INC-BS. (GS) ON CALL     </v>
          </cell>
          <cell r="D145">
            <v>789</v>
          </cell>
        </row>
        <row r="146">
          <cell r="B146">
            <v>790</v>
          </cell>
          <cell r="C146" t="str">
            <v>MISCELLANEOUS</v>
          </cell>
          <cell r="D146">
            <v>790</v>
          </cell>
        </row>
        <row r="147">
          <cell r="B147">
            <v>791</v>
          </cell>
          <cell r="C147" t="str">
            <v>INC-RES PTAC-HP/AC</v>
          </cell>
          <cell r="D147">
            <v>791</v>
          </cell>
        </row>
        <row r="148">
          <cell r="B148">
            <v>792</v>
          </cell>
          <cell r="C148" t="str">
            <v xml:space="preserve">INC-C/I DX STRAIGHT COOL                </v>
          </cell>
          <cell r="D148">
            <v>792</v>
          </cell>
        </row>
        <row r="149">
          <cell r="B149">
            <v>795</v>
          </cell>
          <cell r="C149" t="str">
            <v xml:space="preserve">NON-CLASSIED EXPENSE     </v>
          </cell>
          <cell r="D149">
            <v>795</v>
          </cell>
        </row>
        <row r="150">
          <cell r="B150">
            <v>796</v>
          </cell>
          <cell r="C150" t="str">
            <v>VEHICLE LEASE EXPENSES</v>
          </cell>
          <cell r="D150">
            <v>796</v>
          </cell>
        </row>
        <row r="151">
          <cell r="B151">
            <v>801</v>
          </cell>
          <cell r="C151" t="str">
            <v xml:space="preserve">REG PAY-BARG VARIABLE     </v>
          </cell>
          <cell r="D151">
            <v>801</v>
          </cell>
        </row>
        <row r="152">
          <cell r="B152">
            <v>802</v>
          </cell>
          <cell r="C152" t="str">
            <v xml:space="preserve">REG PAY-NON BARG FIXD     </v>
          </cell>
          <cell r="D152">
            <v>802</v>
          </cell>
        </row>
        <row r="153">
          <cell r="B153">
            <v>803</v>
          </cell>
          <cell r="C153" t="str">
            <v xml:space="preserve">REG PAY-EXEMPT FIXED     </v>
          </cell>
          <cell r="D153">
            <v>803</v>
          </cell>
        </row>
        <row r="154">
          <cell r="B154">
            <v>804</v>
          </cell>
          <cell r="C154" t="str">
            <v xml:space="preserve">OT PAY-BARG VARIABLE     </v>
          </cell>
          <cell r="D154">
            <v>804</v>
          </cell>
        </row>
        <row r="155">
          <cell r="B155">
            <v>805</v>
          </cell>
          <cell r="C155" t="str">
            <v xml:space="preserve">OT PAY-NON BARG FIX      </v>
          </cell>
          <cell r="D155">
            <v>805</v>
          </cell>
        </row>
        <row r="156">
          <cell r="B156">
            <v>806</v>
          </cell>
          <cell r="C156" t="str">
            <v xml:space="preserve">OT PAY-EXEMPT FIXED      </v>
          </cell>
          <cell r="D156">
            <v>806</v>
          </cell>
        </row>
        <row r="157">
          <cell r="B157">
            <v>807</v>
          </cell>
          <cell r="C157" t="str">
            <v xml:space="preserve">REG PAY-BARG FIXED       </v>
          </cell>
          <cell r="D157">
            <v>807</v>
          </cell>
        </row>
        <row r="158">
          <cell r="B158">
            <v>808</v>
          </cell>
          <cell r="C158" t="str">
            <v xml:space="preserve">OT PAY-BARG FIXED        </v>
          </cell>
          <cell r="D158">
            <v>808</v>
          </cell>
        </row>
        <row r="159">
          <cell r="B159">
            <v>809</v>
          </cell>
          <cell r="C159" t="str">
            <v>EXEC LT INCENT PLAN / DEF COM</v>
          </cell>
          <cell r="D159">
            <v>809</v>
          </cell>
        </row>
        <row r="160">
          <cell r="B160">
            <v>810</v>
          </cell>
          <cell r="C160" t="str">
            <v xml:space="preserve">LONG DIST. TEL SERV.     </v>
          </cell>
          <cell r="D160">
            <v>810</v>
          </cell>
        </row>
        <row r="161">
          <cell r="B161">
            <v>811</v>
          </cell>
          <cell r="C161" t="str">
            <v xml:space="preserve">LOCAL TEL. SERVICE       </v>
          </cell>
          <cell r="D161">
            <v>811</v>
          </cell>
        </row>
        <row r="162">
          <cell r="B162">
            <v>812</v>
          </cell>
          <cell r="C162" t="str">
            <v xml:space="preserve">LEASED PHONE LINES       </v>
          </cell>
          <cell r="D162">
            <v>812</v>
          </cell>
        </row>
        <row r="163">
          <cell r="B163">
            <v>813</v>
          </cell>
          <cell r="C163" t="str">
            <v xml:space="preserve">TELECOM EQUIP/MAINT      </v>
          </cell>
          <cell r="D163">
            <v>813</v>
          </cell>
        </row>
        <row r="164">
          <cell r="B164">
            <v>814</v>
          </cell>
          <cell r="C164" t="str">
            <v xml:space="preserve">CELLULAR MON TEL EXP     </v>
          </cell>
          <cell r="D164">
            <v>814</v>
          </cell>
        </row>
        <row r="165">
          <cell r="B165">
            <v>820</v>
          </cell>
          <cell r="C165" t="str">
            <v xml:space="preserve">INCENTIVE PAYMENTS       </v>
          </cell>
          <cell r="D165">
            <v>820</v>
          </cell>
        </row>
        <row r="166">
          <cell r="B166">
            <v>821</v>
          </cell>
          <cell r="C166" t="str">
            <v>PAYROLL OTHER EARNINGS</v>
          </cell>
          <cell r="D166">
            <v>821</v>
          </cell>
        </row>
        <row r="167">
          <cell r="B167">
            <v>822</v>
          </cell>
          <cell r="C167" t="str">
            <v xml:space="preserve">PAYROLL LUMP SUM </v>
          </cell>
          <cell r="D167">
            <v>822</v>
          </cell>
        </row>
        <row r="168">
          <cell r="B168">
            <v>826</v>
          </cell>
          <cell r="C168" t="str">
            <v>FILM, EQUIPMENT AND PROCESSING</v>
          </cell>
          <cell r="D168">
            <v>826</v>
          </cell>
        </row>
        <row r="169">
          <cell r="B169">
            <v>841</v>
          </cell>
          <cell r="C169" t="str">
            <v xml:space="preserve">MCRO CMP HRDW PURCH      </v>
          </cell>
          <cell r="D169">
            <v>841</v>
          </cell>
        </row>
        <row r="170">
          <cell r="B170">
            <v>853</v>
          </cell>
          <cell r="C170" t="str">
            <v>VEHICLE - MONTHLY LEASE CHARGE</v>
          </cell>
          <cell r="D170">
            <v>853</v>
          </cell>
        </row>
        <row r="171">
          <cell r="B171">
            <v>860</v>
          </cell>
          <cell r="C171" t="str">
            <v>CONTRACTOR-TD SUB UG</v>
          </cell>
          <cell r="D171">
            <v>860</v>
          </cell>
        </row>
        <row r="172">
          <cell r="B172">
            <v>861</v>
          </cell>
          <cell r="C172" t="str">
            <v>CONTRACTOR-TD SUB OH</v>
          </cell>
          <cell r="D172">
            <v>861</v>
          </cell>
        </row>
        <row r="173">
          <cell r="B173">
            <v>875</v>
          </cell>
          <cell r="C173" t="str">
            <v xml:space="preserve">TX REMOVAL COSTS         </v>
          </cell>
          <cell r="D173">
            <v>875</v>
          </cell>
        </row>
        <row r="174">
          <cell r="B174">
            <v>895</v>
          </cell>
          <cell r="C174" t="str">
            <v>LICENSES AND PERMITS-FED/ST</v>
          </cell>
          <cell r="D174">
            <v>895</v>
          </cell>
        </row>
        <row r="175">
          <cell r="B175">
            <v>901</v>
          </cell>
          <cell r="C175" t="str">
            <v xml:space="preserve">BUSINESS MEALS           </v>
          </cell>
          <cell r="D175">
            <v>901</v>
          </cell>
        </row>
        <row r="176">
          <cell r="B176">
            <v>902</v>
          </cell>
          <cell r="C176" t="str">
            <v xml:space="preserve">HOTEL / LODGING          </v>
          </cell>
          <cell r="D176">
            <v>902</v>
          </cell>
        </row>
        <row r="177">
          <cell r="B177">
            <v>903</v>
          </cell>
          <cell r="C177" t="str">
            <v xml:space="preserve">AIRLINE TRAVEL           </v>
          </cell>
          <cell r="D177">
            <v>903</v>
          </cell>
        </row>
        <row r="178">
          <cell r="B178">
            <v>909</v>
          </cell>
          <cell r="C178" t="str">
            <v>INC-C/I TES STUDY</v>
          </cell>
          <cell r="D178">
            <v>909</v>
          </cell>
        </row>
        <row r="179">
          <cell r="B179">
            <v>910</v>
          </cell>
          <cell r="C179" t="str">
            <v xml:space="preserve">INC-C/I TES </v>
          </cell>
          <cell r="D179">
            <v>910</v>
          </cell>
        </row>
        <row r="180">
          <cell r="B180">
            <v>912</v>
          </cell>
          <cell r="C180" t="str">
            <v xml:space="preserve">INC-BS. CUSTOM INCTV     </v>
          </cell>
          <cell r="D180">
            <v>912</v>
          </cell>
        </row>
        <row r="181">
          <cell r="B181">
            <v>913</v>
          </cell>
          <cell r="C181" t="str">
            <v xml:space="preserve">INC-OP BATTERY CHG    </v>
          </cell>
          <cell r="D181">
            <v>913</v>
          </cell>
        </row>
        <row r="182">
          <cell r="B182">
            <v>915</v>
          </cell>
          <cell r="C182" t="str">
            <v>INC-C/I BE WINDOW TREATMENT</v>
          </cell>
          <cell r="D182">
            <v>915</v>
          </cell>
        </row>
        <row r="183">
          <cell r="B183">
            <v>916</v>
          </cell>
          <cell r="C183" t="str">
            <v>INC-C/I BE CEILING INSULATION</v>
          </cell>
          <cell r="D183">
            <v>916</v>
          </cell>
        </row>
        <row r="184">
          <cell r="B184">
            <v>917</v>
          </cell>
          <cell r="C184" t="str">
            <v>INC-RES ROOM A/C</v>
          </cell>
          <cell r="D184">
            <v>917</v>
          </cell>
        </row>
        <row r="185">
          <cell r="B185">
            <v>918</v>
          </cell>
          <cell r="C185" t="str">
            <v>INC-C/I EXHAUST HOODS</v>
          </cell>
          <cell r="D185">
            <v>918</v>
          </cell>
        </row>
        <row r="186">
          <cell r="B186">
            <v>919</v>
          </cell>
          <cell r="C186" t="str">
            <v>INC-C/I DUCT SEALING</v>
          </cell>
          <cell r="D186">
            <v>919</v>
          </cell>
        </row>
        <row r="187">
          <cell r="B187">
            <v>920</v>
          </cell>
          <cell r="C187" t="str">
            <v xml:space="preserve">APPLIED PEN &amp; WELF       </v>
          </cell>
          <cell r="D187">
            <v>920</v>
          </cell>
        </row>
        <row r="188">
          <cell r="B188">
            <v>921</v>
          </cell>
          <cell r="C188" t="str">
            <v xml:space="preserve">APPLIED P/R LOADING      </v>
          </cell>
          <cell r="D188">
            <v>921</v>
          </cell>
        </row>
        <row r="189">
          <cell r="B189">
            <v>922</v>
          </cell>
          <cell r="C189" t="str">
            <v xml:space="preserve">APPLIED ENGINEERING      </v>
          </cell>
          <cell r="D189">
            <v>922</v>
          </cell>
        </row>
        <row r="190">
          <cell r="B190">
            <v>924</v>
          </cell>
          <cell r="C190" t="str">
            <v xml:space="preserve">CIAC-CONTR AID CNSTR     </v>
          </cell>
          <cell r="D190">
            <v>924</v>
          </cell>
        </row>
        <row r="191">
          <cell r="B191">
            <v>928</v>
          </cell>
          <cell r="C191" t="str">
            <v>COMMUNITY ACTIVITIES - TICKETS</v>
          </cell>
          <cell r="D191">
            <v>928</v>
          </cell>
        </row>
        <row r="192">
          <cell r="B192">
            <v>930</v>
          </cell>
          <cell r="C192" t="str">
            <v>INC-C/I W/C CHILLERS</v>
          </cell>
          <cell r="D192">
            <v>930</v>
          </cell>
        </row>
        <row r="193">
          <cell r="B193">
            <v>940</v>
          </cell>
          <cell r="C193" t="str">
            <v xml:space="preserve">AUTO - ACCDT REPAIR      </v>
          </cell>
          <cell r="D193">
            <v>940</v>
          </cell>
        </row>
        <row r="194">
          <cell r="B194">
            <v>945</v>
          </cell>
          <cell r="C194" t="str">
            <v xml:space="preserve">CONT.HAZRD WASTE DIS     </v>
          </cell>
          <cell r="D194">
            <v>945</v>
          </cell>
        </row>
        <row r="195">
          <cell r="B195">
            <v>946</v>
          </cell>
          <cell r="C195" t="str">
            <v xml:space="preserve">CONT. NON-HAZD DISPO     </v>
          </cell>
          <cell r="D195">
            <v>946</v>
          </cell>
        </row>
        <row r="196">
          <cell r="B196">
            <v>970</v>
          </cell>
          <cell r="C196" t="str">
            <v>TAXES EXCLUDING INCOME TAXES</v>
          </cell>
          <cell r="D196">
            <v>970</v>
          </cell>
        </row>
        <row r="197">
          <cell r="B197">
            <v>999</v>
          </cell>
          <cell r="C197" t="str">
            <v xml:space="preserve">REVENUE                  </v>
          </cell>
          <cell r="D197">
            <v>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_fix$"/>
      <sheetName val="purchases"/>
      <sheetName val="frankdat"/>
      <sheetName val="supplemental"/>
      <sheetName val="base2002"/>
      <sheetName val="base2003"/>
      <sheetName val="base2004"/>
      <sheetName val="base2005"/>
      <sheetName val="base2006"/>
    </sheetNames>
    <sheetDataSet>
      <sheetData sheetId="0" refreshError="1">
        <row r="3">
          <cell r="A3">
            <v>2002</v>
          </cell>
          <cell r="B3" t="str">
            <v>GAS</v>
          </cell>
          <cell r="C3">
            <v>178.79</v>
          </cell>
        </row>
        <row r="4">
          <cell r="A4">
            <v>2003</v>
          </cell>
          <cell r="B4" t="str">
            <v>GAS</v>
          </cell>
          <cell r="C4">
            <v>181.54</v>
          </cell>
        </row>
        <row r="5">
          <cell r="A5">
            <v>2004</v>
          </cell>
          <cell r="B5" t="str">
            <v>GAS</v>
          </cell>
          <cell r="C5">
            <v>182.01</v>
          </cell>
        </row>
        <row r="6">
          <cell r="A6">
            <v>2005</v>
          </cell>
          <cell r="B6" t="str">
            <v>GAS</v>
          </cell>
          <cell r="C6">
            <v>181.54</v>
          </cell>
        </row>
        <row r="7">
          <cell r="A7">
            <v>2006</v>
          </cell>
          <cell r="B7" t="str">
            <v>GAS</v>
          </cell>
          <cell r="C7">
            <v>179.42</v>
          </cell>
        </row>
      </sheetData>
      <sheetData sheetId="1" refreshError="1">
        <row r="3">
          <cell r="H3">
            <v>2002</v>
          </cell>
          <cell r="I3">
            <v>5001.8900000000003</v>
          </cell>
          <cell r="J3">
            <v>125.39805</v>
          </cell>
          <cell r="Q3">
            <v>2002</v>
          </cell>
          <cell r="R3" t="str">
            <v>fpc50</v>
          </cell>
          <cell r="S3">
            <v>437.76</v>
          </cell>
          <cell r="T3">
            <v>7.77</v>
          </cell>
          <cell r="V3">
            <v>2002</v>
          </cell>
          <cell r="W3" t="str">
            <v>E.U. Energy</v>
          </cell>
          <cell r="X3">
            <v>3.4</v>
          </cell>
          <cell r="Y3">
            <v>0.27800000000000002</v>
          </cell>
        </row>
        <row r="4">
          <cell r="H4">
            <v>2003</v>
          </cell>
          <cell r="I4">
            <v>5005.46</v>
          </cell>
          <cell r="J4">
            <v>115.17295</v>
          </cell>
          <cell r="Q4">
            <v>2003</v>
          </cell>
          <cell r="R4" t="str">
            <v>fpc50</v>
          </cell>
          <cell r="S4">
            <v>438</v>
          </cell>
          <cell r="T4">
            <v>7.88</v>
          </cell>
          <cell r="V4">
            <v>2003</v>
          </cell>
          <cell r="W4" t="str">
            <v>E.U. Energy</v>
          </cell>
          <cell r="X4">
            <v>0.15</v>
          </cell>
          <cell r="Y4">
            <v>1.2999999999999999E-2</v>
          </cell>
        </row>
        <row r="5">
          <cell r="H5">
            <v>2004</v>
          </cell>
          <cell r="I5">
            <v>5181.6000000000004</v>
          </cell>
          <cell r="J5">
            <v>116.27885000000001</v>
          </cell>
          <cell r="Q5">
            <v>2004</v>
          </cell>
          <cell r="R5" t="str">
            <v>fpc50</v>
          </cell>
          <cell r="S5">
            <v>439.14</v>
          </cell>
          <cell r="T5">
            <v>8.01</v>
          </cell>
          <cell r="V5">
            <v>2004</v>
          </cell>
          <cell r="W5" t="str">
            <v>E.U. Energy</v>
          </cell>
          <cell r="X5">
            <v>0.3</v>
          </cell>
          <cell r="Y5">
            <v>2.5999999999999999E-2</v>
          </cell>
        </row>
        <row r="6">
          <cell r="H6">
            <v>2005</v>
          </cell>
          <cell r="I6">
            <v>5151.37</v>
          </cell>
          <cell r="J6">
            <v>103.764</v>
          </cell>
          <cell r="Q6">
            <v>2005</v>
          </cell>
          <cell r="R6" t="str">
            <v>fpc50</v>
          </cell>
          <cell r="S6">
            <v>0</v>
          </cell>
          <cell r="T6">
            <v>0</v>
          </cell>
          <cell r="V6">
            <v>2005</v>
          </cell>
          <cell r="W6" t="str">
            <v>E.U. Energy</v>
          </cell>
          <cell r="X6">
            <v>0.28999999999999998</v>
          </cell>
          <cell r="Y6">
            <v>2.5000000000000001E-2</v>
          </cell>
        </row>
        <row r="7">
          <cell r="H7">
            <v>2006</v>
          </cell>
          <cell r="I7">
            <v>4306.08</v>
          </cell>
          <cell r="J7">
            <v>85.892400000000009</v>
          </cell>
          <cell r="Q7">
            <v>2006</v>
          </cell>
          <cell r="R7" t="str">
            <v>fpc50</v>
          </cell>
          <cell r="S7">
            <v>0</v>
          </cell>
          <cell r="T7">
            <v>0</v>
          </cell>
          <cell r="V7">
            <v>2006</v>
          </cell>
          <cell r="W7" t="str">
            <v>E.U. Energy</v>
          </cell>
          <cell r="X7">
            <v>0.42</v>
          </cell>
          <cell r="Y7">
            <v>3.7999999999999999E-2</v>
          </cell>
        </row>
      </sheetData>
      <sheetData sheetId="2" refreshError="1">
        <row r="2">
          <cell r="X2" t="str">
            <v>CAP CN 1</v>
          </cell>
          <cell r="Y2">
            <v>398</v>
          </cell>
          <cell r="Z2">
            <v>1</v>
          </cell>
          <cell r="AA2">
            <v>476</v>
          </cell>
          <cell r="AB2">
            <v>4.5</v>
          </cell>
          <cell r="AC2">
            <v>156</v>
          </cell>
          <cell r="AD2">
            <v>1527</v>
          </cell>
          <cell r="AE2">
            <v>41</v>
          </cell>
          <cell r="AF2">
            <v>0</v>
          </cell>
          <cell r="AG2">
            <v>6</v>
          </cell>
          <cell r="AH2">
            <v>9797</v>
          </cell>
          <cell r="AI2">
            <v>0</v>
          </cell>
          <cell r="AJ2">
            <v>37.39</v>
          </cell>
          <cell r="AK2">
            <v>37.61</v>
          </cell>
          <cell r="AO2" t="str">
            <v>CAP CN 1</v>
          </cell>
          <cell r="AP2">
            <v>398</v>
          </cell>
          <cell r="AQ2">
            <v>1</v>
          </cell>
          <cell r="AR2">
            <v>564</v>
          </cell>
          <cell r="AS2">
            <v>5.5</v>
          </cell>
          <cell r="AT2">
            <v>190</v>
          </cell>
          <cell r="AU2">
            <v>1860</v>
          </cell>
          <cell r="AV2">
            <v>52</v>
          </cell>
          <cell r="AW2">
            <v>0</v>
          </cell>
          <cell r="AX2">
            <v>8</v>
          </cell>
          <cell r="AY2">
            <v>9811</v>
          </cell>
          <cell r="AZ2">
            <v>0</v>
          </cell>
          <cell r="BA2">
            <v>39.69</v>
          </cell>
          <cell r="BB2">
            <v>39.89</v>
          </cell>
          <cell r="BF2" t="str">
            <v>CAP CN 1</v>
          </cell>
          <cell r="BG2">
            <v>398</v>
          </cell>
          <cell r="BH2">
            <v>1</v>
          </cell>
          <cell r="BI2">
            <v>352</v>
          </cell>
          <cell r="BJ2">
            <v>3.3</v>
          </cell>
          <cell r="BK2">
            <v>113</v>
          </cell>
          <cell r="BL2">
            <v>1114</v>
          </cell>
          <cell r="BM2">
            <v>22</v>
          </cell>
          <cell r="BN2">
            <v>0</v>
          </cell>
          <cell r="BO2">
            <v>5</v>
          </cell>
          <cell r="BP2">
            <v>9874</v>
          </cell>
          <cell r="BQ2">
            <v>0</v>
          </cell>
          <cell r="BR2">
            <v>39.74</v>
          </cell>
          <cell r="BS2">
            <v>39.89</v>
          </cell>
          <cell r="BW2" t="str">
            <v>CAP CN 1</v>
          </cell>
          <cell r="BX2">
            <v>398</v>
          </cell>
          <cell r="BY2">
            <v>1</v>
          </cell>
          <cell r="BZ2">
            <v>346</v>
          </cell>
          <cell r="CA2">
            <v>3.2</v>
          </cell>
          <cell r="CB2">
            <v>112</v>
          </cell>
          <cell r="CC2">
            <v>1097</v>
          </cell>
          <cell r="CD2">
            <v>24</v>
          </cell>
          <cell r="CE2">
            <v>0</v>
          </cell>
          <cell r="CF2">
            <v>5</v>
          </cell>
          <cell r="CG2">
            <v>9806</v>
          </cell>
          <cell r="CH2">
            <v>0</v>
          </cell>
          <cell r="CI2">
            <v>41.41</v>
          </cell>
          <cell r="CJ2">
            <v>41.56</v>
          </cell>
        </row>
        <row r="3">
          <cell r="X3" t="str">
            <v>CAP CN 2</v>
          </cell>
          <cell r="Y3">
            <v>398</v>
          </cell>
          <cell r="Z3">
            <v>1</v>
          </cell>
          <cell r="AA3">
            <v>302</v>
          </cell>
          <cell r="AB3">
            <v>2.7</v>
          </cell>
          <cell r="AC3">
            <v>95</v>
          </cell>
          <cell r="AD3">
            <v>961</v>
          </cell>
          <cell r="AE3">
            <v>20</v>
          </cell>
          <cell r="AF3">
            <v>0</v>
          </cell>
          <cell r="AG3">
            <v>4</v>
          </cell>
          <cell r="AH3">
            <v>10158</v>
          </cell>
          <cell r="AI3">
            <v>0</v>
          </cell>
          <cell r="AJ3">
            <v>38.700000000000003</v>
          </cell>
          <cell r="AK3">
            <v>38.869999999999997</v>
          </cell>
          <cell r="AO3" t="str">
            <v>CAP CN 2</v>
          </cell>
          <cell r="AP3">
            <v>398</v>
          </cell>
          <cell r="AQ3">
            <v>1</v>
          </cell>
          <cell r="AR3">
            <v>400</v>
          </cell>
          <cell r="AS3">
            <v>3.7</v>
          </cell>
          <cell r="AT3">
            <v>129</v>
          </cell>
          <cell r="AU3">
            <v>1313</v>
          </cell>
          <cell r="AV3">
            <v>32</v>
          </cell>
          <cell r="AW3">
            <v>0</v>
          </cell>
          <cell r="AX3">
            <v>5</v>
          </cell>
          <cell r="AY3">
            <v>10170</v>
          </cell>
          <cell r="AZ3">
            <v>0</v>
          </cell>
          <cell r="BA3">
            <v>41.11</v>
          </cell>
          <cell r="BB3">
            <v>41.28</v>
          </cell>
          <cell r="BF3" t="str">
            <v>CAP CN 2</v>
          </cell>
          <cell r="BG3">
            <v>398</v>
          </cell>
          <cell r="BH3">
            <v>1</v>
          </cell>
          <cell r="BI3">
            <v>228</v>
          </cell>
          <cell r="BJ3">
            <v>2.1</v>
          </cell>
          <cell r="BK3">
            <v>71</v>
          </cell>
          <cell r="BL3">
            <v>730</v>
          </cell>
          <cell r="BM3">
            <v>12</v>
          </cell>
          <cell r="BN3">
            <v>0</v>
          </cell>
          <cell r="BO3">
            <v>3</v>
          </cell>
          <cell r="BP3">
            <v>10276</v>
          </cell>
          <cell r="BQ3">
            <v>0</v>
          </cell>
          <cell r="BR3">
            <v>41.13</v>
          </cell>
          <cell r="BS3">
            <v>41.25</v>
          </cell>
          <cell r="BW3" t="str">
            <v>CAP CN 2</v>
          </cell>
          <cell r="BX3">
            <v>398</v>
          </cell>
          <cell r="BY3">
            <v>1</v>
          </cell>
          <cell r="BZ3">
            <v>225</v>
          </cell>
          <cell r="CA3">
            <v>2</v>
          </cell>
          <cell r="CB3">
            <v>70</v>
          </cell>
          <cell r="CC3">
            <v>716</v>
          </cell>
          <cell r="CD3">
            <v>12</v>
          </cell>
          <cell r="CE3">
            <v>0</v>
          </cell>
          <cell r="CF3">
            <v>3</v>
          </cell>
          <cell r="CG3">
            <v>10158</v>
          </cell>
          <cell r="CH3">
            <v>0</v>
          </cell>
          <cell r="CI3">
            <v>43.07</v>
          </cell>
          <cell r="CJ3">
            <v>43.18</v>
          </cell>
        </row>
        <row r="4">
          <cell r="X4" t="str">
            <v>COGASA 1</v>
          </cell>
          <cell r="Y4">
            <v>38</v>
          </cell>
          <cell r="Z4">
            <v>1</v>
          </cell>
          <cell r="AA4">
            <v>6518</v>
          </cell>
          <cell r="AB4">
            <v>74.400000000000006</v>
          </cell>
          <cell r="AC4">
            <v>233</v>
          </cell>
          <cell r="AD4">
            <v>2331</v>
          </cell>
          <cell r="AE4">
            <v>368</v>
          </cell>
          <cell r="AF4">
            <v>0</v>
          </cell>
          <cell r="AG4">
            <v>0</v>
          </cell>
          <cell r="AH4">
            <v>10000</v>
          </cell>
          <cell r="AI4">
            <v>0</v>
          </cell>
          <cell r="AJ4">
            <v>0</v>
          </cell>
          <cell r="AK4">
            <v>0</v>
          </cell>
          <cell r="AO4" t="str">
            <v>COGASA 1</v>
          </cell>
          <cell r="AP4">
            <v>38</v>
          </cell>
          <cell r="AQ4">
            <v>1</v>
          </cell>
          <cell r="AR4">
            <v>6536</v>
          </cell>
          <cell r="AS4">
            <v>74.400000000000006</v>
          </cell>
          <cell r="AT4">
            <v>233</v>
          </cell>
          <cell r="AU4">
            <v>2331</v>
          </cell>
          <cell r="AV4">
            <v>372</v>
          </cell>
          <cell r="AW4">
            <v>0</v>
          </cell>
          <cell r="AX4">
            <v>0</v>
          </cell>
          <cell r="AY4">
            <v>10000</v>
          </cell>
          <cell r="AZ4">
            <v>0</v>
          </cell>
          <cell r="BA4">
            <v>0</v>
          </cell>
          <cell r="BB4">
            <v>0</v>
          </cell>
          <cell r="BF4" t="str">
            <v>COGASA 1</v>
          </cell>
          <cell r="BG4">
            <v>36</v>
          </cell>
          <cell r="BH4">
            <v>1</v>
          </cell>
          <cell r="BI4">
            <v>6680</v>
          </cell>
          <cell r="BJ4">
            <v>76.3</v>
          </cell>
          <cell r="BK4">
            <v>198</v>
          </cell>
          <cell r="BL4">
            <v>1980</v>
          </cell>
          <cell r="BM4">
            <v>520</v>
          </cell>
          <cell r="BN4">
            <v>0</v>
          </cell>
          <cell r="BO4">
            <v>0</v>
          </cell>
          <cell r="BP4">
            <v>10000</v>
          </cell>
          <cell r="BQ4">
            <v>0</v>
          </cell>
          <cell r="BR4">
            <v>0</v>
          </cell>
          <cell r="BS4">
            <v>0</v>
          </cell>
          <cell r="BW4" t="str">
            <v>COGASA 1</v>
          </cell>
          <cell r="BX4">
            <v>36</v>
          </cell>
          <cell r="BY4">
            <v>1</v>
          </cell>
          <cell r="BZ4">
            <v>6680</v>
          </cell>
          <cell r="CA4">
            <v>76.3</v>
          </cell>
          <cell r="CB4">
            <v>198</v>
          </cell>
          <cell r="CC4">
            <v>1981</v>
          </cell>
          <cell r="CD4">
            <v>520</v>
          </cell>
          <cell r="CE4">
            <v>0</v>
          </cell>
          <cell r="CF4">
            <v>0</v>
          </cell>
          <cell r="CG4">
            <v>10000</v>
          </cell>
          <cell r="CH4">
            <v>0</v>
          </cell>
          <cell r="CI4">
            <v>0</v>
          </cell>
          <cell r="CJ4">
            <v>0</v>
          </cell>
        </row>
        <row r="5">
          <cell r="X5" t="str">
            <v>COGASA 2</v>
          </cell>
          <cell r="Y5">
            <v>57</v>
          </cell>
          <cell r="Z5">
            <v>1</v>
          </cell>
          <cell r="AA5">
            <v>2242</v>
          </cell>
          <cell r="AB5">
            <v>25.6</v>
          </cell>
          <cell r="AC5">
            <v>102</v>
          </cell>
          <cell r="AD5">
            <v>1020</v>
          </cell>
          <cell r="AE5">
            <v>368</v>
          </cell>
          <cell r="AF5">
            <v>0</v>
          </cell>
          <cell r="AG5">
            <v>0</v>
          </cell>
          <cell r="AH5">
            <v>10000</v>
          </cell>
          <cell r="AI5">
            <v>0</v>
          </cell>
          <cell r="AJ5">
            <v>0</v>
          </cell>
          <cell r="AK5">
            <v>0</v>
          </cell>
          <cell r="AO5" t="str">
            <v>COGASA 2</v>
          </cell>
          <cell r="AP5">
            <v>54</v>
          </cell>
          <cell r="AQ5">
            <v>1</v>
          </cell>
          <cell r="AR5">
            <v>2248</v>
          </cell>
          <cell r="AS5">
            <v>25.6</v>
          </cell>
          <cell r="AT5">
            <v>102</v>
          </cell>
          <cell r="AU5">
            <v>1020</v>
          </cell>
          <cell r="AV5">
            <v>372</v>
          </cell>
          <cell r="AW5">
            <v>0</v>
          </cell>
          <cell r="AX5">
            <v>0</v>
          </cell>
          <cell r="AY5">
            <v>10000</v>
          </cell>
          <cell r="AZ5">
            <v>0</v>
          </cell>
          <cell r="BA5">
            <v>0</v>
          </cell>
          <cell r="BB5">
            <v>0</v>
          </cell>
          <cell r="BF5" t="str">
            <v>COGASA 2</v>
          </cell>
          <cell r="BG5">
            <v>36</v>
          </cell>
          <cell r="BH5">
            <v>1</v>
          </cell>
          <cell r="BI5">
            <v>2080</v>
          </cell>
          <cell r="BJ5">
            <v>23.7</v>
          </cell>
          <cell r="BK5">
            <v>62</v>
          </cell>
          <cell r="BL5">
            <v>617</v>
          </cell>
          <cell r="BM5">
            <v>520</v>
          </cell>
          <cell r="BN5">
            <v>0</v>
          </cell>
          <cell r="BO5">
            <v>0</v>
          </cell>
          <cell r="BP5">
            <v>10000</v>
          </cell>
          <cell r="BQ5">
            <v>0</v>
          </cell>
          <cell r="BR5">
            <v>0</v>
          </cell>
          <cell r="BS5">
            <v>0</v>
          </cell>
          <cell r="BW5" t="str">
            <v>COGASA 2</v>
          </cell>
          <cell r="BX5">
            <v>36</v>
          </cell>
          <cell r="BY5">
            <v>1</v>
          </cell>
          <cell r="BZ5">
            <v>2080</v>
          </cell>
          <cell r="CA5">
            <v>23.7</v>
          </cell>
          <cell r="CB5">
            <v>62</v>
          </cell>
          <cell r="CC5">
            <v>617</v>
          </cell>
          <cell r="CD5">
            <v>520</v>
          </cell>
          <cell r="CE5">
            <v>0</v>
          </cell>
          <cell r="CF5">
            <v>0</v>
          </cell>
          <cell r="CG5">
            <v>10000</v>
          </cell>
          <cell r="CH5">
            <v>0</v>
          </cell>
          <cell r="CI5">
            <v>0</v>
          </cell>
          <cell r="CJ5">
            <v>0</v>
          </cell>
        </row>
        <row r="6">
          <cell r="X6" t="str">
            <v>COGCEDAR</v>
          </cell>
          <cell r="Y6">
            <v>250</v>
          </cell>
          <cell r="Z6">
            <v>1</v>
          </cell>
          <cell r="AA6">
            <v>6939</v>
          </cell>
          <cell r="AB6">
            <v>77.2</v>
          </cell>
          <cell r="AC6">
            <v>1546</v>
          </cell>
          <cell r="AD6">
            <v>16232</v>
          </cell>
          <cell r="AE6">
            <v>373</v>
          </cell>
          <cell r="AF6">
            <v>0</v>
          </cell>
          <cell r="AG6">
            <v>28</v>
          </cell>
          <cell r="AH6">
            <v>10500</v>
          </cell>
          <cell r="AI6">
            <v>0</v>
          </cell>
          <cell r="AJ6">
            <v>18.14</v>
          </cell>
          <cell r="AK6">
            <v>18.14</v>
          </cell>
          <cell r="AO6" t="str">
            <v>COGCEDAR</v>
          </cell>
          <cell r="AP6">
            <v>250</v>
          </cell>
          <cell r="AQ6">
            <v>1</v>
          </cell>
          <cell r="AR6">
            <v>7098</v>
          </cell>
          <cell r="AS6">
            <v>79.099999999999994</v>
          </cell>
          <cell r="AT6">
            <v>1573</v>
          </cell>
          <cell r="AU6">
            <v>16516</v>
          </cell>
          <cell r="AV6">
            <v>351</v>
          </cell>
          <cell r="AW6">
            <v>0</v>
          </cell>
          <cell r="AX6">
            <v>29</v>
          </cell>
          <cell r="AY6">
            <v>10500</v>
          </cell>
          <cell r="AZ6">
            <v>0</v>
          </cell>
          <cell r="BA6">
            <v>18.39</v>
          </cell>
          <cell r="BB6">
            <v>18.39</v>
          </cell>
          <cell r="BF6" t="str">
            <v>COGCEDAR</v>
          </cell>
          <cell r="BG6">
            <v>250</v>
          </cell>
          <cell r="BH6">
            <v>1</v>
          </cell>
          <cell r="BI6">
            <v>6671</v>
          </cell>
          <cell r="BJ6">
            <v>74</v>
          </cell>
          <cell r="BK6">
            <v>1621</v>
          </cell>
          <cell r="BL6">
            <v>17022</v>
          </cell>
          <cell r="BM6">
            <v>387</v>
          </cell>
          <cell r="BN6">
            <v>0</v>
          </cell>
          <cell r="BO6">
            <v>30</v>
          </cell>
          <cell r="BP6">
            <v>10500</v>
          </cell>
          <cell r="BQ6">
            <v>0</v>
          </cell>
          <cell r="BR6">
            <v>18.78</v>
          </cell>
          <cell r="BS6">
            <v>18.78</v>
          </cell>
          <cell r="BW6" t="str">
            <v>COGCEDAR</v>
          </cell>
          <cell r="BX6">
            <v>250</v>
          </cell>
          <cell r="BY6">
            <v>1</v>
          </cell>
          <cell r="BZ6">
            <v>6602</v>
          </cell>
          <cell r="CA6">
            <v>73</v>
          </cell>
          <cell r="CB6">
            <v>1598</v>
          </cell>
          <cell r="CC6">
            <v>16781</v>
          </cell>
          <cell r="CD6">
            <v>409</v>
          </cell>
          <cell r="CE6">
            <v>0</v>
          </cell>
          <cell r="CF6">
            <v>30</v>
          </cell>
          <cell r="CG6">
            <v>10500</v>
          </cell>
          <cell r="CH6">
            <v>0</v>
          </cell>
          <cell r="CI6">
            <v>18.77</v>
          </cell>
          <cell r="CJ6">
            <v>18.77</v>
          </cell>
        </row>
        <row r="7">
          <cell r="X7" t="str">
            <v>COGICL</v>
          </cell>
          <cell r="Y7">
            <v>330</v>
          </cell>
          <cell r="Z7">
            <v>1</v>
          </cell>
          <cell r="AA7">
            <v>5943</v>
          </cell>
          <cell r="AB7">
            <v>65.599999999999994</v>
          </cell>
          <cell r="AC7">
            <v>1896</v>
          </cell>
          <cell r="AD7">
            <v>18958</v>
          </cell>
          <cell r="AE7">
            <v>400</v>
          </cell>
          <cell r="AF7">
            <v>0</v>
          </cell>
          <cell r="AG7">
            <v>45</v>
          </cell>
          <cell r="AH7">
            <v>10000</v>
          </cell>
          <cell r="AI7">
            <v>0</v>
          </cell>
          <cell r="AJ7">
            <v>23.51</v>
          </cell>
          <cell r="AK7">
            <v>23.51</v>
          </cell>
          <cell r="AO7" t="str">
            <v>COGICL</v>
          </cell>
          <cell r="AP7">
            <v>330</v>
          </cell>
          <cell r="AQ7">
            <v>1</v>
          </cell>
          <cell r="AR7">
            <v>6251</v>
          </cell>
          <cell r="AS7">
            <v>69.2</v>
          </cell>
          <cell r="AT7">
            <v>2005</v>
          </cell>
          <cell r="AU7">
            <v>20054</v>
          </cell>
          <cell r="AV7">
            <v>362</v>
          </cell>
          <cell r="AW7">
            <v>0</v>
          </cell>
          <cell r="AX7">
            <v>47</v>
          </cell>
          <cell r="AY7">
            <v>10000</v>
          </cell>
          <cell r="AZ7">
            <v>0</v>
          </cell>
          <cell r="BA7">
            <v>23.65</v>
          </cell>
          <cell r="BB7">
            <v>23.65</v>
          </cell>
          <cell r="BF7" t="str">
            <v>COGICL</v>
          </cell>
          <cell r="BG7">
            <v>330</v>
          </cell>
          <cell r="BH7">
            <v>1</v>
          </cell>
          <cell r="BI7">
            <v>5755</v>
          </cell>
          <cell r="BJ7">
            <v>63.1</v>
          </cell>
          <cell r="BK7">
            <v>1824</v>
          </cell>
          <cell r="BL7">
            <v>18243</v>
          </cell>
          <cell r="BM7">
            <v>416</v>
          </cell>
          <cell r="BN7">
            <v>0</v>
          </cell>
          <cell r="BO7">
            <v>44</v>
          </cell>
          <cell r="BP7">
            <v>10000</v>
          </cell>
          <cell r="BQ7">
            <v>0</v>
          </cell>
          <cell r="BR7">
            <v>23.89</v>
          </cell>
          <cell r="BS7">
            <v>23.89</v>
          </cell>
          <cell r="BW7" t="str">
            <v>COGICL</v>
          </cell>
          <cell r="BX7">
            <v>330</v>
          </cell>
          <cell r="BY7">
            <v>1</v>
          </cell>
          <cell r="BZ7">
            <v>5587</v>
          </cell>
          <cell r="CA7">
            <v>61.2</v>
          </cell>
          <cell r="CB7">
            <v>1770</v>
          </cell>
          <cell r="CC7">
            <v>17699</v>
          </cell>
          <cell r="CD7">
            <v>422</v>
          </cell>
          <cell r="CE7">
            <v>0</v>
          </cell>
          <cell r="CF7">
            <v>42</v>
          </cell>
          <cell r="CG7">
            <v>10000</v>
          </cell>
          <cell r="CH7">
            <v>0</v>
          </cell>
          <cell r="CI7">
            <v>23.88</v>
          </cell>
          <cell r="CJ7">
            <v>23.88</v>
          </cell>
        </row>
        <row r="8">
          <cell r="X8" t="str">
            <v>CUTLER 5</v>
          </cell>
          <cell r="Y8">
            <v>72</v>
          </cell>
          <cell r="Z8">
            <v>1</v>
          </cell>
          <cell r="AA8">
            <v>128</v>
          </cell>
          <cell r="AB8">
            <v>1.3</v>
          </cell>
          <cell r="AC8">
            <v>8</v>
          </cell>
          <cell r="AD8">
            <v>111</v>
          </cell>
          <cell r="AE8">
            <v>6</v>
          </cell>
          <cell r="AF8">
            <v>0</v>
          </cell>
          <cell r="AG8">
            <v>0</v>
          </cell>
          <cell r="AH8">
            <v>13301</v>
          </cell>
          <cell r="AI8">
            <v>0</v>
          </cell>
          <cell r="AJ8">
            <v>51.79</v>
          </cell>
          <cell r="AK8">
            <v>52.02</v>
          </cell>
          <cell r="AO8" t="str">
            <v>CUTLER 5</v>
          </cell>
          <cell r="AP8">
            <v>72</v>
          </cell>
          <cell r="AQ8">
            <v>1</v>
          </cell>
          <cell r="AR8">
            <v>252</v>
          </cell>
          <cell r="AS8">
            <v>2.7</v>
          </cell>
          <cell r="AT8">
            <v>17</v>
          </cell>
          <cell r="AU8">
            <v>223</v>
          </cell>
          <cell r="AV8">
            <v>20</v>
          </cell>
          <cell r="AW8">
            <v>0</v>
          </cell>
          <cell r="AX8">
            <v>1</v>
          </cell>
          <cell r="AY8">
            <v>13335</v>
          </cell>
          <cell r="AZ8">
            <v>0</v>
          </cell>
          <cell r="BA8">
            <v>45.94</v>
          </cell>
          <cell r="BB8">
            <v>46.27</v>
          </cell>
          <cell r="BF8" t="str">
            <v>CUTLER 5</v>
          </cell>
          <cell r="BG8">
            <v>72</v>
          </cell>
          <cell r="BH8">
            <v>1</v>
          </cell>
          <cell r="BI8">
            <v>217</v>
          </cell>
          <cell r="BJ8">
            <v>2.2999999999999998</v>
          </cell>
          <cell r="BK8">
            <v>14</v>
          </cell>
          <cell r="BL8">
            <v>191</v>
          </cell>
          <cell r="BM8">
            <v>14</v>
          </cell>
          <cell r="BN8">
            <v>0</v>
          </cell>
          <cell r="BO8">
            <v>1</v>
          </cell>
          <cell r="BP8">
            <v>13317</v>
          </cell>
          <cell r="BQ8">
            <v>0</v>
          </cell>
          <cell r="BR8">
            <v>44.8</v>
          </cell>
          <cell r="BS8">
            <v>45.07</v>
          </cell>
          <cell r="BW8" t="str">
            <v>CUTLER 5</v>
          </cell>
          <cell r="BX8">
            <v>72</v>
          </cell>
          <cell r="BY8">
            <v>1</v>
          </cell>
          <cell r="BZ8">
            <v>247</v>
          </cell>
          <cell r="CA8">
            <v>2.6</v>
          </cell>
          <cell r="CB8">
            <v>16</v>
          </cell>
          <cell r="CC8">
            <v>218</v>
          </cell>
          <cell r="CD8">
            <v>18</v>
          </cell>
          <cell r="CE8">
            <v>0</v>
          </cell>
          <cell r="CF8">
            <v>1</v>
          </cell>
          <cell r="CG8">
            <v>13329</v>
          </cell>
          <cell r="CH8">
            <v>0</v>
          </cell>
          <cell r="CI8">
            <v>44.29</v>
          </cell>
          <cell r="CJ8">
            <v>44.58</v>
          </cell>
        </row>
        <row r="9">
          <cell r="X9" t="str">
            <v>CUTLER 6</v>
          </cell>
          <cell r="Y9">
            <v>145</v>
          </cell>
          <cell r="Z9">
            <v>1</v>
          </cell>
          <cell r="AA9">
            <v>200</v>
          </cell>
          <cell r="AB9">
            <v>2</v>
          </cell>
          <cell r="AC9">
            <v>25</v>
          </cell>
          <cell r="AD9">
            <v>306</v>
          </cell>
          <cell r="AE9">
            <v>13</v>
          </cell>
          <cell r="AF9">
            <v>0</v>
          </cell>
          <cell r="AG9">
            <v>1</v>
          </cell>
          <cell r="AH9">
            <v>12108</v>
          </cell>
          <cell r="AI9">
            <v>0</v>
          </cell>
          <cell r="AJ9">
            <v>47.06</v>
          </cell>
          <cell r="AK9">
            <v>47.25</v>
          </cell>
          <cell r="AO9" t="str">
            <v>CUTLER 6</v>
          </cell>
          <cell r="AP9">
            <v>145</v>
          </cell>
          <cell r="AQ9">
            <v>1</v>
          </cell>
          <cell r="AR9">
            <v>507</v>
          </cell>
          <cell r="AS9">
            <v>5.3</v>
          </cell>
          <cell r="AT9">
            <v>67</v>
          </cell>
          <cell r="AU9">
            <v>811</v>
          </cell>
          <cell r="AV9">
            <v>55</v>
          </cell>
          <cell r="AW9">
            <v>0</v>
          </cell>
          <cell r="AX9">
            <v>3</v>
          </cell>
          <cell r="AY9">
            <v>12137</v>
          </cell>
          <cell r="AZ9">
            <v>0</v>
          </cell>
          <cell r="BA9">
            <v>41.77</v>
          </cell>
          <cell r="BB9">
            <v>42.04</v>
          </cell>
          <cell r="BF9" t="str">
            <v>CUTLER 6</v>
          </cell>
          <cell r="BG9">
            <v>145</v>
          </cell>
          <cell r="BH9">
            <v>1</v>
          </cell>
          <cell r="BI9">
            <v>402</v>
          </cell>
          <cell r="BJ9">
            <v>4.2</v>
          </cell>
          <cell r="BK9">
            <v>52</v>
          </cell>
          <cell r="BL9">
            <v>636</v>
          </cell>
          <cell r="BM9">
            <v>39</v>
          </cell>
          <cell r="BN9">
            <v>0</v>
          </cell>
          <cell r="BO9">
            <v>2</v>
          </cell>
          <cell r="BP9">
            <v>12129</v>
          </cell>
          <cell r="BQ9">
            <v>0</v>
          </cell>
          <cell r="BR9">
            <v>40.81</v>
          </cell>
          <cell r="BS9">
            <v>41.04</v>
          </cell>
          <cell r="BW9" t="str">
            <v>CUTLER 6</v>
          </cell>
          <cell r="BX9">
            <v>145</v>
          </cell>
          <cell r="BY9">
            <v>1</v>
          </cell>
          <cell r="BZ9">
            <v>433</v>
          </cell>
          <cell r="CA9">
            <v>4.5</v>
          </cell>
          <cell r="CB9">
            <v>57</v>
          </cell>
          <cell r="CC9">
            <v>686</v>
          </cell>
          <cell r="CD9">
            <v>37</v>
          </cell>
          <cell r="CE9">
            <v>0</v>
          </cell>
          <cell r="CF9">
            <v>2</v>
          </cell>
          <cell r="CG9">
            <v>12121</v>
          </cell>
          <cell r="CH9">
            <v>0</v>
          </cell>
          <cell r="CI9">
            <v>40.31</v>
          </cell>
          <cell r="CJ9">
            <v>40.51</v>
          </cell>
        </row>
        <row r="10">
          <cell r="X10" t="str">
            <v>FL GT</v>
          </cell>
          <cell r="Y10">
            <v>64</v>
          </cell>
          <cell r="Z10">
            <v>12</v>
          </cell>
          <cell r="AA10">
            <v>13</v>
          </cell>
          <cell r="AB10">
            <v>0.1</v>
          </cell>
          <cell r="AC10">
            <v>8</v>
          </cell>
          <cell r="AD10">
            <v>127</v>
          </cell>
          <cell r="AE10">
            <v>0</v>
          </cell>
          <cell r="AF10">
            <v>0</v>
          </cell>
          <cell r="AG10">
            <v>1</v>
          </cell>
          <cell r="AH10">
            <v>15266</v>
          </cell>
          <cell r="AI10">
            <v>0</v>
          </cell>
          <cell r="AJ10">
            <v>70.69</v>
          </cell>
          <cell r="AK10">
            <v>70.69</v>
          </cell>
          <cell r="AO10" t="str">
            <v>FL GT</v>
          </cell>
          <cell r="AP10">
            <v>64</v>
          </cell>
          <cell r="AQ10">
            <v>12</v>
          </cell>
          <cell r="AR10">
            <v>25</v>
          </cell>
          <cell r="AS10">
            <v>0.3</v>
          </cell>
          <cell r="AT10">
            <v>16</v>
          </cell>
          <cell r="AU10">
            <v>238</v>
          </cell>
          <cell r="AV10">
            <v>0</v>
          </cell>
          <cell r="AW10">
            <v>0</v>
          </cell>
          <cell r="AX10">
            <v>1</v>
          </cell>
          <cell r="AY10">
            <v>15111</v>
          </cell>
          <cell r="AZ10">
            <v>0</v>
          </cell>
          <cell r="BA10">
            <v>69.47</v>
          </cell>
          <cell r="BB10">
            <v>69.47</v>
          </cell>
          <cell r="BF10" t="str">
            <v>FL GT</v>
          </cell>
          <cell r="BG10">
            <v>64</v>
          </cell>
          <cell r="BH10">
            <v>12</v>
          </cell>
          <cell r="BI10">
            <v>23</v>
          </cell>
          <cell r="BJ10">
            <v>0.2</v>
          </cell>
          <cell r="BK10">
            <v>15</v>
          </cell>
          <cell r="BL10">
            <v>230</v>
          </cell>
          <cell r="BM10">
            <v>0</v>
          </cell>
          <cell r="BN10">
            <v>0</v>
          </cell>
          <cell r="BO10">
            <v>1</v>
          </cell>
          <cell r="BP10">
            <v>15509</v>
          </cell>
          <cell r="BQ10">
            <v>0</v>
          </cell>
          <cell r="BR10">
            <v>54.59</v>
          </cell>
          <cell r="BS10">
            <v>54.59</v>
          </cell>
          <cell r="BW10" t="str">
            <v>FL GT</v>
          </cell>
          <cell r="BX10">
            <v>64</v>
          </cell>
          <cell r="BY10">
            <v>12</v>
          </cell>
          <cell r="BZ10">
            <v>28</v>
          </cell>
          <cell r="CA10">
            <v>0.3</v>
          </cell>
          <cell r="CB10">
            <v>18</v>
          </cell>
          <cell r="CC10">
            <v>277</v>
          </cell>
          <cell r="CD10">
            <v>0</v>
          </cell>
          <cell r="CE10">
            <v>0</v>
          </cell>
          <cell r="CF10">
            <v>1</v>
          </cell>
          <cell r="CG10">
            <v>15344</v>
          </cell>
          <cell r="CH10">
            <v>0</v>
          </cell>
          <cell r="CI10">
            <v>60.83</v>
          </cell>
          <cell r="CJ10">
            <v>60.83</v>
          </cell>
        </row>
        <row r="11">
          <cell r="X11" t="str">
            <v>FM GT</v>
          </cell>
          <cell r="Y11">
            <v>52</v>
          </cell>
          <cell r="Z11">
            <v>12</v>
          </cell>
          <cell r="AA11">
            <v>39</v>
          </cell>
          <cell r="AB11">
            <v>0.4</v>
          </cell>
          <cell r="AC11">
            <v>20</v>
          </cell>
          <cell r="AD11">
            <v>279</v>
          </cell>
          <cell r="AE11">
            <v>5</v>
          </cell>
          <cell r="AF11">
            <v>0</v>
          </cell>
          <cell r="AG11">
            <v>2</v>
          </cell>
          <cell r="AH11">
            <v>13669</v>
          </cell>
          <cell r="AI11">
            <v>0</v>
          </cell>
          <cell r="AJ11">
            <v>78.83</v>
          </cell>
          <cell r="AK11">
            <v>78.83</v>
          </cell>
          <cell r="AO11" t="str">
            <v>FM GT</v>
          </cell>
          <cell r="AP11">
            <v>52</v>
          </cell>
          <cell r="AQ11">
            <v>12</v>
          </cell>
          <cell r="AR11">
            <v>69</v>
          </cell>
          <cell r="AS11">
            <v>0.7</v>
          </cell>
          <cell r="AT11">
            <v>36</v>
          </cell>
          <cell r="AU11">
            <v>492</v>
          </cell>
          <cell r="AV11">
            <v>4</v>
          </cell>
          <cell r="AW11">
            <v>0</v>
          </cell>
          <cell r="AX11">
            <v>3</v>
          </cell>
          <cell r="AY11">
            <v>13680</v>
          </cell>
          <cell r="AZ11">
            <v>0</v>
          </cell>
          <cell r="BA11">
            <v>78.19</v>
          </cell>
          <cell r="BB11">
            <v>78.19</v>
          </cell>
          <cell r="BF11" t="str">
            <v>FM GT</v>
          </cell>
          <cell r="BG11">
            <v>52</v>
          </cell>
          <cell r="BH11">
            <v>12</v>
          </cell>
          <cell r="BI11">
            <v>63</v>
          </cell>
          <cell r="BJ11">
            <v>0.7</v>
          </cell>
          <cell r="BK11">
            <v>33</v>
          </cell>
          <cell r="BL11">
            <v>448</v>
          </cell>
          <cell r="BM11">
            <v>13</v>
          </cell>
          <cell r="BN11">
            <v>0</v>
          </cell>
          <cell r="BO11">
            <v>3</v>
          </cell>
          <cell r="BP11">
            <v>13683</v>
          </cell>
          <cell r="BQ11">
            <v>0</v>
          </cell>
          <cell r="BR11">
            <v>78.459999999999994</v>
          </cell>
          <cell r="BS11">
            <v>78.459999999999994</v>
          </cell>
          <cell r="BW11" t="str">
            <v>FM GT</v>
          </cell>
          <cell r="BX11">
            <v>52</v>
          </cell>
          <cell r="BY11">
            <v>12</v>
          </cell>
          <cell r="BZ11">
            <v>75</v>
          </cell>
          <cell r="CA11">
            <v>0.8</v>
          </cell>
          <cell r="CB11">
            <v>39</v>
          </cell>
          <cell r="CC11">
            <v>536</v>
          </cell>
          <cell r="CD11">
            <v>0</v>
          </cell>
          <cell r="CE11">
            <v>0</v>
          </cell>
          <cell r="CF11">
            <v>3</v>
          </cell>
          <cell r="CG11">
            <v>13685</v>
          </cell>
          <cell r="CH11">
            <v>0</v>
          </cell>
          <cell r="CI11">
            <v>79.12</v>
          </cell>
          <cell r="CJ11">
            <v>79.12</v>
          </cell>
        </row>
        <row r="12">
          <cell r="X12" t="str">
            <v>FM SC</v>
          </cell>
          <cell r="Y12">
            <v>181</v>
          </cell>
          <cell r="Z12">
            <v>2</v>
          </cell>
          <cell r="AA12">
            <v>425</v>
          </cell>
          <cell r="AB12">
            <v>4.5</v>
          </cell>
          <cell r="AC12">
            <v>117</v>
          </cell>
          <cell r="AD12">
            <v>1245</v>
          </cell>
          <cell r="AE12">
            <v>98</v>
          </cell>
          <cell r="AF12">
            <v>0</v>
          </cell>
          <cell r="AG12">
            <v>6</v>
          </cell>
          <cell r="AH12">
            <v>10662</v>
          </cell>
          <cell r="AI12">
            <v>0</v>
          </cell>
          <cell r="AJ12">
            <v>51.8</v>
          </cell>
          <cell r="AK12">
            <v>51.8</v>
          </cell>
          <cell r="AO12" t="str">
            <v>FM SC</v>
          </cell>
          <cell r="AP12">
            <v>181</v>
          </cell>
          <cell r="AQ12">
            <v>2</v>
          </cell>
          <cell r="AR12">
            <v>1612</v>
          </cell>
          <cell r="AS12">
            <v>17.5</v>
          </cell>
          <cell r="AT12">
            <v>461</v>
          </cell>
          <cell r="AU12">
            <v>4897</v>
          </cell>
          <cell r="AV12">
            <v>289</v>
          </cell>
          <cell r="AW12">
            <v>0</v>
          </cell>
          <cell r="AX12">
            <v>23</v>
          </cell>
          <cell r="AY12">
            <v>10614</v>
          </cell>
          <cell r="AZ12">
            <v>0</v>
          </cell>
          <cell r="BA12">
            <v>50.2</v>
          </cell>
          <cell r="BB12">
            <v>50.2</v>
          </cell>
          <cell r="BF12" t="str">
            <v>FM SC</v>
          </cell>
          <cell r="BG12">
            <v>181</v>
          </cell>
          <cell r="BH12">
            <v>2</v>
          </cell>
          <cell r="BI12">
            <v>1619</v>
          </cell>
          <cell r="BJ12">
            <v>17.5</v>
          </cell>
          <cell r="BK12">
            <v>461</v>
          </cell>
          <cell r="BL12">
            <v>5013</v>
          </cell>
          <cell r="BM12">
            <v>325</v>
          </cell>
          <cell r="BN12">
            <v>0</v>
          </cell>
          <cell r="BO12">
            <v>18</v>
          </cell>
          <cell r="BP12">
            <v>10866</v>
          </cell>
          <cell r="BQ12">
            <v>0</v>
          </cell>
          <cell r="BR12">
            <v>38.46</v>
          </cell>
          <cell r="BS12">
            <v>38.46</v>
          </cell>
          <cell r="BW12" t="str">
            <v>FM SC</v>
          </cell>
          <cell r="BX12">
            <v>181</v>
          </cell>
          <cell r="BY12">
            <v>2</v>
          </cell>
          <cell r="BZ12">
            <v>1798</v>
          </cell>
          <cell r="CA12">
            <v>19.5</v>
          </cell>
          <cell r="CB12">
            <v>517</v>
          </cell>
          <cell r="CC12">
            <v>5564</v>
          </cell>
          <cell r="CD12">
            <v>348</v>
          </cell>
          <cell r="CE12">
            <v>0</v>
          </cell>
          <cell r="CF12">
            <v>22</v>
          </cell>
          <cell r="CG12">
            <v>10770</v>
          </cell>
          <cell r="CH12">
            <v>0</v>
          </cell>
          <cell r="CI12">
            <v>42.39</v>
          </cell>
          <cell r="CJ12">
            <v>42.39</v>
          </cell>
        </row>
        <row r="13">
          <cell r="X13" t="str">
            <v>FMCT</v>
          </cell>
          <cell r="Y13">
            <v>165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O13" t="str">
            <v>FMCT</v>
          </cell>
          <cell r="AP13">
            <v>165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F13" t="str">
            <v>FMCT</v>
          </cell>
          <cell r="BG13">
            <v>165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W13" t="str">
            <v>FMCT</v>
          </cell>
          <cell r="BX13">
            <v>165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</row>
        <row r="14">
          <cell r="X14" t="str">
            <v>FMREP 1</v>
          </cell>
          <cell r="Y14">
            <v>1498</v>
          </cell>
          <cell r="Z14">
            <v>1</v>
          </cell>
          <cell r="AA14">
            <v>8209</v>
          </cell>
          <cell r="AB14">
            <v>91.6</v>
          </cell>
          <cell r="AC14">
            <v>11899</v>
          </cell>
          <cell r="AD14">
            <v>83609</v>
          </cell>
          <cell r="AE14">
            <v>25</v>
          </cell>
          <cell r="AF14">
            <v>0</v>
          </cell>
          <cell r="AG14">
            <v>336</v>
          </cell>
          <cell r="AH14">
            <v>7026</v>
          </cell>
          <cell r="AI14">
            <v>0</v>
          </cell>
          <cell r="AJ14">
            <v>28.24</v>
          </cell>
          <cell r="AK14">
            <v>28.24</v>
          </cell>
          <cell r="AO14" t="str">
            <v>FMREP 1</v>
          </cell>
          <cell r="AP14">
            <v>1498</v>
          </cell>
          <cell r="AQ14">
            <v>1</v>
          </cell>
          <cell r="AR14">
            <v>8287</v>
          </cell>
          <cell r="AS14">
            <v>92.6</v>
          </cell>
          <cell r="AT14">
            <v>12062</v>
          </cell>
          <cell r="AU14">
            <v>84699</v>
          </cell>
          <cell r="AV14">
            <v>12</v>
          </cell>
          <cell r="AW14">
            <v>0</v>
          </cell>
          <cell r="AX14">
            <v>315</v>
          </cell>
          <cell r="AY14">
            <v>7022</v>
          </cell>
          <cell r="AZ14">
            <v>0</v>
          </cell>
          <cell r="BA14">
            <v>26.08</v>
          </cell>
          <cell r="BB14">
            <v>26.08</v>
          </cell>
          <cell r="BF14" t="str">
            <v>FMREP 1</v>
          </cell>
          <cell r="BG14">
            <v>1498</v>
          </cell>
          <cell r="BH14">
            <v>1</v>
          </cell>
          <cell r="BI14">
            <v>7842</v>
          </cell>
          <cell r="BJ14">
            <v>89</v>
          </cell>
          <cell r="BK14">
            <v>11556</v>
          </cell>
          <cell r="BL14">
            <v>80527</v>
          </cell>
          <cell r="BM14">
            <v>26</v>
          </cell>
          <cell r="BN14">
            <v>0</v>
          </cell>
          <cell r="BO14">
            <v>290</v>
          </cell>
          <cell r="BP14">
            <v>6968</v>
          </cell>
          <cell r="BQ14">
            <v>0</v>
          </cell>
          <cell r="BR14">
            <v>25.08</v>
          </cell>
          <cell r="BS14">
            <v>25.08</v>
          </cell>
          <cell r="BW14" t="str">
            <v>FMREP 1</v>
          </cell>
          <cell r="BX14">
            <v>1498</v>
          </cell>
          <cell r="BY14">
            <v>1</v>
          </cell>
          <cell r="BZ14">
            <v>8109</v>
          </cell>
          <cell r="CA14">
            <v>90.1</v>
          </cell>
          <cell r="CB14">
            <v>11704</v>
          </cell>
          <cell r="CC14">
            <v>82289</v>
          </cell>
          <cell r="CD14">
            <v>42</v>
          </cell>
          <cell r="CE14">
            <v>0</v>
          </cell>
          <cell r="CF14">
            <v>295</v>
          </cell>
          <cell r="CG14">
            <v>7031</v>
          </cell>
          <cell r="CH14">
            <v>0</v>
          </cell>
          <cell r="CI14">
            <v>25.19</v>
          </cell>
          <cell r="CJ14">
            <v>25.19</v>
          </cell>
        </row>
        <row r="15">
          <cell r="X15" t="str">
            <v>FT LAUD4</v>
          </cell>
          <cell r="Y15">
            <v>440</v>
          </cell>
          <cell r="Z15">
            <v>1</v>
          </cell>
          <cell r="AA15">
            <v>4465</v>
          </cell>
          <cell r="AB15">
            <v>48.6</v>
          </cell>
          <cell r="AC15">
            <v>1817</v>
          </cell>
          <cell r="AD15">
            <v>14185</v>
          </cell>
          <cell r="AE15">
            <v>390</v>
          </cell>
          <cell r="AF15">
            <v>0</v>
          </cell>
          <cell r="AG15">
            <v>60</v>
          </cell>
          <cell r="AH15">
            <v>7809</v>
          </cell>
          <cell r="AI15">
            <v>0</v>
          </cell>
          <cell r="AJ15">
            <v>32.9</v>
          </cell>
          <cell r="AK15">
            <v>32.96</v>
          </cell>
          <cell r="AO15" t="str">
            <v>FT LAUD4</v>
          </cell>
          <cell r="AP15">
            <v>440</v>
          </cell>
          <cell r="AQ15">
            <v>1</v>
          </cell>
          <cell r="AR15">
            <v>5178</v>
          </cell>
          <cell r="AS15">
            <v>56.6</v>
          </cell>
          <cell r="AT15">
            <v>2125</v>
          </cell>
          <cell r="AU15">
            <v>16504</v>
          </cell>
          <cell r="AV15">
            <v>414</v>
          </cell>
          <cell r="AW15">
            <v>0</v>
          </cell>
          <cell r="AX15">
            <v>69</v>
          </cell>
          <cell r="AY15">
            <v>7765</v>
          </cell>
          <cell r="AZ15">
            <v>0</v>
          </cell>
          <cell r="BA15">
            <v>32.61</v>
          </cell>
          <cell r="BB15">
            <v>32.659999999999997</v>
          </cell>
          <cell r="BF15" t="str">
            <v>FT LAUD4</v>
          </cell>
          <cell r="BG15">
            <v>440</v>
          </cell>
          <cell r="BH15">
            <v>1</v>
          </cell>
          <cell r="BI15">
            <v>4527</v>
          </cell>
          <cell r="BJ15">
            <v>49.5</v>
          </cell>
          <cell r="BK15">
            <v>1852</v>
          </cell>
          <cell r="BL15">
            <v>14523</v>
          </cell>
          <cell r="BM15">
            <v>394</v>
          </cell>
          <cell r="BN15">
            <v>0</v>
          </cell>
          <cell r="BO15">
            <v>54</v>
          </cell>
          <cell r="BP15">
            <v>7842</v>
          </cell>
          <cell r="BQ15">
            <v>0</v>
          </cell>
          <cell r="BR15">
            <v>29.29</v>
          </cell>
          <cell r="BS15">
            <v>29.35</v>
          </cell>
          <cell r="BW15" t="str">
            <v>FT LAUD4</v>
          </cell>
          <cell r="BX15">
            <v>440</v>
          </cell>
          <cell r="BY15">
            <v>1</v>
          </cell>
          <cell r="BZ15">
            <v>4369</v>
          </cell>
          <cell r="CA15">
            <v>47.7</v>
          </cell>
          <cell r="CB15">
            <v>1787</v>
          </cell>
          <cell r="CC15">
            <v>13924</v>
          </cell>
          <cell r="CD15">
            <v>368</v>
          </cell>
          <cell r="CE15">
            <v>0</v>
          </cell>
          <cell r="CF15">
            <v>56</v>
          </cell>
          <cell r="CG15">
            <v>7793</v>
          </cell>
          <cell r="CH15">
            <v>0</v>
          </cell>
          <cell r="CI15">
            <v>31.37</v>
          </cell>
          <cell r="CJ15">
            <v>31.43</v>
          </cell>
        </row>
        <row r="16">
          <cell r="X16" t="str">
            <v>FT LAUD5</v>
          </cell>
          <cell r="Y16">
            <v>442</v>
          </cell>
          <cell r="Z16">
            <v>1</v>
          </cell>
          <cell r="AA16">
            <v>8109</v>
          </cell>
          <cell r="AB16">
            <v>90.8</v>
          </cell>
          <cell r="AC16">
            <v>3507</v>
          </cell>
          <cell r="AD16">
            <v>27199</v>
          </cell>
          <cell r="AE16">
            <v>1</v>
          </cell>
          <cell r="AF16">
            <v>0</v>
          </cell>
          <cell r="AG16">
            <v>117</v>
          </cell>
          <cell r="AH16">
            <v>7755</v>
          </cell>
          <cell r="AI16">
            <v>0</v>
          </cell>
          <cell r="AJ16">
            <v>33.299999999999997</v>
          </cell>
          <cell r="AK16">
            <v>33.299999999999997</v>
          </cell>
          <cell r="AO16" t="str">
            <v>FT LAUD5</v>
          </cell>
          <cell r="AP16">
            <v>440</v>
          </cell>
          <cell r="AQ16">
            <v>1</v>
          </cell>
          <cell r="AR16">
            <v>7690</v>
          </cell>
          <cell r="AS16">
            <v>86.4</v>
          </cell>
          <cell r="AT16">
            <v>3260</v>
          </cell>
          <cell r="AU16">
            <v>25174</v>
          </cell>
          <cell r="AV16">
            <v>1</v>
          </cell>
          <cell r="AW16">
            <v>0</v>
          </cell>
          <cell r="AX16">
            <v>109</v>
          </cell>
          <cell r="AY16">
            <v>7723</v>
          </cell>
          <cell r="AZ16">
            <v>0</v>
          </cell>
          <cell r="BA16">
            <v>33.43</v>
          </cell>
          <cell r="BB16">
            <v>33.43</v>
          </cell>
          <cell r="BF16" t="str">
            <v>FT LAUD5</v>
          </cell>
          <cell r="BG16">
            <v>440</v>
          </cell>
          <cell r="BH16">
            <v>1</v>
          </cell>
          <cell r="BI16">
            <v>8081</v>
          </cell>
          <cell r="BJ16">
            <v>90.9</v>
          </cell>
          <cell r="BK16">
            <v>3421</v>
          </cell>
          <cell r="BL16">
            <v>26651</v>
          </cell>
          <cell r="BM16">
            <v>1</v>
          </cell>
          <cell r="BN16">
            <v>0</v>
          </cell>
          <cell r="BO16">
            <v>104</v>
          </cell>
          <cell r="BP16">
            <v>7790</v>
          </cell>
          <cell r="BQ16">
            <v>0</v>
          </cell>
          <cell r="BR16">
            <v>30.48</v>
          </cell>
          <cell r="BS16">
            <v>30.48</v>
          </cell>
          <cell r="BW16" t="str">
            <v>FT LAUD5</v>
          </cell>
          <cell r="BX16">
            <v>440</v>
          </cell>
          <cell r="BY16">
            <v>1</v>
          </cell>
          <cell r="BZ16">
            <v>7921</v>
          </cell>
          <cell r="CA16">
            <v>88.8</v>
          </cell>
          <cell r="CB16">
            <v>3342</v>
          </cell>
          <cell r="CC16">
            <v>25929</v>
          </cell>
          <cell r="CD16">
            <v>2</v>
          </cell>
          <cell r="CE16">
            <v>0</v>
          </cell>
          <cell r="CF16">
            <v>108</v>
          </cell>
          <cell r="CG16">
            <v>7759</v>
          </cell>
          <cell r="CH16">
            <v>0</v>
          </cell>
          <cell r="CI16">
            <v>32.24</v>
          </cell>
          <cell r="CJ16">
            <v>32.24</v>
          </cell>
        </row>
        <row r="17">
          <cell r="X17" t="str">
            <v>FT MY  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O17" t="str">
            <v>FT MY  1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F17" t="str">
            <v>FT MY  1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W17" t="str">
            <v>FT MY  1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</row>
        <row r="18">
          <cell r="X18" t="str">
            <v>FT MY  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O18" t="str">
            <v>FT MY  2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F18" t="str">
            <v>FT MY  2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W18" t="str">
            <v>FT MY  2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</row>
        <row r="19">
          <cell r="X19" t="str">
            <v>Green1DF</v>
          </cell>
          <cell r="Y19">
            <v>96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O19" t="str">
            <v>Green1DF</v>
          </cell>
          <cell r="AP19">
            <v>96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F19" t="str">
            <v>Green1DF</v>
          </cell>
          <cell r="BG19">
            <v>96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W19" t="str">
            <v>Green1DF</v>
          </cell>
          <cell r="BX19">
            <v>96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</row>
        <row r="20">
          <cell r="X20" t="str">
            <v>Green2DF</v>
          </cell>
          <cell r="Y20">
            <v>96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O20" t="str">
            <v>Green2DF</v>
          </cell>
          <cell r="AP20">
            <v>96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F20" t="str">
            <v>Green2DF</v>
          </cell>
          <cell r="BG20">
            <v>96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W20" t="str">
            <v>Green2DF</v>
          </cell>
          <cell r="BX20">
            <v>96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</row>
        <row r="21">
          <cell r="X21" t="str">
            <v>Green3DF</v>
          </cell>
          <cell r="Y21">
            <v>96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O21" t="str">
            <v>Green3DF</v>
          </cell>
          <cell r="AP21">
            <v>96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F21" t="str">
            <v>Green3DF</v>
          </cell>
          <cell r="BG21">
            <v>96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W21" t="str">
            <v>Green3DF</v>
          </cell>
          <cell r="BX21">
            <v>96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</row>
        <row r="22">
          <cell r="X22" t="str">
            <v>Green4DF</v>
          </cell>
          <cell r="Y22">
            <v>96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O22" t="str">
            <v>Green4DF</v>
          </cell>
          <cell r="AP22">
            <v>96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F22" t="str">
            <v>Green4DF</v>
          </cell>
          <cell r="BG22">
            <v>96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W22" t="str">
            <v>Green4DF</v>
          </cell>
          <cell r="BX22">
            <v>96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</row>
        <row r="23">
          <cell r="X23" t="str">
            <v>Green5DF</v>
          </cell>
          <cell r="Y23">
            <v>96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O23" t="str">
            <v>Green5DF</v>
          </cell>
          <cell r="AP23">
            <v>96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F23" t="str">
            <v>Green5DF</v>
          </cell>
          <cell r="BG23">
            <v>96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W23" t="str">
            <v>Green5DF</v>
          </cell>
          <cell r="BX23">
            <v>96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</row>
        <row r="24">
          <cell r="X24" t="str">
            <v>Green6DF</v>
          </cell>
          <cell r="Y24">
            <v>96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O24" t="str">
            <v>Green6DF</v>
          </cell>
          <cell r="AP24">
            <v>96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F24" t="str">
            <v>Green6DF</v>
          </cell>
          <cell r="BG24">
            <v>96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W24" t="str">
            <v>Green6DF</v>
          </cell>
          <cell r="BX24">
            <v>96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</row>
        <row r="25">
          <cell r="X25" t="str">
            <v>GreenC1</v>
          </cell>
          <cell r="Y25">
            <v>1013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O25" t="str">
            <v>GreenC1</v>
          </cell>
          <cell r="AP25">
            <v>1013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F25" t="str">
            <v>GreenC1</v>
          </cell>
          <cell r="BG25">
            <v>1013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W25" t="str">
            <v>GreenC1</v>
          </cell>
          <cell r="BX25">
            <v>1013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</row>
        <row r="26">
          <cell r="X26" t="str">
            <v>GreenC2</v>
          </cell>
          <cell r="Y26">
            <v>1013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O26" t="str">
            <v>GreenC2</v>
          </cell>
          <cell r="AP26">
            <v>1013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F26" t="str">
            <v>GreenC2</v>
          </cell>
          <cell r="BG26">
            <v>1013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W26" t="str">
            <v>GreenC2</v>
          </cell>
          <cell r="BX26">
            <v>1013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</row>
        <row r="27">
          <cell r="X27" t="str">
            <v>GreenC3</v>
          </cell>
          <cell r="Y27">
            <v>1013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O27" t="str">
            <v>GreenC3</v>
          </cell>
          <cell r="AP27">
            <v>1013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F27" t="str">
            <v>GreenC3</v>
          </cell>
          <cell r="BG27">
            <v>1013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W27" t="str">
            <v>GreenC3</v>
          </cell>
          <cell r="BX27">
            <v>1013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</row>
        <row r="28">
          <cell r="X28" t="str">
            <v>GreenC4</v>
          </cell>
          <cell r="Y28">
            <v>1013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O28" t="str">
            <v>GreenC4</v>
          </cell>
          <cell r="AP28">
            <v>1013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F28" t="str">
            <v>GreenC4</v>
          </cell>
          <cell r="BG28">
            <v>1013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W28" t="str">
            <v>GreenC4</v>
          </cell>
          <cell r="BX28">
            <v>1013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</row>
        <row r="29">
          <cell r="X29" t="str">
            <v>GreenC5</v>
          </cell>
          <cell r="Y29">
            <v>1013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O29" t="str">
            <v>GreenC5</v>
          </cell>
          <cell r="AP29">
            <v>1013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F29" t="str">
            <v>GreenC5</v>
          </cell>
          <cell r="BG29">
            <v>1013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W29" t="str">
            <v>GreenC5</v>
          </cell>
          <cell r="BX29">
            <v>1013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</row>
        <row r="30">
          <cell r="X30" t="str">
            <v>GreenC6</v>
          </cell>
          <cell r="Y30">
            <v>1013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O30" t="str">
            <v>GreenC6</v>
          </cell>
          <cell r="AP30">
            <v>1013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F30" t="str">
            <v>GreenC6</v>
          </cell>
          <cell r="BG30">
            <v>1013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W30" t="str">
            <v>GreenC6</v>
          </cell>
          <cell r="BX30">
            <v>1013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</row>
        <row r="31">
          <cell r="X31" t="str">
            <v>GreenCT1</v>
          </cell>
          <cell r="Y31">
            <v>166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O31" t="str">
            <v>GreenCT1</v>
          </cell>
          <cell r="AP31">
            <v>166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F31" t="str">
            <v>GreenCT1</v>
          </cell>
          <cell r="BG31">
            <v>166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W31" t="str">
            <v>GreenCT1</v>
          </cell>
          <cell r="BX31">
            <v>166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</row>
        <row r="32">
          <cell r="X32" t="str">
            <v>GreenCT2</v>
          </cell>
          <cell r="Y32">
            <v>166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O32" t="str">
            <v>GreenCT2</v>
          </cell>
          <cell r="AP32">
            <v>166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F32" t="str">
            <v>GreenCT2</v>
          </cell>
          <cell r="BG32">
            <v>166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W32" t="str">
            <v>GreenCT2</v>
          </cell>
          <cell r="BX32">
            <v>166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</row>
        <row r="33">
          <cell r="X33" t="str">
            <v>GreenCT3</v>
          </cell>
          <cell r="Y33">
            <v>166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O33" t="str">
            <v>GreenCT3</v>
          </cell>
          <cell r="AP33">
            <v>166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F33" t="str">
            <v>GreenCT3</v>
          </cell>
          <cell r="BG33">
            <v>166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W33" t="str">
            <v>GreenCT3</v>
          </cell>
          <cell r="BX33">
            <v>166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</row>
        <row r="34">
          <cell r="X34" t="str">
            <v>GreenCT4</v>
          </cell>
          <cell r="Y34">
            <v>166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O34" t="str">
            <v>GreenCT4</v>
          </cell>
          <cell r="AP34">
            <v>166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F34" t="str">
            <v>GreenCT4</v>
          </cell>
          <cell r="BG34">
            <v>166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W34" t="str">
            <v>GreenCT4</v>
          </cell>
          <cell r="BX34">
            <v>166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</row>
        <row r="35">
          <cell r="X35" t="str">
            <v>GreenCT5</v>
          </cell>
          <cell r="Y35">
            <v>166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O35" t="str">
            <v>GreenCT5</v>
          </cell>
          <cell r="AP35">
            <v>166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F35" t="str">
            <v>GreenCT5</v>
          </cell>
          <cell r="BG35">
            <v>166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W35" t="str">
            <v>GreenCT5</v>
          </cell>
          <cell r="BX35">
            <v>166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</row>
        <row r="36">
          <cell r="X36" t="str">
            <v>GreenCT6</v>
          </cell>
          <cell r="Y36">
            <v>166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O36" t="str">
            <v>GreenCT6</v>
          </cell>
          <cell r="AP36">
            <v>166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F36" t="str">
            <v>GreenCT6</v>
          </cell>
          <cell r="BG36">
            <v>166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W36" t="str">
            <v>GreenCT6</v>
          </cell>
          <cell r="BX36">
            <v>166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</row>
        <row r="37">
          <cell r="X37" t="str">
            <v>GreenCT7</v>
          </cell>
          <cell r="Y37">
            <v>166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O37" t="str">
            <v>GreenCT7</v>
          </cell>
          <cell r="AP37">
            <v>166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F37" t="str">
            <v>GreenCT7</v>
          </cell>
          <cell r="BG37">
            <v>166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W37" t="str">
            <v>GreenCT7</v>
          </cell>
          <cell r="BX37">
            <v>166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</row>
        <row r="38">
          <cell r="X38" t="str">
            <v>LOADC</v>
          </cell>
          <cell r="Y38">
            <v>1540</v>
          </cell>
          <cell r="Z38">
            <v>1</v>
          </cell>
          <cell r="AA38">
            <v>3</v>
          </cell>
          <cell r="AB38">
            <v>0</v>
          </cell>
          <cell r="AC38">
            <v>1</v>
          </cell>
          <cell r="AD38">
            <v>10</v>
          </cell>
          <cell r="AE38">
            <v>0</v>
          </cell>
          <cell r="AF38">
            <v>0</v>
          </cell>
          <cell r="AG38">
            <v>0</v>
          </cell>
          <cell r="AH38">
            <v>10000</v>
          </cell>
          <cell r="AI38">
            <v>0</v>
          </cell>
          <cell r="AJ38">
            <v>0</v>
          </cell>
          <cell r="AK38">
            <v>0</v>
          </cell>
          <cell r="AO38" t="str">
            <v>LOADC</v>
          </cell>
          <cell r="AP38">
            <v>1548</v>
          </cell>
          <cell r="AQ38">
            <v>1</v>
          </cell>
          <cell r="AR38">
            <v>7</v>
          </cell>
          <cell r="AS38">
            <v>0</v>
          </cell>
          <cell r="AT38">
            <v>2</v>
          </cell>
          <cell r="AU38">
            <v>24</v>
          </cell>
          <cell r="AV38">
            <v>0</v>
          </cell>
          <cell r="AW38">
            <v>0</v>
          </cell>
          <cell r="AX38">
            <v>0</v>
          </cell>
          <cell r="AY38">
            <v>10000</v>
          </cell>
          <cell r="AZ38">
            <v>0</v>
          </cell>
          <cell r="BA38">
            <v>0</v>
          </cell>
          <cell r="BB38">
            <v>0</v>
          </cell>
          <cell r="BF38" t="str">
            <v>LOADC</v>
          </cell>
          <cell r="BG38">
            <v>1556</v>
          </cell>
          <cell r="BH38">
            <v>1</v>
          </cell>
          <cell r="BI38">
            <v>7</v>
          </cell>
          <cell r="BJ38">
            <v>0</v>
          </cell>
          <cell r="BK38">
            <v>2</v>
          </cell>
          <cell r="BL38">
            <v>25</v>
          </cell>
          <cell r="BM38">
            <v>0</v>
          </cell>
          <cell r="BN38">
            <v>0</v>
          </cell>
          <cell r="BO38">
            <v>0</v>
          </cell>
          <cell r="BP38">
            <v>10000</v>
          </cell>
          <cell r="BQ38">
            <v>0</v>
          </cell>
          <cell r="BR38">
            <v>0</v>
          </cell>
          <cell r="BS38">
            <v>0</v>
          </cell>
          <cell r="BW38" t="str">
            <v>LOADC</v>
          </cell>
          <cell r="BX38">
            <v>1562</v>
          </cell>
          <cell r="BY38">
            <v>1</v>
          </cell>
          <cell r="BZ38">
            <v>9</v>
          </cell>
          <cell r="CA38">
            <v>0</v>
          </cell>
          <cell r="CB38">
            <v>3</v>
          </cell>
          <cell r="CC38">
            <v>32</v>
          </cell>
          <cell r="CD38">
            <v>0</v>
          </cell>
          <cell r="CE38">
            <v>0</v>
          </cell>
          <cell r="CF38">
            <v>0</v>
          </cell>
          <cell r="CG38">
            <v>10000</v>
          </cell>
          <cell r="CH38">
            <v>0</v>
          </cell>
          <cell r="CI38">
            <v>0</v>
          </cell>
          <cell r="CJ38">
            <v>0</v>
          </cell>
        </row>
        <row r="39">
          <cell r="X39" t="str">
            <v>LWREP CC</v>
          </cell>
          <cell r="Y39">
            <v>220</v>
          </cell>
          <cell r="Z39">
            <v>1</v>
          </cell>
          <cell r="AA39">
            <v>1903</v>
          </cell>
          <cell r="AB39">
            <v>20.5</v>
          </cell>
          <cell r="AC39">
            <v>369</v>
          </cell>
          <cell r="AD39">
            <v>2943</v>
          </cell>
          <cell r="AE39">
            <v>161</v>
          </cell>
          <cell r="AF39">
            <v>0</v>
          </cell>
          <cell r="AG39">
            <v>12</v>
          </cell>
          <cell r="AH39">
            <v>7970</v>
          </cell>
          <cell r="AI39">
            <v>1</v>
          </cell>
          <cell r="AJ39">
            <v>34.18</v>
          </cell>
          <cell r="AK39">
            <v>35.49</v>
          </cell>
          <cell r="AO39" t="str">
            <v>LWREP CC</v>
          </cell>
          <cell r="AP39">
            <v>220</v>
          </cell>
          <cell r="AQ39">
            <v>1</v>
          </cell>
          <cell r="AR39">
            <v>3298</v>
          </cell>
          <cell r="AS39">
            <v>36</v>
          </cell>
          <cell r="AT39">
            <v>653</v>
          </cell>
          <cell r="AU39">
            <v>5202</v>
          </cell>
          <cell r="AV39">
            <v>277</v>
          </cell>
          <cell r="AW39">
            <v>1</v>
          </cell>
          <cell r="AX39">
            <v>19</v>
          </cell>
          <cell r="AY39">
            <v>7966</v>
          </cell>
          <cell r="AZ39">
            <v>2</v>
          </cell>
          <cell r="BA39">
            <v>31.79</v>
          </cell>
          <cell r="BB39">
            <v>33.07</v>
          </cell>
          <cell r="BF39" t="str">
            <v>LWREP CC</v>
          </cell>
          <cell r="BG39">
            <v>220</v>
          </cell>
          <cell r="BH39">
            <v>0</v>
          </cell>
          <cell r="BI39">
            <v>661</v>
          </cell>
          <cell r="BJ39">
            <v>6.9</v>
          </cell>
          <cell r="BK39">
            <v>128</v>
          </cell>
          <cell r="BL39">
            <v>1021</v>
          </cell>
          <cell r="BM39">
            <v>75</v>
          </cell>
          <cell r="BN39">
            <v>0</v>
          </cell>
          <cell r="BO39">
            <v>4</v>
          </cell>
          <cell r="BP39">
            <v>7980</v>
          </cell>
          <cell r="BQ39">
            <v>0</v>
          </cell>
          <cell r="BR39">
            <v>30.23</v>
          </cell>
          <cell r="BS39">
            <v>31.99</v>
          </cell>
          <cell r="BW39" t="str">
            <v>LWREP CC</v>
          </cell>
          <cell r="BX39">
            <v>220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</row>
        <row r="40">
          <cell r="X40" t="str">
            <v>MANATE 1</v>
          </cell>
          <cell r="Y40">
            <v>805</v>
          </cell>
          <cell r="Z40">
            <v>1</v>
          </cell>
          <cell r="AA40">
            <v>2493</v>
          </cell>
          <cell r="AB40">
            <v>25.4</v>
          </cell>
          <cell r="AC40">
            <v>1781</v>
          </cell>
          <cell r="AD40">
            <v>18808</v>
          </cell>
          <cell r="AE40">
            <v>167</v>
          </cell>
          <cell r="AF40">
            <v>0</v>
          </cell>
          <cell r="AG40">
            <v>66</v>
          </cell>
          <cell r="AH40">
            <v>10563</v>
          </cell>
          <cell r="AI40">
            <v>0</v>
          </cell>
          <cell r="AJ40">
            <v>36.96</v>
          </cell>
          <cell r="AK40">
            <v>37.130000000000003</v>
          </cell>
          <cell r="AO40" t="str">
            <v>MANATE 1</v>
          </cell>
          <cell r="AP40">
            <v>805</v>
          </cell>
          <cell r="AQ40">
            <v>1</v>
          </cell>
          <cell r="AR40">
            <v>2891</v>
          </cell>
          <cell r="AS40">
            <v>30</v>
          </cell>
          <cell r="AT40">
            <v>2105</v>
          </cell>
          <cell r="AU40">
            <v>22244</v>
          </cell>
          <cell r="AV40">
            <v>191</v>
          </cell>
          <cell r="AW40">
            <v>0</v>
          </cell>
          <cell r="AX40">
            <v>77</v>
          </cell>
          <cell r="AY40">
            <v>10569</v>
          </cell>
          <cell r="AZ40">
            <v>0</v>
          </cell>
          <cell r="BA40">
            <v>36.56</v>
          </cell>
          <cell r="BB40">
            <v>36.729999999999997</v>
          </cell>
          <cell r="BF40" t="str">
            <v>MANATE 1</v>
          </cell>
          <cell r="BG40">
            <v>805</v>
          </cell>
          <cell r="BH40">
            <v>1</v>
          </cell>
          <cell r="BI40">
            <v>2699</v>
          </cell>
          <cell r="BJ40">
            <v>28.3</v>
          </cell>
          <cell r="BK40">
            <v>1978</v>
          </cell>
          <cell r="BL40">
            <v>20910</v>
          </cell>
          <cell r="BM40">
            <v>178</v>
          </cell>
          <cell r="BN40">
            <v>0</v>
          </cell>
          <cell r="BO40">
            <v>71</v>
          </cell>
          <cell r="BP40">
            <v>10571</v>
          </cell>
          <cell r="BQ40">
            <v>0</v>
          </cell>
          <cell r="BR40">
            <v>35.659999999999997</v>
          </cell>
          <cell r="BS40">
            <v>35.82</v>
          </cell>
          <cell r="BW40" t="str">
            <v>MANATE 1</v>
          </cell>
          <cell r="BX40">
            <v>805</v>
          </cell>
          <cell r="BY40">
            <v>1</v>
          </cell>
          <cell r="BZ40">
            <v>2168</v>
          </cell>
          <cell r="CA40">
            <v>22.9</v>
          </cell>
          <cell r="CB40">
            <v>1603</v>
          </cell>
          <cell r="CC40">
            <v>16979</v>
          </cell>
          <cell r="CD40">
            <v>153</v>
          </cell>
          <cell r="CE40">
            <v>0</v>
          </cell>
          <cell r="CF40">
            <v>58</v>
          </cell>
          <cell r="CG40">
            <v>10590</v>
          </cell>
          <cell r="CH40">
            <v>0</v>
          </cell>
          <cell r="CI40">
            <v>35.950000000000003</v>
          </cell>
          <cell r="CJ40">
            <v>36.119999999999997</v>
          </cell>
        </row>
        <row r="41">
          <cell r="X41" t="str">
            <v>MANATE 2</v>
          </cell>
          <cell r="Y41">
            <v>805</v>
          </cell>
          <cell r="Z41">
            <v>1</v>
          </cell>
          <cell r="AA41">
            <v>3503</v>
          </cell>
          <cell r="AB41">
            <v>35.5</v>
          </cell>
          <cell r="AC41">
            <v>2491</v>
          </cell>
          <cell r="AD41">
            <v>25983</v>
          </cell>
          <cell r="AE41">
            <v>213</v>
          </cell>
          <cell r="AF41">
            <v>0</v>
          </cell>
          <cell r="AG41">
            <v>91</v>
          </cell>
          <cell r="AH41">
            <v>10432</v>
          </cell>
          <cell r="AI41">
            <v>0</v>
          </cell>
          <cell r="AJ41">
            <v>36.56</v>
          </cell>
          <cell r="AK41">
            <v>36.65</v>
          </cell>
          <cell r="AO41" t="str">
            <v>MANATE 2</v>
          </cell>
          <cell r="AP41">
            <v>805</v>
          </cell>
          <cell r="AQ41">
            <v>1</v>
          </cell>
          <cell r="AR41">
            <v>3846</v>
          </cell>
          <cell r="AS41">
            <v>39.6</v>
          </cell>
          <cell r="AT41">
            <v>2785</v>
          </cell>
          <cell r="AU41">
            <v>29034</v>
          </cell>
          <cell r="AV41">
            <v>235</v>
          </cell>
          <cell r="AW41">
            <v>0</v>
          </cell>
          <cell r="AX41">
            <v>101</v>
          </cell>
          <cell r="AY41">
            <v>10424</v>
          </cell>
          <cell r="AZ41">
            <v>0</v>
          </cell>
          <cell r="BA41">
            <v>36.090000000000003</v>
          </cell>
          <cell r="BB41">
            <v>36.18</v>
          </cell>
          <cell r="BF41" t="str">
            <v>MANATE 2</v>
          </cell>
          <cell r="BG41">
            <v>805</v>
          </cell>
          <cell r="BH41">
            <v>1</v>
          </cell>
          <cell r="BI41">
            <v>3572</v>
          </cell>
          <cell r="BJ41">
            <v>37.299999999999997</v>
          </cell>
          <cell r="BK41">
            <v>2613</v>
          </cell>
          <cell r="BL41">
            <v>27261</v>
          </cell>
          <cell r="BM41">
            <v>223</v>
          </cell>
          <cell r="BN41">
            <v>0</v>
          </cell>
          <cell r="BO41">
            <v>93</v>
          </cell>
          <cell r="BP41">
            <v>10432</v>
          </cell>
          <cell r="BQ41">
            <v>0</v>
          </cell>
          <cell r="BR41">
            <v>35.32</v>
          </cell>
          <cell r="BS41">
            <v>35.409999999999997</v>
          </cell>
          <cell r="BW41" t="str">
            <v>MANATE 2</v>
          </cell>
          <cell r="BX41">
            <v>805</v>
          </cell>
          <cell r="BY41">
            <v>1</v>
          </cell>
          <cell r="BZ41">
            <v>3198</v>
          </cell>
          <cell r="CA41">
            <v>33.1</v>
          </cell>
          <cell r="CB41">
            <v>2317</v>
          </cell>
          <cell r="CC41">
            <v>24202</v>
          </cell>
          <cell r="CD41">
            <v>198</v>
          </cell>
          <cell r="CE41">
            <v>0</v>
          </cell>
          <cell r="CF41">
            <v>82</v>
          </cell>
          <cell r="CG41">
            <v>10445</v>
          </cell>
          <cell r="CH41">
            <v>0</v>
          </cell>
          <cell r="CI41">
            <v>35.5</v>
          </cell>
          <cell r="CJ41">
            <v>35.6</v>
          </cell>
        </row>
        <row r="42">
          <cell r="X42" t="str">
            <v>MARTIN 1</v>
          </cell>
          <cell r="Y42">
            <v>833</v>
          </cell>
          <cell r="Z42">
            <v>1</v>
          </cell>
          <cell r="AA42">
            <v>2361</v>
          </cell>
          <cell r="AB42">
            <v>23.4</v>
          </cell>
          <cell r="AC42">
            <v>1673</v>
          </cell>
          <cell r="AD42">
            <v>17495</v>
          </cell>
          <cell r="AE42">
            <v>130</v>
          </cell>
          <cell r="AF42">
            <v>0</v>
          </cell>
          <cell r="AG42">
            <v>64</v>
          </cell>
          <cell r="AH42">
            <v>10456</v>
          </cell>
          <cell r="AI42">
            <v>0</v>
          </cell>
          <cell r="AJ42">
            <v>38.270000000000003</v>
          </cell>
          <cell r="AK42">
            <v>38.380000000000003</v>
          </cell>
          <cell r="AO42" t="str">
            <v>MARTIN 1</v>
          </cell>
          <cell r="AP42">
            <v>833</v>
          </cell>
          <cell r="AQ42">
            <v>1</v>
          </cell>
          <cell r="AR42">
            <v>2732</v>
          </cell>
          <cell r="AS42">
            <v>27.1</v>
          </cell>
          <cell r="AT42">
            <v>1944</v>
          </cell>
          <cell r="AU42">
            <v>20318</v>
          </cell>
          <cell r="AV42">
            <v>151</v>
          </cell>
          <cell r="AW42">
            <v>0</v>
          </cell>
          <cell r="AX42">
            <v>73</v>
          </cell>
          <cell r="AY42">
            <v>10449</v>
          </cell>
          <cell r="AZ42">
            <v>0</v>
          </cell>
          <cell r="BA42">
            <v>37.25</v>
          </cell>
          <cell r="BB42">
            <v>37.36</v>
          </cell>
          <cell r="BF42" t="str">
            <v>MARTIN 1</v>
          </cell>
          <cell r="BG42">
            <v>833</v>
          </cell>
          <cell r="BH42">
            <v>1</v>
          </cell>
          <cell r="BI42">
            <v>1809</v>
          </cell>
          <cell r="BJ42">
            <v>17.399999999999999</v>
          </cell>
          <cell r="BK42">
            <v>1249</v>
          </cell>
          <cell r="BL42">
            <v>13055</v>
          </cell>
          <cell r="BM42">
            <v>91</v>
          </cell>
          <cell r="BN42">
            <v>0</v>
          </cell>
          <cell r="BO42">
            <v>46</v>
          </cell>
          <cell r="BP42">
            <v>10450</v>
          </cell>
          <cell r="BQ42">
            <v>0</v>
          </cell>
          <cell r="BR42">
            <v>36.700000000000003</v>
          </cell>
          <cell r="BS42">
            <v>36.79</v>
          </cell>
          <cell r="BW42" t="str">
            <v>MARTIN 1</v>
          </cell>
          <cell r="BX42">
            <v>833</v>
          </cell>
          <cell r="BY42">
            <v>1</v>
          </cell>
          <cell r="BZ42">
            <v>1930</v>
          </cell>
          <cell r="CA42">
            <v>18.8</v>
          </cell>
          <cell r="CB42">
            <v>1339</v>
          </cell>
          <cell r="CC42">
            <v>14025</v>
          </cell>
          <cell r="CD42">
            <v>100</v>
          </cell>
          <cell r="CE42">
            <v>0</v>
          </cell>
          <cell r="CF42">
            <v>50</v>
          </cell>
          <cell r="CG42">
            <v>10471</v>
          </cell>
          <cell r="CH42">
            <v>0</v>
          </cell>
          <cell r="CI42">
            <v>36.96</v>
          </cell>
          <cell r="CJ42">
            <v>37.049999999999997</v>
          </cell>
        </row>
        <row r="43">
          <cell r="X43" t="str">
            <v>MARTIN 2</v>
          </cell>
          <cell r="Y43">
            <v>821</v>
          </cell>
          <cell r="Z43">
            <v>1</v>
          </cell>
          <cell r="AA43">
            <v>4085</v>
          </cell>
          <cell r="AB43">
            <v>41.4</v>
          </cell>
          <cell r="AC43">
            <v>2945</v>
          </cell>
          <cell r="AD43">
            <v>29934</v>
          </cell>
          <cell r="AE43">
            <v>237</v>
          </cell>
          <cell r="AF43">
            <v>0</v>
          </cell>
          <cell r="AG43">
            <v>111</v>
          </cell>
          <cell r="AH43">
            <v>10166</v>
          </cell>
          <cell r="AI43">
            <v>0</v>
          </cell>
          <cell r="AJ43">
            <v>37.43</v>
          </cell>
          <cell r="AK43">
            <v>37.549999999999997</v>
          </cell>
          <cell r="AO43" t="str">
            <v>MARTIN 2</v>
          </cell>
          <cell r="AP43">
            <v>821</v>
          </cell>
          <cell r="AQ43">
            <v>1</v>
          </cell>
          <cell r="AR43">
            <v>4414</v>
          </cell>
          <cell r="AS43">
            <v>44.9</v>
          </cell>
          <cell r="AT43">
            <v>3203</v>
          </cell>
          <cell r="AU43">
            <v>32550</v>
          </cell>
          <cell r="AV43">
            <v>255</v>
          </cell>
          <cell r="AW43">
            <v>0</v>
          </cell>
          <cell r="AX43">
            <v>117</v>
          </cell>
          <cell r="AY43">
            <v>10162</v>
          </cell>
          <cell r="AZ43">
            <v>0</v>
          </cell>
          <cell r="BA43">
            <v>36.270000000000003</v>
          </cell>
          <cell r="BB43">
            <v>36.380000000000003</v>
          </cell>
          <cell r="BF43" t="str">
            <v>MARTIN 2</v>
          </cell>
          <cell r="BG43">
            <v>821</v>
          </cell>
          <cell r="BH43">
            <v>1</v>
          </cell>
          <cell r="BI43">
            <v>3767</v>
          </cell>
          <cell r="BJ43">
            <v>38.4</v>
          </cell>
          <cell r="BK43">
            <v>2730</v>
          </cell>
          <cell r="BL43">
            <v>27773</v>
          </cell>
          <cell r="BM43">
            <v>226</v>
          </cell>
          <cell r="BN43">
            <v>0</v>
          </cell>
          <cell r="BO43">
            <v>98</v>
          </cell>
          <cell r="BP43">
            <v>10174</v>
          </cell>
          <cell r="BQ43">
            <v>0</v>
          </cell>
          <cell r="BR43">
            <v>35.71</v>
          </cell>
          <cell r="BS43">
            <v>35.81</v>
          </cell>
          <cell r="BW43" t="str">
            <v>MARTIN 2</v>
          </cell>
          <cell r="BX43">
            <v>821</v>
          </cell>
          <cell r="BY43">
            <v>1</v>
          </cell>
          <cell r="BZ43">
            <v>3313</v>
          </cell>
          <cell r="CA43">
            <v>32.700000000000003</v>
          </cell>
          <cell r="CB43">
            <v>2326</v>
          </cell>
          <cell r="CC43">
            <v>23698</v>
          </cell>
          <cell r="CD43">
            <v>204</v>
          </cell>
          <cell r="CE43">
            <v>0</v>
          </cell>
          <cell r="CF43">
            <v>85</v>
          </cell>
          <cell r="CG43">
            <v>10189</v>
          </cell>
          <cell r="CH43">
            <v>0</v>
          </cell>
          <cell r="CI43">
            <v>36.39</v>
          </cell>
          <cell r="CJ43">
            <v>36.51</v>
          </cell>
        </row>
        <row r="44">
          <cell r="X44" t="str">
            <v>MARTIN 3</v>
          </cell>
          <cell r="Y44">
            <v>470</v>
          </cell>
          <cell r="Z44">
            <v>1</v>
          </cell>
          <cell r="AA44">
            <v>5349</v>
          </cell>
          <cell r="AB44">
            <v>58.2</v>
          </cell>
          <cell r="AC44">
            <v>2319</v>
          </cell>
          <cell r="AD44">
            <v>16493</v>
          </cell>
          <cell r="AE44">
            <v>418</v>
          </cell>
          <cell r="AF44">
            <v>0</v>
          </cell>
          <cell r="AG44">
            <v>66</v>
          </cell>
          <cell r="AH44">
            <v>7113</v>
          </cell>
          <cell r="AI44">
            <v>0</v>
          </cell>
          <cell r="AJ44">
            <v>28.35</v>
          </cell>
          <cell r="AK44">
            <v>28.4</v>
          </cell>
          <cell r="AO44" t="str">
            <v>MARTIN 3</v>
          </cell>
          <cell r="AP44">
            <v>470</v>
          </cell>
          <cell r="AQ44">
            <v>1</v>
          </cell>
          <cell r="AR44">
            <v>5720</v>
          </cell>
          <cell r="AS44">
            <v>62.1</v>
          </cell>
          <cell r="AT44">
            <v>2486</v>
          </cell>
          <cell r="AU44">
            <v>17669</v>
          </cell>
          <cell r="AV44">
            <v>395</v>
          </cell>
          <cell r="AW44">
            <v>0</v>
          </cell>
          <cell r="AX44">
            <v>65</v>
          </cell>
          <cell r="AY44">
            <v>7108</v>
          </cell>
          <cell r="AZ44">
            <v>0</v>
          </cell>
          <cell r="BA44">
            <v>26.04</v>
          </cell>
          <cell r="BB44">
            <v>26.08</v>
          </cell>
          <cell r="BF44" t="str">
            <v>MARTIN 3</v>
          </cell>
          <cell r="BG44">
            <v>470</v>
          </cell>
          <cell r="BH44">
            <v>1</v>
          </cell>
          <cell r="BI44">
            <v>4425</v>
          </cell>
          <cell r="BJ44">
            <v>48.5</v>
          </cell>
          <cell r="BK44">
            <v>1939</v>
          </cell>
          <cell r="BL44">
            <v>13763</v>
          </cell>
          <cell r="BM44">
            <v>344</v>
          </cell>
          <cell r="BN44">
            <v>0</v>
          </cell>
          <cell r="BO44">
            <v>49</v>
          </cell>
          <cell r="BP44">
            <v>7096</v>
          </cell>
          <cell r="BQ44">
            <v>0</v>
          </cell>
          <cell r="BR44">
            <v>25.31</v>
          </cell>
          <cell r="BS44">
            <v>25.36</v>
          </cell>
          <cell r="BW44" t="str">
            <v>MARTIN 3</v>
          </cell>
          <cell r="BX44">
            <v>470</v>
          </cell>
          <cell r="BY44">
            <v>1</v>
          </cell>
          <cell r="BZ44">
            <v>4991</v>
          </cell>
          <cell r="CA44">
            <v>54</v>
          </cell>
          <cell r="CB44">
            <v>2153</v>
          </cell>
          <cell r="CC44">
            <v>15320</v>
          </cell>
          <cell r="CD44">
            <v>393</v>
          </cell>
          <cell r="CE44">
            <v>0</v>
          </cell>
          <cell r="CF44">
            <v>54</v>
          </cell>
          <cell r="CG44">
            <v>7115</v>
          </cell>
          <cell r="CH44">
            <v>0</v>
          </cell>
          <cell r="CI44">
            <v>25.11</v>
          </cell>
          <cell r="CJ44">
            <v>25.16</v>
          </cell>
        </row>
        <row r="45">
          <cell r="X45" t="str">
            <v>MARTIN 4</v>
          </cell>
          <cell r="Y45">
            <v>470</v>
          </cell>
          <cell r="Z45">
            <v>1</v>
          </cell>
          <cell r="AA45">
            <v>5893</v>
          </cell>
          <cell r="AB45">
            <v>63.4</v>
          </cell>
          <cell r="AC45">
            <v>2530</v>
          </cell>
          <cell r="AD45">
            <v>17879</v>
          </cell>
          <cell r="AE45">
            <v>381</v>
          </cell>
          <cell r="AF45">
            <v>0</v>
          </cell>
          <cell r="AG45">
            <v>72</v>
          </cell>
          <cell r="AH45">
            <v>7068</v>
          </cell>
          <cell r="AI45">
            <v>0</v>
          </cell>
          <cell r="AJ45">
            <v>28.23</v>
          </cell>
          <cell r="AK45">
            <v>28.28</v>
          </cell>
          <cell r="AO45" t="str">
            <v>MARTIN 4</v>
          </cell>
          <cell r="AP45">
            <v>470</v>
          </cell>
          <cell r="AQ45">
            <v>1</v>
          </cell>
          <cell r="AR45">
            <v>6230</v>
          </cell>
          <cell r="AS45">
            <v>67.7</v>
          </cell>
          <cell r="AT45">
            <v>2710</v>
          </cell>
          <cell r="AU45">
            <v>19132</v>
          </cell>
          <cell r="AV45">
            <v>353</v>
          </cell>
          <cell r="AW45">
            <v>0</v>
          </cell>
          <cell r="AX45">
            <v>70</v>
          </cell>
          <cell r="AY45">
            <v>7060</v>
          </cell>
          <cell r="AZ45">
            <v>0</v>
          </cell>
          <cell r="BA45">
            <v>25.94</v>
          </cell>
          <cell r="BB45">
            <v>25.97</v>
          </cell>
          <cell r="BF45" t="str">
            <v>MARTIN 4</v>
          </cell>
          <cell r="BG45">
            <v>470</v>
          </cell>
          <cell r="BH45">
            <v>1</v>
          </cell>
          <cell r="BI45">
            <v>5576</v>
          </cell>
          <cell r="BJ45">
            <v>59.8</v>
          </cell>
          <cell r="BK45">
            <v>2390</v>
          </cell>
          <cell r="BL45">
            <v>16890</v>
          </cell>
          <cell r="BM45">
            <v>391</v>
          </cell>
          <cell r="BN45">
            <v>0</v>
          </cell>
          <cell r="BO45">
            <v>60</v>
          </cell>
          <cell r="BP45">
            <v>7067</v>
          </cell>
          <cell r="BQ45">
            <v>0</v>
          </cell>
          <cell r="BR45">
            <v>25.25</v>
          </cell>
          <cell r="BS45">
            <v>25.29</v>
          </cell>
          <cell r="BW45" t="str">
            <v>MARTIN 4</v>
          </cell>
          <cell r="BX45">
            <v>470</v>
          </cell>
          <cell r="BY45">
            <v>1</v>
          </cell>
          <cell r="BZ45">
            <v>4660</v>
          </cell>
          <cell r="CA45">
            <v>51.5</v>
          </cell>
          <cell r="CB45">
            <v>2059</v>
          </cell>
          <cell r="CC45">
            <v>14503</v>
          </cell>
          <cell r="CD45">
            <v>346</v>
          </cell>
          <cell r="CE45">
            <v>0</v>
          </cell>
          <cell r="CF45">
            <v>52</v>
          </cell>
          <cell r="CG45">
            <v>7045</v>
          </cell>
          <cell r="CH45">
            <v>0</v>
          </cell>
          <cell r="CI45">
            <v>25.15</v>
          </cell>
          <cell r="CJ45">
            <v>25.2</v>
          </cell>
        </row>
        <row r="46">
          <cell r="X46" t="str">
            <v>MR SC</v>
          </cell>
          <cell r="Y46">
            <v>181</v>
          </cell>
          <cell r="Z46">
            <v>2</v>
          </cell>
          <cell r="AA46">
            <v>622</v>
          </cell>
          <cell r="AB46">
            <v>6.6</v>
          </cell>
          <cell r="AC46">
            <v>173</v>
          </cell>
          <cell r="AD46">
            <v>1867</v>
          </cell>
          <cell r="AE46">
            <v>142</v>
          </cell>
          <cell r="AF46">
            <v>0</v>
          </cell>
          <cell r="AG46">
            <v>8</v>
          </cell>
          <cell r="AH46">
            <v>10766</v>
          </cell>
          <cell r="AI46">
            <v>0</v>
          </cell>
          <cell r="AJ46">
            <v>48.6</v>
          </cell>
          <cell r="AK46">
            <v>48.6</v>
          </cell>
          <cell r="AO46" t="str">
            <v>MR SC</v>
          </cell>
          <cell r="AP46">
            <v>181</v>
          </cell>
          <cell r="AQ46">
            <v>2</v>
          </cell>
          <cell r="AR46">
            <v>1925</v>
          </cell>
          <cell r="AS46">
            <v>21.1</v>
          </cell>
          <cell r="AT46">
            <v>558</v>
          </cell>
          <cell r="AU46">
            <v>5971</v>
          </cell>
          <cell r="AV46">
            <v>316</v>
          </cell>
          <cell r="AW46">
            <v>0</v>
          </cell>
          <cell r="AX46">
            <v>26</v>
          </cell>
          <cell r="AY46">
            <v>10702</v>
          </cell>
          <cell r="AZ46">
            <v>0</v>
          </cell>
          <cell r="BA46">
            <v>46.09</v>
          </cell>
          <cell r="BB46">
            <v>46.09</v>
          </cell>
          <cell r="BF46" t="str">
            <v>MR SC</v>
          </cell>
          <cell r="BG46">
            <v>181</v>
          </cell>
          <cell r="BH46">
            <v>0</v>
          </cell>
          <cell r="BI46">
            <v>252</v>
          </cell>
          <cell r="BJ46">
            <v>2.7</v>
          </cell>
          <cell r="BK46">
            <v>71</v>
          </cell>
          <cell r="BL46">
            <v>775</v>
          </cell>
          <cell r="BM46">
            <v>44</v>
          </cell>
          <cell r="BN46">
            <v>0</v>
          </cell>
          <cell r="BO46">
            <v>3</v>
          </cell>
          <cell r="BP46">
            <v>10854</v>
          </cell>
          <cell r="BQ46">
            <v>0</v>
          </cell>
          <cell r="BR46">
            <v>38.76</v>
          </cell>
          <cell r="BS46">
            <v>38.76</v>
          </cell>
          <cell r="BW46" t="str">
            <v>MR SC</v>
          </cell>
          <cell r="BX46">
            <v>181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</row>
        <row r="47">
          <cell r="X47" t="str">
            <v>MREXP</v>
          </cell>
          <cell r="Y47">
            <v>1023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O47" t="str">
            <v>MREXP</v>
          </cell>
          <cell r="AP47">
            <v>1023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F47" t="str">
            <v>MREXP</v>
          </cell>
          <cell r="BG47">
            <v>1023</v>
          </cell>
          <cell r="BH47">
            <v>1</v>
          </cell>
          <cell r="BI47">
            <v>4739</v>
          </cell>
          <cell r="BJ47">
            <v>52.8</v>
          </cell>
          <cell r="BK47">
            <v>4597</v>
          </cell>
          <cell r="BL47">
            <v>33185</v>
          </cell>
          <cell r="BM47">
            <v>38</v>
          </cell>
          <cell r="BN47">
            <v>0</v>
          </cell>
          <cell r="BO47">
            <v>118</v>
          </cell>
          <cell r="BP47">
            <v>7219</v>
          </cell>
          <cell r="BQ47">
            <v>0</v>
          </cell>
          <cell r="BR47">
            <v>25.7</v>
          </cell>
          <cell r="BS47">
            <v>25.71</v>
          </cell>
          <cell r="BW47" t="str">
            <v>MREXP</v>
          </cell>
          <cell r="BX47">
            <v>1023</v>
          </cell>
          <cell r="BY47">
            <v>1</v>
          </cell>
          <cell r="BZ47">
            <v>8039</v>
          </cell>
          <cell r="CA47">
            <v>89.8</v>
          </cell>
          <cell r="CB47">
            <v>7862</v>
          </cell>
          <cell r="CC47">
            <v>56689</v>
          </cell>
          <cell r="CD47">
            <v>68</v>
          </cell>
          <cell r="CE47">
            <v>0</v>
          </cell>
          <cell r="CF47">
            <v>208</v>
          </cell>
          <cell r="CG47">
            <v>7211</v>
          </cell>
          <cell r="CH47">
            <v>0</v>
          </cell>
          <cell r="CI47">
            <v>26.5</v>
          </cell>
          <cell r="CJ47">
            <v>26.5</v>
          </cell>
        </row>
        <row r="48">
          <cell r="X48" t="str">
            <v>MREXPDF</v>
          </cell>
          <cell r="Y48">
            <v>97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O48" t="str">
            <v>MREXPDF</v>
          </cell>
          <cell r="AP48">
            <v>97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F48" t="str">
            <v>MREXPDF</v>
          </cell>
          <cell r="BG48">
            <v>97</v>
          </cell>
          <cell r="BH48">
            <v>1</v>
          </cell>
          <cell r="BI48">
            <v>1831</v>
          </cell>
          <cell r="BJ48">
            <v>20</v>
          </cell>
          <cell r="BK48">
            <v>169</v>
          </cell>
          <cell r="BL48">
            <v>1580</v>
          </cell>
          <cell r="BM48">
            <v>269</v>
          </cell>
          <cell r="BN48">
            <v>0</v>
          </cell>
          <cell r="BO48">
            <v>5</v>
          </cell>
          <cell r="BP48">
            <v>9370</v>
          </cell>
          <cell r="BQ48">
            <v>0</v>
          </cell>
          <cell r="BR48">
            <v>31.43</v>
          </cell>
          <cell r="BS48">
            <v>31.99</v>
          </cell>
          <cell r="BW48" t="str">
            <v>MREXPDF</v>
          </cell>
          <cell r="BX48">
            <v>97</v>
          </cell>
          <cell r="BY48">
            <v>1</v>
          </cell>
          <cell r="BZ48">
            <v>2886</v>
          </cell>
          <cell r="CA48">
            <v>31.5</v>
          </cell>
          <cell r="CB48">
            <v>265</v>
          </cell>
          <cell r="CC48">
            <v>2484</v>
          </cell>
          <cell r="CD48">
            <v>435</v>
          </cell>
          <cell r="CE48">
            <v>0</v>
          </cell>
          <cell r="CF48">
            <v>9</v>
          </cell>
          <cell r="CG48">
            <v>9367</v>
          </cell>
          <cell r="CH48">
            <v>0</v>
          </cell>
          <cell r="CI48">
            <v>32.06</v>
          </cell>
          <cell r="CJ48">
            <v>32.64</v>
          </cell>
        </row>
        <row r="49">
          <cell r="X49" t="str">
            <v>MTEXP</v>
          </cell>
          <cell r="Y49">
            <v>1023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O49" t="str">
            <v>MTEXP</v>
          </cell>
          <cell r="AP49">
            <v>1023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F49" t="str">
            <v>MTEXP</v>
          </cell>
          <cell r="BG49">
            <v>1023</v>
          </cell>
          <cell r="BH49">
            <v>1</v>
          </cell>
          <cell r="BI49">
            <v>4665</v>
          </cell>
          <cell r="BJ49">
            <v>51.5</v>
          </cell>
          <cell r="BK49">
            <v>4482</v>
          </cell>
          <cell r="BL49">
            <v>32387</v>
          </cell>
          <cell r="BM49">
            <v>45</v>
          </cell>
          <cell r="BN49">
            <v>0</v>
          </cell>
          <cell r="BO49">
            <v>113</v>
          </cell>
          <cell r="BP49">
            <v>7227</v>
          </cell>
          <cell r="BQ49">
            <v>0</v>
          </cell>
          <cell r="BR49">
            <v>25.32</v>
          </cell>
          <cell r="BS49">
            <v>25.32</v>
          </cell>
          <cell r="BW49" t="str">
            <v>MTEXP</v>
          </cell>
          <cell r="BX49">
            <v>1023</v>
          </cell>
          <cell r="BY49">
            <v>1</v>
          </cell>
          <cell r="BZ49">
            <v>7975</v>
          </cell>
          <cell r="CA49">
            <v>87.8</v>
          </cell>
          <cell r="CB49">
            <v>7686</v>
          </cell>
          <cell r="CC49">
            <v>55539</v>
          </cell>
          <cell r="CD49">
            <v>78</v>
          </cell>
          <cell r="CE49">
            <v>0</v>
          </cell>
          <cell r="CF49">
            <v>199</v>
          </cell>
          <cell r="CG49">
            <v>7226</v>
          </cell>
          <cell r="CH49">
            <v>0</v>
          </cell>
          <cell r="CI49">
            <v>25.9</v>
          </cell>
          <cell r="CJ49">
            <v>25.9</v>
          </cell>
        </row>
        <row r="50">
          <cell r="X50" t="str">
            <v>MTEXPDF</v>
          </cell>
          <cell r="Y50">
            <v>97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O50" t="str">
            <v>MTEXPDF</v>
          </cell>
          <cell r="AP50">
            <v>97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F50" t="str">
            <v>MTEXPDF</v>
          </cell>
          <cell r="BG50">
            <v>97</v>
          </cell>
          <cell r="BH50">
            <v>1</v>
          </cell>
          <cell r="BI50">
            <v>1940</v>
          </cell>
          <cell r="BJ50">
            <v>21.4</v>
          </cell>
          <cell r="BK50">
            <v>180</v>
          </cell>
          <cell r="BL50">
            <v>1658</v>
          </cell>
          <cell r="BM50">
            <v>243</v>
          </cell>
          <cell r="BN50">
            <v>0</v>
          </cell>
          <cell r="BO50">
            <v>6</v>
          </cell>
          <cell r="BP50">
            <v>9208</v>
          </cell>
          <cell r="BQ50">
            <v>0</v>
          </cell>
          <cell r="BR50">
            <v>31.21</v>
          </cell>
          <cell r="BS50">
            <v>31.21</v>
          </cell>
          <cell r="BW50" t="str">
            <v>MTEXPDF</v>
          </cell>
          <cell r="BX50">
            <v>97</v>
          </cell>
          <cell r="BY50">
            <v>1</v>
          </cell>
          <cell r="BZ50">
            <v>3094</v>
          </cell>
          <cell r="CA50">
            <v>34</v>
          </cell>
          <cell r="CB50">
            <v>287</v>
          </cell>
          <cell r="CC50">
            <v>2639</v>
          </cell>
          <cell r="CD50">
            <v>375</v>
          </cell>
          <cell r="CE50">
            <v>0</v>
          </cell>
          <cell r="CF50">
            <v>9</v>
          </cell>
          <cell r="CG50">
            <v>9208</v>
          </cell>
          <cell r="CH50">
            <v>0</v>
          </cell>
          <cell r="CI50">
            <v>31.61</v>
          </cell>
          <cell r="CJ50">
            <v>31.61</v>
          </cell>
        </row>
        <row r="51">
          <cell r="X51" t="str">
            <v>OLNDR CT</v>
          </cell>
          <cell r="Y51">
            <v>181</v>
          </cell>
          <cell r="Z51">
            <v>1</v>
          </cell>
          <cell r="AA51">
            <v>110</v>
          </cell>
          <cell r="AB51">
            <v>1.1000000000000001</v>
          </cell>
          <cell r="AC51">
            <v>15</v>
          </cell>
          <cell r="AD51">
            <v>161</v>
          </cell>
          <cell r="AE51">
            <v>2</v>
          </cell>
          <cell r="AF51">
            <v>0</v>
          </cell>
          <cell r="AG51">
            <v>1</v>
          </cell>
          <cell r="AH51">
            <v>10677</v>
          </cell>
          <cell r="AI51">
            <v>0</v>
          </cell>
          <cell r="AJ51">
            <v>49.9</v>
          </cell>
          <cell r="AK51">
            <v>51.1</v>
          </cell>
          <cell r="AO51" t="str">
            <v>OLNDR CT</v>
          </cell>
          <cell r="AP51">
            <v>181</v>
          </cell>
          <cell r="AQ51">
            <v>1</v>
          </cell>
          <cell r="AR51">
            <v>181</v>
          </cell>
          <cell r="AS51">
            <v>1.8</v>
          </cell>
          <cell r="AT51">
            <v>24</v>
          </cell>
          <cell r="AU51">
            <v>253</v>
          </cell>
          <cell r="AV51">
            <v>6</v>
          </cell>
          <cell r="AW51">
            <v>0</v>
          </cell>
          <cell r="AX51">
            <v>1</v>
          </cell>
          <cell r="AY51">
            <v>10575</v>
          </cell>
          <cell r="AZ51">
            <v>0</v>
          </cell>
          <cell r="BA51">
            <v>52.44</v>
          </cell>
          <cell r="BB51">
            <v>54.7</v>
          </cell>
          <cell r="BF51" t="str">
            <v>OLNDR CT</v>
          </cell>
          <cell r="BG51">
            <v>181</v>
          </cell>
          <cell r="BH51">
            <v>0</v>
          </cell>
          <cell r="BI51">
            <v>8</v>
          </cell>
          <cell r="BJ51">
            <v>0.1</v>
          </cell>
          <cell r="BK51">
            <v>1</v>
          </cell>
          <cell r="BL51">
            <v>12</v>
          </cell>
          <cell r="BM51">
            <v>1</v>
          </cell>
          <cell r="BN51">
            <v>0</v>
          </cell>
          <cell r="BO51">
            <v>0</v>
          </cell>
          <cell r="BP51">
            <v>10617</v>
          </cell>
          <cell r="BQ51">
            <v>0</v>
          </cell>
          <cell r="BR51">
            <v>42.68</v>
          </cell>
          <cell r="BS51">
            <v>50.58</v>
          </cell>
          <cell r="BW51" t="str">
            <v>OLNDR CT</v>
          </cell>
          <cell r="BX51">
            <v>181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</row>
        <row r="52">
          <cell r="X52" t="str">
            <v>PE GT</v>
          </cell>
          <cell r="Y52">
            <v>32</v>
          </cell>
          <cell r="Z52">
            <v>12</v>
          </cell>
          <cell r="AA52">
            <v>5</v>
          </cell>
          <cell r="AB52">
            <v>0.1</v>
          </cell>
          <cell r="AC52">
            <v>2</v>
          </cell>
          <cell r="AD52">
            <v>30</v>
          </cell>
          <cell r="AE52">
            <v>0</v>
          </cell>
          <cell r="AF52">
            <v>0</v>
          </cell>
          <cell r="AG52">
            <v>0</v>
          </cell>
          <cell r="AH52">
            <v>17535</v>
          </cell>
          <cell r="AI52">
            <v>0</v>
          </cell>
          <cell r="AJ52">
            <v>78.069999999999993</v>
          </cell>
          <cell r="AK52">
            <v>78.069999999999993</v>
          </cell>
          <cell r="AO52" t="str">
            <v>PE GT</v>
          </cell>
          <cell r="AP52">
            <v>32</v>
          </cell>
          <cell r="AQ52">
            <v>12</v>
          </cell>
          <cell r="AR52">
            <v>10</v>
          </cell>
          <cell r="AS52">
            <v>0.1</v>
          </cell>
          <cell r="AT52">
            <v>3</v>
          </cell>
          <cell r="AU52">
            <v>59</v>
          </cell>
          <cell r="AV52">
            <v>0</v>
          </cell>
          <cell r="AW52">
            <v>0</v>
          </cell>
          <cell r="AX52">
            <v>0</v>
          </cell>
          <cell r="AY52">
            <v>17735</v>
          </cell>
          <cell r="AZ52">
            <v>0</v>
          </cell>
          <cell r="BA52">
            <v>64.510000000000005</v>
          </cell>
          <cell r="BB52">
            <v>64.510000000000005</v>
          </cell>
          <cell r="BF52" t="str">
            <v>PE GT</v>
          </cell>
          <cell r="BG52">
            <v>32</v>
          </cell>
          <cell r="BH52">
            <v>12</v>
          </cell>
          <cell r="BI52">
            <v>9</v>
          </cell>
          <cell r="BJ52">
            <v>0.1</v>
          </cell>
          <cell r="BK52">
            <v>3</v>
          </cell>
          <cell r="BL52">
            <v>53</v>
          </cell>
          <cell r="BM52">
            <v>0</v>
          </cell>
          <cell r="BN52">
            <v>0</v>
          </cell>
          <cell r="BO52">
            <v>0</v>
          </cell>
          <cell r="BP52">
            <v>17700</v>
          </cell>
          <cell r="BQ52">
            <v>0</v>
          </cell>
          <cell r="BR52">
            <v>63.31</v>
          </cell>
          <cell r="BS52">
            <v>63.31</v>
          </cell>
          <cell r="BW52" t="str">
            <v>PE GT</v>
          </cell>
          <cell r="BX52">
            <v>32</v>
          </cell>
          <cell r="BY52">
            <v>12</v>
          </cell>
          <cell r="BZ52">
            <v>12</v>
          </cell>
          <cell r="CA52">
            <v>0.1</v>
          </cell>
          <cell r="CB52">
            <v>4</v>
          </cell>
          <cell r="CC52">
            <v>67</v>
          </cell>
          <cell r="CD52">
            <v>0</v>
          </cell>
          <cell r="CE52">
            <v>0</v>
          </cell>
          <cell r="CF52">
            <v>0</v>
          </cell>
          <cell r="CG52">
            <v>17677</v>
          </cell>
          <cell r="CH52">
            <v>0</v>
          </cell>
          <cell r="CI52">
            <v>62.12</v>
          </cell>
          <cell r="CJ52">
            <v>62.12</v>
          </cell>
        </row>
        <row r="53">
          <cell r="X53" t="str">
            <v>PT EVER1</v>
          </cell>
          <cell r="Y53">
            <v>212</v>
          </cell>
          <cell r="Z53">
            <v>1</v>
          </cell>
          <cell r="AA53">
            <v>1092</v>
          </cell>
          <cell r="AB53">
            <v>11.8</v>
          </cell>
          <cell r="AC53">
            <v>217</v>
          </cell>
          <cell r="AD53">
            <v>2326</v>
          </cell>
          <cell r="AE53">
            <v>111</v>
          </cell>
          <cell r="AF53">
            <v>0</v>
          </cell>
          <cell r="AG53">
            <v>8</v>
          </cell>
          <cell r="AH53">
            <v>10701</v>
          </cell>
          <cell r="AI53">
            <v>0</v>
          </cell>
          <cell r="AJ53">
            <v>38.020000000000003</v>
          </cell>
          <cell r="AK53">
            <v>38.33</v>
          </cell>
          <cell r="AO53" t="str">
            <v>PT EVER1</v>
          </cell>
          <cell r="AP53">
            <v>212</v>
          </cell>
          <cell r="AQ53">
            <v>1</v>
          </cell>
          <cell r="AR53">
            <v>1070</v>
          </cell>
          <cell r="AS53">
            <v>11.4</v>
          </cell>
          <cell r="AT53">
            <v>211</v>
          </cell>
          <cell r="AU53">
            <v>2262</v>
          </cell>
          <cell r="AV53">
            <v>107</v>
          </cell>
          <cell r="AW53">
            <v>0</v>
          </cell>
          <cell r="AX53">
            <v>8</v>
          </cell>
          <cell r="AY53">
            <v>10698</v>
          </cell>
          <cell r="AZ53">
            <v>0</v>
          </cell>
          <cell r="BA53">
            <v>37.630000000000003</v>
          </cell>
          <cell r="BB53">
            <v>37.909999999999997</v>
          </cell>
          <cell r="BF53" t="str">
            <v>PT EVER1</v>
          </cell>
          <cell r="BG53">
            <v>212</v>
          </cell>
          <cell r="BH53">
            <v>1</v>
          </cell>
          <cell r="BI53">
            <v>840</v>
          </cell>
          <cell r="BJ53">
            <v>8.9</v>
          </cell>
          <cell r="BK53">
            <v>164</v>
          </cell>
          <cell r="BL53">
            <v>1751</v>
          </cell>
          <cell r="BM53">
            <v>75</v>
          </cell>
          <cell r="BN53">
            <v>0</v>
          </cell>
          <cell r="BO53">
            <v>6</v>
          </cell>
          <cell r="BP53">
            <v>10689</v>
          </cell>
          <cell r="BQ53">
            <v>0</v>
          </cell>
          <cell r="BR53">
            <v>36.979999999999997</v>
          </cell>
          <cell r="BS53">
            <v>37.229999999999997</v>
          </cell>
          <cell r="BW53" t="str">
            <v>PT EVER1</v>
          </cell>
          <cell r="BX53">
            <v>212</v>
          </cell>
          <cell r="BY53">
            <v>1</v>
          </cell>
          <cell r="BZ53">
            <v>752</v>
          </cell>
          <cell r="CA53">
            <v>8</v>
          </cell>
          <cell r="CB53">
            <v>148</v>
          </cell>
          <cell r="CC53">
            <v>1579</v>
          </cell>
          <cell r="CD53">
            <v>74</v>
          </cell>
          <cell r="CE53">
            <v>0</v>
          </cell>
          <cell r="CF53">
            <v>6</v>
          </cell>
          <cell r="CG53">
            <v>10702</v>
          </cell>
          <cell r="CH53">
            <v>0</v>
          </cell>
          <cell r="CI53">
            <v>37.61</v>
          </cell>
          <cell r="CJ53">
            <v>37.869999999999997</v>
          </cell>
        </row>
        <row r="54">
          <cell r="X54" t="str">
            <v>PT EVER2</v>
          </cell>
          <cell r="Y54">
            <v>212</v>
          </cell>
          <cell r="Z54">
            <v>1</v>
          </cell>
          <cell r="AA54">
            <v>1883</v>
          </cell>
          <cell r="AB54">
            <v>20.100000000000001</v>
          </cell>
          <cell r="AC54">
            <v>371</v>
          </cell>
          <cell r="AD54">
            <v>3866</v>
          </cell>
          <cell r="AE54">
            <v>165</v>
          </cell>
          <cell r="AF54">
            <v>0</v>
          </cell>
          <cell r="AG54">
            <v>14</v>
          </cell>
          <cell r="AH54">
            <v>10417</v>
          </cell>
          <cell r="AI54">
            <v>0</v>
          </cell>
          <cell r="AJ54">
            <v>36.840000000000003</v>
          </cell>
          <cell r="AK54">
            <v>37.119999999999997</v>
          </cell>
          <cell r="AO54" t="str">
            <v>PT EVER2</v>
          </cell>
          <cell r="AP54">
            <v>212</v>
          </cell>
          <cell r="AQ54">
            <v>1</v>
          </cell>
          <cell r="AR54">
            <v>1638</v>
          </cell>
          <cell r="AS54">
            <v>17.5</v>
          </cell>
          <cell r="AT54">
            <v>325</v>
          </cell>
          <cell r="AU54">
            <v>3391</v>
          </cell>
          <cell r="AV54">
            <v>160</v>
          </cell>
          <cell r="AW54">
            <v>0</v>
          </cell>
          <cell r="AX54">
            <v>12</v>
          </cell>
          <cell r="AY54">
            <v>10420</v>
          </cell>
          <cell r="AZ54">
            <v>0</v>
          </cell>
          <cell r="BA54">
            <v>36.700000000000003</v>
          </cell>
          <cell r="BB54">
            <v>36.97</v>
          </cell>
          <cell r="BF54" t="str">
            <v>PT EVER2</v>
          </cell>
          <cell r="BG54">
            <v>212</v>
          </cell>
          <cell r="BH54">
            <v>1</v>
          </cell>
          <cell r="BI54">
            <v>1665</v>
          </cell>
          <cell r="BJ54">
            <v>17.5</v>
          </cell>
          <cell r="BK54">
            <v>323</v>
          </cell>
          <cell r="BL54">
            <v>3364</v>
          </cell>
          <cell r="BM54">
            <v>143</v>
          </cell>
          <cell r="BN54">
            <v>0</v>
          </cell>
          <cell r="BO54">
            <v>12</v>
          </cell>
          <cell r="BP54">
            <v>10415</v>
          </cell>
          <cell r="BQ54">
            <v>0</v>
          </cell>
          <cell r="BR54">
            <v>35.89</v>
          </cell>
          <cell r="BS54">
            <v>36.119999999999997</v>
          </cell>
          <cell r="BW54" t="str">
            <v>PT EVER2</v>
          </cell>
          <cell r="BX54">
            <v>212</v>
          </cell>
          <cell r="BY54">
            <v>1</v>
          </cell>
          <cell r="BZ54">
            <v>1476</v>
          </cell>
          <cell r="CA54">
            <v>15.6</v>
          </cell>
          <cell r="CB54">
            <v>289</v>
          </cell>
          <cell r="CC54">
            <v>3010</v>
          </cell>
          <cell r="CD54">
            <v>137</v>
          </cell>
          <cell r="CE54">
            <v>0</v>
          </cell>
          <cell r="CF54">
            <v>11</v>
          </cell>
          <cell r="CG54">
            <v>10425</v>
          </cell>
          <cell r="CH54">
            <v>0</v>
          </cell>
          <cell r="CI54">
            <v>36.53</v>
          </cell>
          <cell r="CJ54">
            <v>36.79</v>
          </cell>
        </row>
        <row r="55">
          <cell r="X55" t="str">
            <v>PT EVER3</v>
          </cell>
          <cell r="Y55">
            <v>392</v>
          </cell>
          <cell r="Z55">
            <v>1</v>
          </cell>
          <cell r="AA55">
            <v>3879</v>
          </cell>
          <cell r="AB55">
            <v>41.5</v>
          </cell>
          <cell r="AC55">
            <v>1419</v>
          </cell>
          <cell r="AD55">
            <v>14194</v>
          </cell>
          <cell r="AE55">
            <v>330</v>
          </cell>
          <cell r="AF55">
            <v>0</v>
          </cell>
          <cell r="AG55">
            <v>50</v>
          </cell>
          <cell r="AH55">
            <v>10001</v>
          </cell>
          <cell r="AI55">
            <v>0</v>
          </cell>
          <cell r="AJ55">
            <v>35.369999999999997</v>
          </cell>
          <cell r="AK55">
            <v>35.56</v>
          </cell>
          <cell r="AO55" t="str">
            <v>PT EVER3</v>
          </cell>
          <cell r="AP55">
            <v>392</v>
          </cell>
          <cell r="AQ55">
            <v>1</v>
          </cell>
          <cell r="AR55">
            <v>3738</v>
          </cell>
          <cell r="AS55">
            <v>40.1</v>
          </cell>
          <cell r="AT55">
            <v>1377</v>
          </cell>
          <cell r="AU55">
            <v>13762</v>
          </cell>
          <cell r="AV55">
            <v>323</v>
          </cell>
          <cell r="AW55">
            <v>0</v>
          </cell>
          <cell r="AX55">
            <v>48</v>
          </cell>
          <cell r="AY55">
            <v>9997</v>
          </cell>
          <cell r="AZ55">
            <v>0</v>
          </cell>
          <cell r="BA55">
            <v>34.83</v>
          </cell>
          <cell r="BB55">
            <v>35.01</v>
          </cell>
          <cell r="BF55" t="str">
            <v>PT EVER3</v>
          </cell>
          <cell r="BG55">
            <v>392</v>
          </cell>
          <cell r="BH55">
            <v>1</v>
          </cell>
          <cell r="BI55">
            <v>3695</v>
          </cell>
          <cell r="BJ55">
            <v>39.700000000000003</v>
          </cell>
          <cell r="BK55">
            <v>1359</v>
          </cell>
          <cell r="BL55">
            <v>13590</v>
          </cell>
          <cell r="BM55">
            <v>322</v>
          </cell>
          <cell r="BN55">
            <v>0</v>
          </cell>
          <cell r="BO55">
            <v>47</v>
          </cell>
          <cell r="BP55">
            <v>9997</v>
          </cell>
          <cell r="BQ55">
            <v>0</v>
          </cell>
          <cell r="BR55">
            <v>34.520000000000003</v>
          </cell>
          <cell r="BS55">
            <v>34.69</v>
          </cell>
          <cell r="BW55" t="str">
            <v>PT EVER3</v>
          </cell>
          <cell r="BX55">
            <v>392</v>
          </cell>
          <cell r="BY55">
            <v>1</v>
          </cell>
          <cell r="BZ55">
            <v>3100</v>
          </cell>
          <cell r="CA55">
            <v>33</v>
          </cell>
          <cell r="CB55">
            <v>1128</v>
          </cell>
          <cell r="CC55">
            <v>11281</v>
          </cell>
          <cell r="CD55">
            <v>281</v>
          </cell>
          <cell r="CE55">
            <v>0</v>
          </cell>
          <cell r="CF55">
            <v>40</v>
          </cell>
          <cell r="CG55">
            <v>10004</v>
          </cell>
          <cell r="CH55">
            <v>0</v>
          </cell>
          <cell r="CI55">
            <v>35.11</v>
          </cell>
          <cell r="CJ55">
            <v>35.28</v>
          </cell>
        </row>
        <row r="56">
          <cell r="X56" t="str">
            <v>PT EVER4</v>
          </cell>
          <cell r="Y56">
            <v>404</v>
          </cell>
          <cell r="Z56">
            <v>1</v>
          </cell>
          <cell r="AA56">
            <v>4456</v>
          </cell>
          <cell r="AB56">
            <v>47.5</v>
          </cell>
          <cell r="AC56">
            <v>1675</v>
          </cell>
          <cell r="AD56">
            <v>16746</v>
          </cell>
          <cell r="AE56">
            <v>361</v>
          </cell>
          <cell r="AF56">
            <v>0</v>
          </cell>
          <cell r="AG56">
            <v>59</v>
          </cell>
          <cell r="AH56">
            <v>9997</v>
          </cell>
          <cell r="AI56">
            <v>0</v>
          </cell>
          <cell r="AJ56">
            <v>35.26</v>
          </cell>
          <cell r="AK56">
            <v>35.44</v>
          </cell>
          <cell r="AO56" t="str">
            <v>PT EVER4</v>
          </cell>
          <cell r="AP56">
            <v>404</v>
          </cell>
          <cell r="AQ56">
            <v>1</v>
          </cell>
          <cell r="AR56">
            <v>4565</v>
          </cell>
          <cell r="AS56">
            <v>49.3</v>
          </cell>
          <cell r="AT56">
            <v>1744</v>
          </cell>
          <cell r="AU56">
            <v>17411</v>
          </cell>
          <cell r="AV56">
            <v>359</v>
          </cell>
          <cell r="AW56">
            <v>0</v>
          </cell>
          <cell r="AX56">
            <v>61</v>
          </cell>
          <cell r="AY56">
            <v>9986</v>
          </cell>
          <cell r="AZ56">
            <v>0</v>
          </cell>
          <cell r="BA56">
            <v>34.94</v>
          </cell>
          <cell r="BB56">
            <v>35.090000000000003</v>
          </cell>
          <cell r="BF56" t="str">
            <v>PT EVER4</v>
          </cell>
          <cell r="BG56">
            <v>404</v>
          </cell>
          <cell r="BH56">
            <v>1</v>
          </cell>
          <cell r="BI56">
            <v>3982</v>
          </cell>
          <cell r="BJ56">
            <v>43.2</v>
          </cell>
          <cell r="BK56">
            <v>1524</v>
          </cell>
          <cell r="BL56">
            <v>15221</v>
          </cell>
          <cell r="BM56">
            <v>327</v>
          </cell>
          <cell r="BN56">
            <v>0</v>
          </cell>
          <cell r="BO56">
            <v>53</v>
          </cell>
          <cell r="BP56">
            <v>9985</v>
          </cell>
          <cell r="BQ56">
            <v>0</v>
          </cell>
          <cell r="BR56">
            <v>34.46</v>
          </cell>
          <cell r="BS56">
            <v>34.619999999999997</v>
          </cell>
          <cell r="BW56" t="str">
            <v>PT EVER4</v>
          </cell>
          <cell r="BX56">
            <v>404</v>
          </cell>
          <cell r="BY56">
            <v>1</v>
          </cell>
          <cell r="BZ56">
            <v>3754</v>
          </cell>
          <cell r="CA56">
            <v>39.799999999999997</v>
          </cell>
          <cell r="CB56">
            <v>1405</v>
          </cell>
          <cell r="CC56">
            <v>14040</v>
          </cell>
          <cell r="CD56">
            <v>321</v>
          </cell>
          <cell r="CE56">
            <v>0</v>
          </cell>
          <cell r="CF56">
            <v>50</v>
          </cell>
          <cell r="CG56">
            <v>9990</v>
          </cell>
          <cell r="CH56">
            <v>0</v>
          </cell>
          <cell r="CI56">
            <v>35.06</v>
          </cell>
          <cell r="CJ56">
            <v>35.22</v>
          </cell>
        </row>
        <row r="57">
          <cell r="X57" t="str">
            <v>PUTNAM 1</v>
          </cell>
          <cell r="Y57">
            <v>250</v>
          </cell>
          <cell r="Z57">
            <v>1</v>
          </cell>
          <cell r="AA57">
            <v>3211</v>
          </cell>
          <cell r="AB57">
            <v>35</v>
          </cell>
          <cell r="AC57">
            <v>735</v>
          </cell>
          <cell r="AD57">
            <v>6317</v>
          </cell>
          <cell r="AE57">
            <v>258</v>
          </cell>
          <cell r="AF57">
            <v>0</v>
          </cell>
          <cell r="AG57">
            <v>25</v>
          </cell>
          <cell r="AH57">
            <v>8591</v>
          </cell>
          <cell r="AI57">
            <v>0</v>
          </cell>
          <cell r="AJ57">
            <v>33.49</v>
          </cell>
          <cell r="AK57">
            <v>33.619999999999997</v>
          </cell>
          <cell r="AO57" t="str">
            <v>PUTNAM 1</v>
          </cell>
          <cell r="AP57">
            <v>250</v>
          </cell>
          <cell r="AQ57">
            <v>1</v>
          </cell>
          <cell r="AR57">
            <v>4020</v>
          </cell>
          <cell r="AS57">
            <v>41.3</v>
          </cell>
          <cell r="AT57">
            <v>875</v>
          </cell>
          <cell r="AU57">
            <v>7585</v>
          </cell>
          <cell r="AV57">
            <v>340</v>
          </cell>
          <cell r="AW57">
            <v>0</v>
          </cell>
          <cell r="AX57">
            <v>27</v>
          </cell>
          <cell r="AY57">
            <v>8667</v>
          </cell>
          <cell r="AZ57">
            <v>0</v>
          </cell>
          <cell r="BA57">
            <v>31.1</v>
          </cell>
          <cell r="BB57">
            <v>31.23</v>
          </cell>
          <cell r="BF57" t="str">
            <v>PUTNAM 1</v>
          </cell>
          <cell r="BG57">
            <v>250</v>
          </cell>
          <cell r="BH57">
            <v>1</v>
          </cell>
          <cell r="BI57">
            <v>3556</v>
          </cell>
          <cell r="BJ57">
            <v>36.1</v>
          </cell>
          <cell r="BK57">
            <v>762</v>
          </cell>
          <cell r="BL57">
            <v>6607</v>
          </cell>
          <cell r="BM57">
            <v>325</v>
          </cell>
          <cell r="BN57">
            <v>0</v>
          </cell>
          <cell r="BO57">
            <v>23</v>
          </cell>
          <cell r="BP57">
            <v>8675</v>
          </cell>
          <cell r="BQ57">
            <v>0</v>
          </cell>
          <cell r="BR57">
            <v>30.19</v>
          </cell>
          <cell r="BS57">
            <v>30.33</v>
          </cell>
          <cell r="BW57" t="str">
            <v>PUTNAM 1</v>
          </cell>
          <cell r="BX57">
            <v>250</v>
          </cell>
          <cell r="BY57">
            <v>1</v>
          </cell>
          <cell r="BZ57">
            <v>3168</v>
          </cell>
          <cell r="CA57">
            <v>35</v>
          </cell>
          <cell r="CB57">
            <v>738</v>
          </cell>
          <cell r="CC57">
            <v>6329</v>
          </cell>
          <cell r="CD57">
            <v>248</v>
          </cell>
          <cell r="CE57">
            <v>0</v>
          </cell>
          <cell r="CF57">
            <v>22</v>
          </cell>
          <cell r="CG57">
            <v>8572</v>
          </cell>
          <cell r="CH57">
            <v>0</v>
          </cell>
          <cell r="CI57">
            <v>30.1</v>
          </cell>
          <cell r="CJ57">
            <v>30.21</v>
          </cell>
        </row>
        <row r="58">
          <cell r="X58" t="str">
            <v>PUTNAM 2</v>
          </cell>
          <cell r="Y58">
            <v>250</v>
          </cell>
          <cell r="Z58">
            <v>1</v>
          </cell>
          <cell r="AA58">
            <v>2913</v>
          </cell>
          <cell r="AB58">
            <v>31.1</v>
          </cell>
          <cell r="AC58">
            <v>655</v>
          </cell>
          <cell r="AD58">
            <v>5632</v>
          </cell>
          <cell r="AE58">
            <v>295</v>
          </cell>
          <cell r="AF58">
            <v>0</v>
          </cell>
          <cell r="AG58">
            <v>22</v>
          </cell>
          <cell r="AH58">
            <v>8601</v>
          </cell>
          <cell r="AI58">
            <v>0</v>
          </cell>
          <cell r="AJ58">
            <v>34.15</v>
          </cell>
          <cell r="AK58">
            <v>34.32</v>
          </cell>
          <cell r="AO58" t="str">
            <v>PUTNAM 2</v>
          </cell>
          <cell r="AP58">
            <v>250</v>
          </cell>
          <cell r="AQ58">
            <v>1</v>
          </cell>
          <cell r="AR58">
            <v>3810</v>
          </cell>
          <cell r="AS58">
            <v>38.9</v>
          </cell>
          <cell r="AT58">
            <v>824</v>
          </cell>
          <cell r="AU58">
            <v>7104</v>
          </cell>
          <cell r="AV58">
            <v>395</v>
          </cell>
          <cell r="AW58">
            <v>0</v>
          </cell>
          <cell r="AX58">
            <v>27</v>
          </cell>
          <cell r="AY58">
            <v>8627</v>
          </cell>
          <cell r="AZ58">
            <v>0</v>
          </cell>
          <cell r="BA58">
            <v>32.81</v>
          </cell>
          <cell r="BB58">
            <v>32.979999999999997</v>
          </cell>
          <cell r="BF58" t="str">
            <v>PUTNAM 2</v>
          </cell>
          <cell r="BG58">
            <v>250</v>
          </cell>
          <cell r="BH58">
            <v>1</v>
          </cell>
          <cell r="BI58">
            <v>3357</v>
          </cell>
          <cell r="BJ58">
            <v>34.799999999999997</v>
          </cell>
          <cell r="BK58">
            <v>734</v>
          </cell>
          <cell r="BL58">
            <v>6342</v>
          </cell>
          <cell r="BM58">
            <v>335</v>
          </cell>
          <cell r="BN58">
            <v>0</v>
          </cell>
          <cell r="BO58">
            <v>22</v>
          </cell>
          <cell r="BP58">
            <v>8637</v>
          </cell>
          <cell r="BQ58">
            <v>0</v>
          </cell>
          <cell r="BR58">
            <v>30.07</v>
          </cell>
          <cell r="BS58">
            <v>30.22</v>
          </cell>
          <cell r="BW58" t="str">
            <v>PUTNAM 2</v>
          </cell>
          <cell r="BX58">
            <v>250</v>
          </cell>
          <cell r="BY58">
            <v>1</v>
          </cell>
          <cell r="BZ58">
            <v>3449</v>
          </cell>
          <cell r="CA58">
            <v>37.6</v>
          </cell>
          <cell r="CB58">
            <v>793</v>
          </cell>
          <cell r="CC58">
            <v>6800</v>
          </cell>
          <cell r="CD58">
            <v>301</v>
          </cell>
          <cell r="CE58">
            <v>0</v>
          </cell>
          <cell r="CF58">
            <v>24</v>
          </cell>
          <cell r="CG58">
            <v>8574</v>
          </cell>
          <cell r="CH58">
            <v>0</v>
          </cell>
          <cell r="CI58">
            <v>30.62</v>
          </cell>
          <cell r="CJ58">
            <v>30.75</v>
          </cell>
        </row>
        <row r="59">
          <cell r="X59" t="str">
            <v>RIV    3</v>
          </cell>
          <cell r="Y59">
            <v>280</v>
          </cell>
          <cell r="Z59">
            <v>1</v>
          </cell>
          <cell r="AA59">
            <v>778</v>
          </cell>
          <cell r="AB59">
            <v>8.1999999999999993</v>
          </cell>
          <cell r="AC59">
            <v>199</v>
          </cell>
          <cell r="AD59">
            <v>2062</v>
          </cell>
          <cell r="AE59">
            <v>85</v>
          </cell>
          <cell r="AF59">
            <v>0</v>
          </cell>
          <cell r="AG59">
            <v>7</v>
          </cell>
          <cell r="AH59">
            <v>10347</v>
          </cell>
          <cell r="AI59">
            <v>0</v>
          </cell>
          <cell r="AJ59">
            <v>37.049999999999997</v>
          </cell>
          <cell r="AK59">
            <v>37.409999999999997</v>
          </cell>
          <cell r="AO59" t="str">
            <v>RIV    3</v>
          </cell>
          <cell r="AP59">
            <v>280</v>
          </cell>
          <cell r="AQ59">
            <v>1</v>
          </cell>
          <cell r="AR59">
            <v>779</v>
          </cell>
          <cell r="AS59">
            <v>8.1</v>
          </cell>
          <cell r="AT59">
            <v>198</v>
          </cell>
          <cell r="AU59">
            <v>2049</v>
          </cell>
          <cell r="AV59">
            <v>80</v>
          </cell>
          <cell r="AW59">
            <v>0</v>
          </cell>
          <cell r="AX59">
            <v>7</v>
          </cell>
          <cell r="AY59">
            <v>10337</v>
          </cell>
          <cell r="AZ59">
            <v>0</v>
          </cell>
          <cell r="BA59">
            <v>36.200000000000003</v>
          </cell>
          <cell r="BB59">
            <v>36.51</v>
          </cell>
          <cell r="BF59" t="str">
            <v>RIV    3</v>
          </cell>
          <cell r="BG59">
            <v>280</v>
          </cell>
          <cell r="BH59">
            <v>1</v>
          </cell>
          <cell r="BI59">
            <v>499</v>
          </cell>
          <cell r="BJ59">
            <v>5.0999999999999996</v>
          </cell>
          <cell r="BK59">
            <v>124</v>
          </cell>
          <cell r="BL59">
            <v>1283</v>
          </cell>
          <cell r="BM59">
            <v>43</v>
          </cell>
          <cell r="BN59">
            <v>0</v>
          </cell>
          <cell r="BO59">
            <v>4</v>
          </cell>
          <cell r="BP59">
            <v>10328</v>
          </cell>
          <cell r="BQ59">
            <v>0</v>
          </cell>
          <cell r="BR59">
            <v>35.79</v>
          </cell>
          <cell r="BS59">
            <v>36.049999999999997</v>
          </cell>
          <cell r="BW59" t="str">
            <v>RIV    3</v>
          </cell>
          <cell r="BX59">
            <v>280</v>
          </cell>
          <cell r="BY59">
            <v>1</v>
          </cell>
          <cell r="BZ59">
            <v>488</v>
          </cell>
          <cell r="CA59">
            <v>4.9000000000000004</v>
          </cell>
          <cell r="CB59">
            <v>120</v>
          </cell>
          <cell r="CC59">
            <v>1239</v>
          </cell>
          <cell r="CD59">
            <v>38</v>
          </cell>
          <cell r="CE59">
            <v>0</v>
          </cell>
          <cell r="CF59">
            <v>4</v>
          </cell>
          <cell r="CG59">
            <v>10324</v>
          </cell>
          <cell r="CH59">
            <v>0</v>
          </cell>
          <cell r="CI59">
            <v>35.94</v>
          </cell>
          <cell r="CJ59">
            <v>36.17</v>
          </cell>
        </row>
        <row r="60">
          <cell r="X60" t="str">
            <v>RIV    4</v>
          </cell>
          <cell r="Y60">
            <v>292</v>
          </cell>
          <cell r="Z60">
            <v>1</v>
          </cell>
          <cell r="AA60">
            <v>927</v>
          </cell>
          <cell r="AB60">
            <v>9.8000000000000007</v>
          </cell>
          <cell r="AC60">
            <v>249</v>
          </cell>
          <cell r="AD60">
            <v>2572</v>
          </cell>
          <cell r="AE60">
            <v>98</v>
          </cell>
          <cell r="AF60">
            <v>0</v>
          </cell>
          <cell r="AG60">
            <v>9</v>
          </cell>
          <cell r="AH60">
            <v>10339</v>
          </cell>
          <cell r="AI60">
            <v>0</v>
          </cell>
          <cell r="AJ60">
            <v>37.06</v>
          </cell>
          <cell r="AK60">
            <v>37.369999999999997</v>
          </cell>
          <cell r="AO60" t="str">
            <v>RIV    4</v>
          </cell>
          <cell r="AP60">
            <v>292</v>
          </cell>
          <cell r="AQ60">
            <v>1</v>
          </cell>
          <cell r="AR60">
            <v>924</v>
          </cell>
          <cell r="AS60">
            <v>9.6</v>
          </cell>
          <cell r="AT60">
            <v>246</v>
          </cell>
          <cell r="AU60">
            <v>2539</v>
          </cell>
          <cell r="AV60">
            <v>96</v>
          </cell>
          <cell r="AW60">
            <v>0</v>
          </cell>
          <cell r="AX60">
            <v>9</v>
          </cell>
          <cell r="AY60">
            <v>10333</v>
          </cell>
          <cell r="AZ60">
            <v>0</v>
          </cell>
          <cell r="BA60">
            <v>36.21</v>
          </cell>
          <cell r="BB60">
            <v>36.49</v>
          </cell>
          <cell r="BF60" t="str">
            <v>RIV    4</v>
          </cell>
          <cell r="BG60">
            <v>292</v>
          </cell>
          <cell r="BH60">
            <v>1</v>
          </cell>
          <cell r="BI60">
            <v>661</v>
          </cell>
          <cell r="BJ60">
            <v>6.8</v>
          </cell>
          <cell r="BK60">
            <v>172</v>
          </cell>
          <cell r="BL60">
            <v>1779</v>
          </cell>
          <cell r="BM60">
            <v>64</v>
          </cell>
          <cell r="BN60">
            <v>0</v>
          </cell>
          <cell r="BO60">
            <v>6</v>
          </cell>
          <cell r="BP60">
            <v>10328</v>
          </cell>
          <cell r="BQ60">
            <v>0</v>
          </cell>
          <cell r="BR60">
            <v>35.82</v>
          </cell>
          <cell r="BS60">
            <v>36.08</v>
          </cell>
          <cell r="BW60" t="str">
            <v>RIV    4</v>
          </cell>
          <cell r="BX60">
            <v>292</v>
          </cell>
          <cell r="BY60">
            <v>1</v>
          </cell>
          <cell r="BZ60">
            <v>607</v>
          </cell>
          <cell r="CA60">
            <v>6.2</v>
          </cell>
          <cell r="CB60">
            <v>157</v>
          </cell>
          <cell r="CC60">
            <v>1620</v>
          </cell>
          <cell r="CD60">
            <v>53</v>
          </cell>
          <cell r="CE60">
            <v>0</v>
          </cell>
          <cell r="CF60">
            <v>6</v>
          </cell>
          <cell r="CG60">
            <v>10328</v>
          </cell>
          <cell r="CH60">
            <v>0</v>
          </cell>
          <cell r="CI60">
            <v>35.950000000000003</v>
          </cell>
          <cell r="CJ60">
            <v>36.18</v>
          </cell>
        </row>
        <row r="61">
          <cell r="X61" t="str">
            <v>SANFRD 3</v>
          </cell>
          <cell r="Y61">
            <v>144</v>
          </cell>
          <cell r="Z61">
            <v>1</v>
          </cell>
          <cell r="AA61">
            <v>156</v>
          </cell>
          <cell r="AB61">
            <v>1.6</v>
          </cell>
          <cell r="AC61">
            <v>19</v>
          </cell>
          <cell r="AD61">
            <v>217</v>
          </cell>
          <cell r="AE61">
            <v>10</v>
          </cell>
          <cell r="AF61">
            <v>0</v>
          </cell>
          <cell r="AG61">
            <v>1</v>
          </cell>
          <cell r="AH61">
            <v>11149</v>
          </cell>
          <cell r="AI61">
            <v>0</v>
          </cell>
          <cell r="AJ61">
            <v>37.369999999999997</v>
          </cell>
          <cell r="AK61">
            <v>37.630000000000003</v>
          </cell>
          <cell r="AO61" t="str">
            <v>SANFRD 3</v>
          </cell>
          <cell r="AP61">
            <v>144</v>
          </cell>
          <cell r="AQ61">
            <v>1</v>
          </cell>
          <cell r="AR61">
            <v>223</v>
          </cell>
          <cell r="AS61">
            <v>2.2000000000000002</v>
          </cell>
          <cell r="AT61">
            <v>28</v>
          </cell>
          <cell r="AU61">
            <v>313</v>
          </cell>
          <cell r="AV61">
            <v>16</v>
          </cell>
          <cell r="AW61">
            <v>0</v>
          </cell>
          <cell r="AX61">
            <v>1</v>
          </cell>
          <cell r="AY61">
            <v>11180</v>
          </cell>
          <cell r="AZ61">
            <v>0</v>
          </cell>
          <cell r="BA61">
            <v>38.49</v>
          </cell>
          <cell r="BB61">
            <v>38.74</v>
          </cell>
          <cell r="BF61" t="str">
            <v>SANFRD 3</v>
          </cell>
          <cell r="BG61">
            <v>144</v>
          </cell>
          <cell r="BH61">
            <v>1</v>
          </cell>
          <cell r="BI61">
            <v>125</v>
          </cell>
          <cell r="BJ61">
            <v>1.3</v>
          </cell>
          <cell r="BK61">
            <v>16</v>
          </cell>
          <cell r="BL61">
            <v>177</v>
          </cell>
          <cell r="BM61">
            <v>5</v>
          </cell>
          <cell r="BN61">
            <v>0</v>
          </cell>
          <cell r="BO61">
            <v>1</v>
          </cell>
          <cell r="BP61">
            <v>11256</v>
          </cell>
          <cell r="BQ61">
            <v>0</v>
          </cell>
          <cell r="BR61">
            <v>40.21</v>
          </cell>
          <cell r="BS61">
            <v>40.35</v>
          </cell>
          <cell r="BW61" t="str">
            <v>SANFRD 3</v>
          </cell>
          <cell r="BX61">
            <v>144</v>
          </cell>
          <cell r="BY61">
            <v>1</v>
          </cell>
          <cell r="BZ61">
            <v>129</v>
          </cell>
          <cell r="CA61">
            <v>1.3</v>
          </cell>
          <cell r="CB61">
            <v>16</v>
          </cell>
          <cell r="CC61">
            <v>180</v>
          </cell>
          <cell r="CD61">
            <v>4</v>
          </cell>
          <cell r="CE61">
            <v>0</v>
          </cell>
          <cell r="CF61">
            <v>1</v>
          </cell>
          <cell r="CG61">
            <v>11152</v>
          </cell>
          <cell r="CH61">
            <v>0</v>
          </cell>
          <cell r="CI61">
            <v>40.67</v>
          </cell>
          <cell r="CJ61">
            <v>40.770000000000003</v>
          </cell>
        </row>
        <row r="62">
          <cell r="X62" t="str">
            <v>SANFRD 4</v>
          </cell>
          <cell r="Y62">
            <v>374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O62" t="str">
            <v>SANFRD 4</v>
          </cell>
          <cell r="AP62">
            <v>374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F62" t="str">
            <v>SANFRD 4</v>
          </cell>
          <cell r="BG62">
            <v>374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W62" t="str">
            <v>SANFRD 4</v>
          </cell>
          <cell r="BX62">
            <v>374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</row>
        <row r="63">
          <cell r="X63" t="str">
            <v>SANFRD 5</v>
          </cell>
          <cell r="Y63">
            <v>384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O63" t="str">
            <v>SANFRD 5</v>
          </cell>
          <cell r="AP63">
            <v>384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F63" t="str">
            <v>SANFRD 5</v>
          </cell>
          <cell r="BG63">
            <v>384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W63" t="str">
            <v>SANFRD 5</v>
          </cell>
          <cell r="BX63">
            <v>384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</row>
        <row r="64">
          <cell r="X64" t="str">
            <v>SCHER #4</v>
          </cell>
          <cell r="Y64">
            <v>648</v>
          </cell>
          <cell r="Z64">
            <v>1</v>
          </cell>
          <cell r="AA64">
            <v>7179</v>
          </cell>
          <cell r="AB64">
            <v>80.900000000000006</v>
          </cell>
          <cell r="AC64">
            <v>4571</v>
          </cell>
          <cell r="AD64">
            <v>47511</v>
          </cell>
          <cell r="AE64">
            <v>178</v>
          </cell>
          <cell r="AF64">
            <v>0</v>
          </cell>
          <cell r="AG64">
            <v>92</v>
          </cell>
          <cell r="AH64">
            <v>10394</v>
          </cell>
          <cell r="AI64">
            <v>0</v>
          </cell>
          <cell r="AJ64">
            <v>20.079999999999998</v>
          </cell>
          <cell r="AK64">
            <v>20.079999999999998</v>
          </cell>
          <cell r="AO64" t="str">
            <v>SCHER #4</v>
          </cell>
          <cell r="AP64">
            <v>648</v>
          </cell>
          <cell r="AQ64">
            <v>1</v>
          </cell>
          <cell r="AR64">
            <v>6708</v>
          </cell>
          <cell r="AS64">
            <v>75.400000000000006</v>
          </cell>
          <cell r="AT64">
            <v>4271</v>
          </cell>
          <cell r="AU64">
            <v>44395</v>
          </cell>
          <cell r="AV64">
            <v>133</v>
          </cell>
          <cell r="AW64">
            <v>0</v>
          </cell>
          <cell r="AX64">
            <v>74</v>
          </cell>
          <cell r="AY64">
            <v>10393</v>
          </cell>
          <cell r="AZ64">
            <v>0</v>
          </cell>
          <cell r="BA64">
            <v>17.38</v>
          </cell>
          <cell r="BB64">
            <v>17.38</v>
          </cell>
          <cell r="BF64" t="str">
            <v>SCHER #4</v>
          </cell>
          <cell r="BG64">
            <v>648</v>
          </cell>
          <cell r="BH64">
            <v>1</v>
          </cell>
          <cell r="BI64">
            <v>6488</v>
          </cell>
          <cell r="BJ64">
            <v>72.2</v>
          </cell>
          <cell r="BK64">
            <v>4080</v>
          </cell>
          <cell r="BL64">
            <v>42386</v>
          </cell>
          <cell r="BM64">
            <v>229</v>
          </cell>
          <cell r="BN64">
            <v>0</v>
          </cell>
          <cell r="BO64">
            <v>71</v>
          </cell>
          <cell r="BP64">
            <v>10388</v>
          </cell>
          <cell r="BQ64">
            <v>0</v>
          </cell>
          <cell r="BR64">
            <v>17.34</v>
          </cell>
          <cell r="BS64">
            <v>17.34</v>
          </cell>
          <cell r="BW64" t="str">
            <v>SCHER #4</v>
          </cell>
          <cell r="BX64">
            <v>648</v>
          </cell>
          <cell r="BY64">
            <v>1</v>
          </cell>
          <cell r="BZ64">
            <v>6941</v>
          </cell>
          <cell r="CA64">
            <v>77.599999999999994</v>
          </cell>
          <cell r="CB64">
            <v>4385</v>
          </cell>
          <cell r="CC64">
            <v>45575</v>
          </cell>
          <cell r="CD64">
            <v>253</v>
          </cell>
          <cell r="CE64">
            <v>0</v>
          </cell>
          <cell r="CF64">
            <v>77</v>
          </cell>
          <cell r="CG64">
            <v>10393</v>
          </cell>
          <cell r="CH64">
            <v>0</v>
          </cell>
          <cell r="CI64">
            <v>17.579999999999998</v>
          </cell>
          <cell r="CJ64">
            <v>17.59</v>
          </cell>
        </row>
        <row r="65">
          <cell r="X65" t="str">
            <v>SHADY CT</v>
          </cell>
          <cell r="Y65">
            <v>181</v>
          </cell>
          <cell r="Z65">
            <v>3</v>
          </cell>
          <cell r="AA65">
            <v>15</v>
          </cell>
          <cell r="AB65">
            <v>0.2</v>
          </cell>
          <cell r="AC65">
            <v>6</v>
          </cell>
          <cell r="AD65">
            <v>67</v>
          </cell>
          <cell r="AE65">
            <v>9</v>
          </cell>
          <cell r="AF65">
            <v>0</v>
          </cell>
          <cell r="AG65">
            <v>0</v>
          </cell>
          <cell r="AH65">
            <v>10636</v>
          </cell>
          <cell r="AI65">
            <v>0</v>
          </cell>
          <cell r="AJ65">
            <v>49.69</v>
          </cell>
          <cell r="AK65">
            <v>61.1</v>
          </cell>
          <cell r="AO65" t="str">
            <v>SHADY CT</v>
          </cell>
          <cell r="AP65">
            <v>181</v>
          </cell>
          <cell r="AQ65">
            <v>3</v>
          </cell>
          <cell r="AR65">
            <v>40</v>
          </cell>
          <cell r="AS65">
            <v>0.4</v>
          </cell>
          <cell r="AT65">
            <v>17</v>
          </cell>
          <cell r="AU65">
            <v>184</v>
          </cell>
          <cell r="AV65">
            <v>31</v>
          </cell>
          <cell r="AW65">
            <v>0</v>
          </cell>
          <cell r="AX65">
            <v>1</v>
          </cell>
          <cell r="AY65">
            <v>10510</v>
          </cell>
          <cell r="AZ65">
            <v>0</v>
          </cell>
          <cell r="BA65">
            <v>55.65</v>
          </cell>
          <cell r="BB65">
            <v>69.83</v>
          </cell>
          <cell r="BF65" t="str">
            <v>SHADY CT</v>
          </cell>
          <cell r="BG65">
            <v>181</v>
          </cell>
          <cell r="BH65">
            <v>3</v>
          </cell>
          <cell r="BI65">
            <v>45</v>
          </cell>
          <cell r="BJ65">
            <v>0.4</v>
          </cell>
          <cell r="BK65">
            <v>16</v>
          </cell>
          <cell r="BL65">
            <v>172</v>
          </cell>
          <cell r="BM65">
            <v>13</v>
          </cell>
          <cell r="BN65">
            <v>0</v>
          </cell>
          <cell r="BO65">
            <v>1</v>
          </cell>
          <cell r="BP65">
            <v>10876</v>
          </cell>
          <cell r="BQ65">
            <v>0</v>
          </cell>
          <cell r="BR65">
            <v>39.15</v>
          </cell>
          <cell r="BS65">
            <v>45.72</v>
          </cell>
          <cell r="BW65" t="str">
            <v>SHADY CT</v>
          </cell>
          <cell r="BX65">
            <v>181</v>
          </cell>
          <cell r="BY65">
            <v>3</v>
          </cell>
          <cell r="BZ65">
            <v>22</v>
          </cell>
          <cell r="CA65">
            <v>0.1</v>
          </cell>
          <cell r="CB65">
            <v>4</v>
          </cell>
          <cell r="CC65">
            <v>42</v>
          </cell>
          <cell r="CD65">
            <v>6</v>
          </cell>
          <cell r="CE65">
            <v>0</v>
          </cell>
          <cell r="CF65">
            <v>0</v>
          </cell>
          <cell r="CG65">
            <v>10549</v>
          </cell>
          <cell r="CH65">
            <v>0</v>
          </cell>
          <cell r="CI65">
            <v>51.82</v>
          </cell>
          <cell r="CJ65">
            <v>63.73</v>
          </cell>
        </row>
        <row r="66">
          <cell r="X66" t="str">
            <v>SJRPP 1O</v>
          </cell>
          <cell r="Y66">
            <v>130</v>
          </cell>
          <cell r="Z66">
            <v>1</v>
          </cell>
          <cell r="AA66">
            <v>6634</v>
          </cell>
          <cell r="AB66">
            <v>75.599999999999994</v>
          </cell>
          <cell r="AC66">
            <v>848</v>
          </cell>
          <cell r="AD66">
            <v>8374</v>
          </cell>
          <cell r="AE66">
            <v>13</v>
          </cell>
          <cell r="AF66">
            <v>0</v>
          </cell>
          <cell r="AG66">
            <v>12</v>
          </cell>
          <cell r="AH66">
            <v>9876</v>
          </cell>
          <cell r="AI66">
            <v>0</v>
          </cell>
          <cell r="AJ66">
            <v>14.7</v>
          </cell>
          <cell r="AK66">
            <v>14.7</v>
          </cell>
          <cell r="AO66" t="str">
            <v>SJRPP 1O</v>
          </cell>
          <cell r="AP66">
            <v>130</v>
          </cell>
          <cell r="AQ66">
            <v>1</v>
          </cell>
          <cell r="AR66">
            <v>8165</v>
          </cell>
          <cell r="AS66">
            <v>92.8</v>
          </cell>
          <cell r="AT66">
            <v>1046</v>
          </cell>
          <cell r="AU66">
            <v>10323</v>
          </cell>
          <cell r="AV66">
            <v>15</v>
          </cell>
          <cell r="AW66">
            <v>0</v>
          </cell>
          <cell r="AX66">
            <v>16</v>
          </cell>
          <cell r="AY66">
            <v>9873</v>
          </cell>
          <cell r="AZ66">
            <v>0</v>
          </cell>
          <cell r="BA66">
            <v>14.94</v>
          </cell>
          <cell r="BB66">
            <v>14.94</v>
          </cell>
          <cell r="BF66" t="str">
            <v>SJRPP 1O</v>
          </cell>
          <cell r="BG66">
            <v>130</v>
          </cell>
          <cell r="BH66">
            <v>1</v>
          </cell>
          <cell r="BI66">
            <v>7373</v>
          </cell>
          <cell r="BJ66">
            <v>84</v>
          </cell>
          <cell r="BK66">
            <v>945</v>
          </cell>
          <cell r="BL66">
            <v>9325</v>
          </cell>
          <cell r="BM66">
            <v>28</v>
          </cell>
          <cell r="BN66">
            <v>0</v>
          </cell>
          <cell r="BO66">
            <v>14</v>
          </cell>
          <cell r="BP66">
            <v>9870</v>
          </cell>
          <cell r="BQ66">
            <v>0</v>
          </cell>
          <cell r="BR66">
            <v>15.18</v>
          </cell>
          <cell r="BS66">
            <v>15.18</v>
          </cell>
          <cell r="BW66" t="str">
            <v>SJRPP 1O</v>
          </cell>
          <cell r="BX66">
            <v>130</v>
          </cell>
          <cell r="BY66">
            <v>1</v>
          </cell>
          <cell r="BZ66">
            <v>8119</v>
          </cell>
          <cell r="CA66">
            <v>92.6</v>
          </cell>
          <cell r="CB66">
            <v>1040</v>
          </cell>
          <cell r="CC66">
            <v>10271</v>
          </cell>
          <cell r="CD66">
            <v>24</v>
          </cell>
          <cell r="CE66">
            <v>0</v>
          </cell>
          <cell r="CF66">
            <v>16</v>
          </cell>
          <cell r="CG66">
            <v>9873</v>
          </cell>
          <cell r="CH66">
            <v>0</v>
          </cell>
          <cell r="CI66">
            <v>15.22</v>
          </cell>
          <cell r="CJ66">
            <v>15.22</v>
          </cell>
        </row>
        <row r="67">
          <cell r="X67" t="str">
            <v>SJRPP 1P</v>
          </cell>
          <cell r="Y67">
            <v>195</v>
          </cell>
          <cell r="Z67">
            <v>1</v>
          </cell>
          <cell r="AA67">
            <v>6682</v>
          </cell>
          <cell r="AB67">
            <v>76.2</v>
          </cell>
          <cell r="AC67">
            <v>1282</v>
          </cell>
          <cell r="AD67">
            <v>12662</v>
          </cell>
          <cell r="AE67">
            <v>2</v>
          </cell>
          <cell r="AF67">
            <v>0</v>
          </cell>
          <cell r="AG67">
            <v>19</v>
          </cell>
          <cell r="AH67">
            <v>9876</v>
          </cell>
          <cell r="AI67">
            <v>0</v>
          </cell>
          <cell r="AJ67">
            <v>14.7</v>
          </cell>
          <cell r="AK67">
            <v>14.7</v>
          </cell>
          <cell r="AO67" t="str">
            <v>SJRPP 1P</v>
          </cell>
          <cell r="AP67">
            <v>195</v>
          </cell>
          <cell r="AQ67">
            <v>1</v>
          </cell>
          <cell r="AR67">
            <v>8210</v>
          </cell>
          <cell r="AS67">
            <v>93.4</v>
          </cell>
          <cell r="AT67">
            <v>1578</v>
          </cell>
          <cell r="AU67">
            <v>15577</v>
          </cell>
          <cell r="AV67">
            <v>4</v>
          </cell>
          <cell r="AW67">
            <v>0</v>
          </cell>
          <cell r="AX67">
            <v>24</v>
          </cell>
          <cell r="AY67">
            <v>9872</v>
          </cell>
          <cell r="AZ67">
            <v>0</v>
          </cell>
          <cell r="BA67">
            <v>14.94</v>
          </cell>
          <cell r="BB67">
            <v>14.94</v>
          </cell>
          <cell r="BF67" t="str">
            <v>SJRPP 1P</v>
          </cell>
          <cell r="BG67">
            <v>195</v>
          </cell>
          <cell r="BH67">
            <v>1</v>
          </cell>
          <cell r="BI67">
            <v>7437</v>
          </cell>
          <cell r="BJ67">
            <v>84.8</v>
          </cell>
          <cell r="BK67">
            <v>1431</v>
          </cell>
          <cell r="BL67">
            <v>14121</v>
          </cell>
          <cell r="BM67">
            <v>9</v>
          </cell>
          <cell r="BN67">
            <v>0</v>
          </cell>
          <cell r="BO67">
            <v>22</v>
          </cell>
          <cell r="BP67">
            <v>9869</v>
          </cell>
          <cell r="BQ67">
            <v>0</v>
          </cell>
          <cell r="BR67">
            <v>15.2</v>
          </cell>
          <cell r="BS67">
            <v>15.2</v>
          </cell>
          <cell r="BW67" t="str">
            <v>SJRPP 1P</v>
          </cell>
          <cell r="BX67">
            <v>195</v>
          </cell>
          <cell r="BY67">
            <v>1</v>
          </cell>
          <cell r="BZ67">
            <v>8168</v>
          </cell>
          <cell r="CA67">
            <v>93.2</v>
          </cell>
          <cell r="CB67">
            <v>1571</v>
          </cell>
          <cell r="CC67">
            <v>15507</v>
          </cell>
          <cell r="CD67">
            <v>10</v>
          </cell>
          <cell r="CE67">
            <v>0</v>
          </cell>
          <cell r="CF67">
            <v>24</v>
          </cell>
          <cell r="CG67">
            <v>9873</v>
          </cell>
          <cell r="CH67">
            <v>0</v>
          </cell>
          <cell r="CI67">
            <v>15.22</v>
          </cell>
          <cell r="CJ67">
            <v>15.22</v>
          </cell>
        </row>
        <row r="68">
          <cell r="X68" t="str">
            <v>SJRPP 2O</v>
          </cell>
          <cell r="Y68">
            <v>130</v>
          </cell>
          <cell r="Z68">
            <v>1</v>
          </cell>
          <cell r="AA68">
            <v>8165</v>
          </cell>
          <cell r="AB68">
            <v>93</v>
          </cell>
          <cell r="AC68">
            <v>1045</v>
          </cell>
          <cell r="AD68">
            <v>10008</v>
          </cell>
          <cell r="AE68">
            <v>12</v>
          </cell>
          <cell r="AF68">
            <v>0</v>
          </cell>
          <cell r="AG68">
            <v>15</v>
          </cell>
          <cell r="AH68">
            <v>9576</v>
          </cell>
          <cell r="AI68">
            <v>0</v>
          </cell>
          <cell r="AJ68">
            <v>14.29</v>
          </cell>
          <cell r="AK68">
            <v>14.29</v>
          </cell>
          <cell r="AO68" t="str">
            <v>SJRPP 2O</v>
          </cell>
          <cell r="AP68">
            <v>130</v>
          </cell>
          <cell r="AQ68">
            <v>1</v>
          </cell>
          <cell r="AR68">
            <v>6693</v>
          </cell>
          <cell r="AS68">
            <v>76.099999999999994</v>
          </cell>
          <cell r="AT68">
            <v>859</v>
          </cell>
          <cell r="AU68">
            <v>8217</v>
          </cell>
          <cell r="AV68">
            <v>8</v>
          </cell>
          <cell r="AW68">
            <v>0</v>
          </cell>
          <cell r="AX68">
            <v>12</v>
          </cell>
          <cell r="AY68">
            <v>9571</v>
          </cell>
          <cell r="AZ68">
            <v>0</v>
          </cell>
          <cell r="BA68">
            <v>14.52</v>
          </cell>
          <cell r="BB68">
            <v>14.52</v>
          </cell>
          <cell r="BF68" t="str">
            <v>SJRPP 2O</v>
          </cell>
          <cell r="BG68">
            <v>130</v>
          </cell>
          <cell r="BH68">
            <v>1</v>
          </cell>
          <cell r="BI68">
            <v>8130</v>
          </cell>
          <cell r="BJ68">
            <v>92.7</v>
          </cell>
          <cell r="BK68">
            <v>1041</v>
          </cell>
          <cell r="BL68">
            <v>9974</v>
          </cell>
          <cell r="BM68">
            <v>20</v>
          </cell>
          <cell r="BN68">
            <v>0</v>
          </cell>
          <cell r="BO68">
            <v>15</v>
          </cell>
          <cell r="BP68">
            <v>9577</v>
          </cell>
          <cell r="BQ68">
            <v>0</v>
          </cell>
          <cell r="BR68">
            <v>14.75</v>
          </cell>
          <cell r="BS68">
            <v>14.75</v>
          </cell>
          <cell r="BW68" t="str">
            <v>SJRPP 2O</v>
          </cell>
          <cell r="BX68">
            <v>130</v>
          </cell>
          <cell r="BY68">
            <v>1</v>
          </cell>
          <cell r="BZ68">
            <v>6822</v>
          </cell>
          <cell r="CA68">
            <v>77.8</v>
          </cell>
          <cell r="CB68">
            <v>872</v>
          </cell>
          <cell r="CC68">
            <v>8361</v>
          </cell>
          <cell r="CD68">
            <v>13</v>
          </cell>
          <cell r="CE68">
            <v>0</v>
          </cell>
          <cell r="CF68">
            <v>13</v>
          </cell>
          <cell r="CG68">
            <v>9586</v>
          </cell>
          <cell r="CH68">
            <v>0</v>
          </cell>
          <cell r="CI68">
            <v>14.75</v>
          </cell>
          <cell r="CJ68">
            <v>14.75</v>
          </cell>
        </row>
        <row r="69">
          <cell r="X69" t="str">
            <v>SJRPP 2P</v>
          </cell>
          <cell r="Y69">
            <v>195</v>
          </cell>
          <cell r="Z69">
            <v>1</v>
          </cell>
          <cell r="AA69">
            <v>8199</v>
          </cell>
          <cell r="AB69">
            <v>93.5</v>
          </cell>
          <cell r="AC69">
            <v>1575</v>
          </cell>
          <cell r="AD69">
            <v>15083</v>
          </cell>
          <cell r="AE69">
            <v>3</v>
          </cell>
          <cell r="AF69">
            <v>0</v>
          </cell>
          <cell r="AG69">
            <v>22</v>
          </cell>
          <cell r="AH69">
            <v>9576</v>
          </cell>
          <cell r="AI69">
            <v>0</v>
          </cell>
          <cell r="AJ69">
            <v>14.28</v>
          </cell>
          <cell r="AK69">
            <v>14.28</v>
          </cell>
          <cell r="AO69" t="str">
            <v>SJRPP 2P</v>
          </cell>
          <cell r="AP69">
            <v>195</v>
          </cell>
          <cell r="AQ69">
            <v>1</v>
          </cell>
          <cell r="AR69">
            <v>6719</v>
          </cell>
          <cell r="AS69">
            <v>76.400000000000006</v>
          </cell>
          <cell r="AT69">
            <v>1293</v>
          </cell>
          <cell r="AU69">
            <v>12378</v>
          </cell>
          <cell r="AV69">
            <v>2</v>
          </cell>
          <cell r="AW69">
            <v>0</v>
          </cell>
          <cell r="AX69">
            <v>19</v>
          </cell>
          <cell r="AY69">
            <v>9570</v>
          </cell>
          <cell r="AZ69">
            <v>0</v>
          </cell>
          <cell r="BA69">
            <v>14.55</v>
          </cell>
          <cell r="BB69">
            <v>14.55</v>
          </cell>
          <cell r="BF69" t="str">
            <v>SJRPP 2P</v>
          </cell>
          <cell r="BG69">
            <v>195</v>
          </cell>
          <cell r="BH69">
            <v>1</v>
          </cell>
          <cell r="BI69">
            <v>8174</v>
          </cell>
          <cell r="BJ69">
            <v>93.3</v>
          </cell>
          <cell r="BK69">
            <v>1571</v>
          </cell>
          <cell r="BL69">
            <v>15049</v>
          </cell>
          <cell r="BM69">
            <v>7</v>
          </cell>
          <cell r="BN69">
            <v>0</v>
          </cell>
          <cell r="BO69">
            <v>23</v>
          </cell>
          <cell r="BP69">
            <v>9576</v>
          </cell>
          <cell r="BQ69">
            <v>0</v>
          </cell>
          <cell r="BR69">
            <v>14.76</v>
          </cell>
          <cell r="BS69">
            <v>14.76</v>
          </cell>
          <cell r="BW69" t="str">
            <v>SJRPP 2P</v>
          </cell>
          <cell r="BX69">
            <v>195</v>
          </cell>
          <cell r="BY69">
            <v>1</v>
          </cell>
          <cell r="BZ69">
            <v>7467</v>
          </cell>
          <cell r="CA69">
            <v>85.2</v>
          </cell>
          <cell r="CB69">
            <v>1434</v>
          </cell>
          <cell r="CC69">
            <v>13742</v>
          </cell>
          <cell r="CD69">
            <v>7</v>
          </cell>
          <cell r="CE69">
            <v>0</v>
          </cell>
          <cell r="CF69">
            <v>21</v>
          </cell>
          <cell r="CG69">
            <v>9581</v>
          </cell>
          <cell r="CH69">
            <v>0</v>
          </cell>
          <cell r="CI69">
            <v>14.74</v>
          </cell>
          <cell r="CJ69">
            <v>14.74</v>
          </cell>
        </row>
        <row r="70">
          <cell r="X70" t="str">
            <v>SNREP4</v>
          </cell>
          <cell r="Y70">
            <v>986</v>
          </cell>
          <cell r="Z70">
            <v>1</v>
          </cell>
          <cell r="AA70">
            <v>8139</v>
          </cell>
          <cell r="AB70">
            <v>90.1</v>
          </cell>
          <cell r="AC70">
            <v>7643</v>
          </cell>
          <cell r="AD70">
            <v>53998</v>
          </cell>
          <cell r="AE70">
            <v>45</v>
          </cell>
          <cell r="AF70">
            <v>0</v>
          </cell>
          <cell r="AG70">
            <v>217</v>
          </cell>
          <cell r="AH70">
            <v>7065</v>
          </cell>
          <cell r="AI70">
            <v>0</v>
          </cell>
          <cell r="AJ70">
            <v>28.38</v>
          </cell>
          <cell r="AK70">
            <v>28.38</v>
          </cell>
          <cell r="AO70" t="str">
            <v>SNREP4</v>
          </cell>
          <cell r="AP70">
            <v>986</v>
          </cell>
          <cell r="AQ70">
            <v>1</v>
          </cell>
          <cell r="AR70">
            <v>8189</v>
          </cell>
          <cell r="AS70">
            <v>90.8</v>
          </cell>
          <cell r="AT70">
            <v>7727</v>
          </cell>
          <cell r="AU70">
            <v>54554</v>
          </cell>
          <cell r="AV70">
            <v>42</v>
          </cell>
          <cell r="AW70">
            <v>0</v>
          </cell>
          <cell r="AX70">
            <v>202</v>
          </cell>
          <cell r="AY70">
            <v>7060</v>
          </cell>
          <cell r="AZ70">
            <v>0</v>
          </cell>
          <cell r="BA70">
            <v>26.2</v>
          </cell>
          <cell r="BB70">
            <v>26.2</v>
          </cell>
          <cell r="BF70" t="str">
            <v>SNREP4</v>
          </cell>
          <cell r="BG70">
            <v>986</v>
          </cell>
          <cell r="BH70">
            <v>1</v>
          </cell>
          <cell r="BI70">
            <v>7790</v>
          </cell>
          <cell r="BJ70">
            <v>87.8</v>
          </cell>
          <cell r="BK70">
            <v>7447</v>
          </cell>
          <cell r="BL70">
            <v>52443</v>
          </cell>
          <cell r="BM70">
            <v>54</v>
          </cell>
          <cell r="BN70">
            <v>0</v>
          </cell>
          <cell r="BO70">
            <v>189</v>
          </cell>
          <cell r="BP70">
            <v>7042</v>
          </cell>
          <cell r="BQ70">
            <v>0</v>
          </cell>
          <cell r="BR70">
            <v>25.34</v>
          </cell>
          <cell r="BS70">
            <v>25.34</v>
          </cell>
          <cell r="BW70" t="str">
            <v>SNREP4</v>
          </cell>
          <cell r="BX70">
            <v>986</v>
          </cell>
          <cell r="BY70">
            <v>1</v>
          </cell>
          <cell r="BZ70">
            <v>8072</v>
          </cell>
          <cell r="CA70">
            <v>90</v>
          </cell>
          <cell r="CB70">
            <v>7632</v>
          </cell>
          <cell r="CC70">
            <v>53839</v>
          </cell>
          <cell r="CD70">
            <v>58</v>
          </cell>
          <cell r="CE70">
            <v>0</v>
          </cell>
          <cell r="CF70">
            <v>193</v>
          </cell>
          <cell r="CG70">
            <v>7054</v>
          </cell>
          <cell r="CH70">
            <v>0</v>
          </cell>
          <cell r="CI70">
            <v>25.28</v>
          </cell>
          <cell r="CJ70">
            <v>25.28</v>
          </cell>
        </row>
        <row r="71">
          <cell r="X71" t="str">
            <v>SNREP5</v>
          </cell>
          <cell r="Y71">
            <v>986</v>
          </cell>
          <cell r="Z71">
            <v>1</v>
          </cell>
          <cell r="AA71">
            <v>8014</v>
          </cell>
          <cell r="AB71">
            <v>88.5</v>
          </cell>
          <cell r="AC71">
            <v>7503</v>
          </cell>
          <cell r="AD71">
            <v>53044</v>
          </cell>
          <cell r="AE71">
            <v>51</v>
          </cell>
          <cell r="AF71">
            <v>0</v>
          </cell>
          <cell r="AG71">
            <v>213</v>
          </cell>
          <cell r="AH71">
            <v>7070</v>
          </cell>
          <cell r="AI71">
            <v>0</v>
          </cell>
          <cell r="AJ71">
            <v>28.4</v>
          </cell>
          <cell r="AK71">
            <v>28.4</v>
          </cell>
          <cell r="AO71" t="str">
            <v>SNREP5</v>
          </cell>
          <cell r="AP71">
            <v>986</v>
          </cell>
          <cell r="AQ71">
            <v>1</v>
          </cell>
          <cell r="AR71">
            <v>8125</v>
          </cell>
          <cell r="AS71">
            <v>90.1</v>
          </cell>
          <cell r="AT71">
            <v>7668</v>
          </cell>
          <cell r="AU71">
            <v>54141</v>
          </cell>
          <cell r="AV71">
            <v>43</v>
          </cell>
          <cell r="AW71">
            <v>0</v>
          </cell>
          <cell r="AX71">
            <v>201</v>
          </cell>
          <cell r="AY71">
            <v>7061</v>
          </cell>
          <cell r="AZ71">
            <v>0</v>
          </cell>
          <cell r="BA71">
            <v>26.2</v>
          </cell>
          <cell r="BB71">
            <v>26.2</v>
          </cell>
          <cell r="BF71" t="str">
            <v>SNREP5</v>
          </cell>
          <cell r="BG71">
            <v>986</v>
          </cell>
          <cell r="BH71">
            <v>1</v>
          </cell>
          <cell r="BI71">
            <v>7665</v>
          </cell>
          <cell r="BJ71">
            <v>86.6</v>
          </cell>
          <cell r="BK71">
            <v>7354</v>
          </cell>
          <cell r="BL71">
            <v>51769</v>
          </cell>
          <cell r="BM71">
            <v>61</v>
          </cell>
          <cell r="BN71">
            <v>0</v>
          </cell>
          <cell r="BO71">
            <v>187</v>
          </cell>
          <cell r="BP71">
            <v>7040</v>
          </cell>
          <cell r="BQ71">
            <v>0</v>
          </cell>
          <cell r="BR71">
            <v>25.39</v>
          </cell>
          <cell r="BS71">
            <v>25.39</v>
          </cell>
          <cell r="BW71" t="str">
            <v>SNREP5</v>
          </cell>
          <cell r="BX71">
            <v>986</v>
          </cell>
          <cell r="BY71">
            <v>1</v>
          </cell>
          <cell r="BZ71">
            <v>7930</v>
          </cell>
          <cell r="CA71">
            <v>88.6</v>
          </cell>
          <cell r="CB71">
            <v>7515</v>
          </cell>
          <cell r="CC71">
            <v>53017</v>
          </cell>
          <cell r="CD71">
            <v>71</v>
          </cell>
          <cell r="CE71">
            <v>0</v>
          </cell>
          <cell r="CF71">
            <v>190</v>
          </cell>
          <cell r="CG71">
            <v>7054</v>
          </cell>
          <cell r="CH71">
            <v>0</v>
          </cell>
          <cell r="CI71">
            <v>25.3</v>
          </cell>
          <cell r="CJ71">
            <v>25.3</v>
          </cell>
        </row>
        <row r="72">
          <cell r="X72" t="str">
            <v>ST LUC 1</v>
          </cell>
          <cell r="Y72">
            <v>853</v>
          </cell>
          <cell r="Z72">
            <v>1</v>
          </cell>
          <cell r="AA72">
            <v>8537</v>
          </cell>
          <cell r="AB72">
            <v>97.4</v>
          </cell>
          <cell r="AC72">
            <v>7211</v>
          </cell>
          <cell r="AD72">
            <v>77664</v>
          </cell>
          <cell r="AE72">
            <v>1</v>
          </cell>
          <cell r="AF72">
            <v>0</v>
          </cell>
          <cell r="AG72">
            <v>24</v>
          </cell>
          <cell r="AH72">
            <v>10770</v>
          </cell>
          <cell r="AI72">
            <v>0</v>
          </cell>
          <cell r="AJ72">
            <v>3.34</v>
          </cell>
          <cell r="AK72">
            <v>3.34</v>
          </cell>
          <cell r="AO72" t="str">
            <v>ST LUC 1</v>
          </cell>
          <cell r="AP72">
            <v>853</v>
          </cell>
          <cell r="AQ72">
            <v>1</v>
          </cell>
          <cell r="AR72">
            <v>7862</v>
          </cell>
          <cell r="AS72">
            <v>89.5</v>
          </cell>
          <cell r="AT72">
            <v>6644</v>
          </cell>
          <cell r="AU72">
            <v>71535</v>
          </cell>
          <cell r="AV72">
            <v>1</v>
          </cell>
          <cell r="AW72">
            <v>0</v>
          </cell>
          <cell r="AX72">
            <v>23</v>
          </cell>
          <cell r="AY72">
            <v>10767</v>
          </cell>
          <cell r="AZ72">
            <v>0</v>
          </cell>
          <cell r="BA72">
            <v>3.46</v>
          </cell>
          <cell r="BB72">
            <v>3.46</v>
          </cell>
          <cell r="BF72" t="str">
            <v>ST LUC 1</v>
          </cell>
          <cell r="BG72">
            <v>853</v>
          </cell>
          <cell r="BH72">
            <v>1</v>
          </cell>
          <cell r="BI72">
            <v>7839</v>
          </cell>
          <cell r="BJ72">
            <v>89.5</v>
          </cell>
          <cell r="BK72">
            <v>6626</v>
          </cell>
          <cell r="BL72">
            <v>71334</v>
          </cell>
          <cell r="BM72">
            <v>1</v>
          </cell>
          <cell r="BN72">
            <v>0</v>
          </cell>
          <cell r="BO72">
            <v>23</v>
          </cell>
          <cell r="BP72">
            <v>10765</v>
          </cell>
          <cell r="BQ72">
            <v>0</v>
          </cell>
          <cell r="BR72">
            <v>3.54</v>
          </cell>
          <cell r="BS72">
            <v>3.54</v>
          </cell>
          <cell r="BW72" t="str">
            <v>ST LUC 1</v>
          </cell>
          <cell r="BX72">
            <v>853</v>
          </cell>
          <cell r="BY72">
            <v>1</v>
          </cell>
          <cell r="BZ72">
            <v>8541</v>
          </cell>
          <cell r="CA72">
            <v>97.5</v>
          </cell>
          <cell r="CB72">
            <v>7215</v>
          </cell>
          <cell r="CC72">
            <v>77710</v>
          </cell>
          <cell r="CD72">
            <v>0</v>
          </cell>
          <cell r="CE72">
            <v>0</v>
          </cell>
          <cell r="CF72">
            <v>26</v>
          </cell>
          <cell r="CG72">
            <v>10770</v>
          </cell>
          <cell r="CH72">
            <v>0</v>
          </cell>
          <cell r="CI72">
            <v>3.59</v>
          </cell>
          <cell r="CJ72">
            <v>3.59</v>
          </cell>
        </row>
        <row r="73">
          <cell r="X73" t="str">
            <v>ST LUC 2</v>
          </cell>
          <cell r="Y73">
            <v>726</v>
          </cell>
          <cell r="Z73">
            <v>1</v>
          </cell>
          <cell r="AA73">
            <v>7839</v>
          </cell>
          <cell r="AB73">
            <v>89.5</v>
          </cell>
          <cell r="AC73">
            <v>5639</v>
          </cell>
          <cell r="AD73">
            <v>60706</v>
          </cell>
          <cell r="AE73">
            <v>1</v>
          </cell>
          <cell r="AF73">
            <v>0</v>
          </cell>
          <cell r="AG73">
            <v>19</v>
          </cell>
          <cell r="AH73">
            <v>10765</v>
          </cell>
          <cell r="AI73">
            <v>0</v>
          </cell>
          <cell r="AJ73">
            <v>3.34</v>
          </cell>
          <cell r="AK73">
            <v>3.34</v>
          </cell>
          <cell r="AO73" t="str">
            <v>ST LUC 2</v>
          </cell>
          <cell r="AP73">
            <v>726</v>
          </cell>
          <cell r="AQ73">
            <v>1</v>
          </cell>
          <cell r="AR73">
            <v>7862</v>
          </cell>
          <cell r="AS73">
            <v>89.5</v>
          </cell>
          <cell r="AT73">
            <v>5648</v>
          </cell>
          <cell r="AU73">
            <v>60864</v>
          </cell>
          <cell r="AV73">
            <v>1</v>
          </cell>
          <cell r="AW73">
            <v>0</v>
          </cell>
          <cell r="AX73">
            <v>20</v>
          </cell>
          <cell r="AY73">
            <v>10777</v>
          </cell>
          <cell r="AZ73">
            <v>0</v>
          </cell>
          <cell r="BA73">
            <v>3.47</v>
          </cell>
          <cell r="BB73">
            <v>3.47</v>
          </cell>
          <cell r="BF73" t="str">
            <v>ST LUC 2</v>
          </cell>
          <cell r="BG73">
            <v>726</v>
          </cell>
          <cell r="BH73">
            <v>1</v>
          </cell>
          <cell r="BI73">
            <v>8541</v>
          </cell>
          <cell r="BJ73">
            <v>97.5</v>
          </cell>
          <cell r="BK73">
            <v>6140</v>
          </cell>
          <cell r="BL73">
            <v>66132</v>
          </cell>
          <cell r="BM73">
            <v>0</v>
          </cell>
          <cell r="BN73">
            <v>0</v>
          </cell>
          <cell r="BO73">
            <v>22</v>
          </cell>
          <cell r="BP73">
            <v>10770</v>
          </cell>
          <cell r="BQ73">
            <v>0</v>
          </cell>
          <cell r="BR73">
            <v>3.56</v>
          </cell>
          <cell r="BS73">
            <v>3.56</v>
          </cell>
          <cell r="BW73" t="str">
            <v>ST LUC 2</v>
          </cell>
          <cell r="BX73">
            <v>726</v>
          </cell>
          <cell r="BY73">
            <v>1</v>
          </cell>
          <cell r="BZ73">
            <v>7839</v>
          </cell>
          <cell r="CA73">
            <v>89.5</v>
          </cell>
          <cell r="CB73">
            <v>5639</v>
          </cell>
          <cell r="CC73">
            <v>60706</v>
          </cell>
          <cell r="CD73">
            <v>1</v>
          </cell>
          <cell r="CE73">
            <v>0</v>
          </cell>
          <cell r="CF73">
            <v>21</v>
          </cell>
          <cell r="CG73">
            <v>10765</v>
          </cell>
          <cell r="CH73">
            <v>0</v>
          </cell>
          <cell r="CI73">
            <v>3.69</v>
          </cell>
          <cell r="CJ73">
            <v>3.69</v>
          </cell>
        </row>
        <row r="74">
          <cell r="X74" t="str">
            <v>TRKY N 3</v>
          </cell>
          <cell r="Y74">
            <v>717</v>
          </cell>
          <cell r="Z74">
            <v>1</v>
          </cell>
          <cell r="AA74">
            <v>7839</v>
          </cell>
          <cell r="AB74">
            <v>89.5</v>
          </cell>
          <cell r="AC74">
            <v>5501</v>
          </cell>
          <cell r="AD74">
            <v>59959</v>
          </cell>
          <cell r="AE74">
            <v>1</v>
          </cell>
          <cell r="AF74">
            <v>0</v>
          </cell>
          <cell r="AG74">
            <v>18</v>
          </cell>
          <cell r="AH74">
            <v>10900</v>
          </cell>
          <cell r="AI74">
            <v>0</v>
          </cell>
          <cell r="AJ74">
            <v>3.33</v>
          </cell>
          <cell r="AK74">
            <v>3.33</v>
          </cell>
          <cell r="AO74" t="str">
            <v>TRKY N 3</v>
          </cell>
          <cell r="AP74">
            <v>717</v>
          </cell>
          <cell r="AQ74">
            <v>1</v>
          </cell>
          <cell r="AR74">
            <v>7862</v>
          </cell>
          <cell r="AS74">
            <v>89.5</v>
          </cell>
          <cell r="AT74">
            <v>5533</v>
          </cell>
          <cell r="AU74">
            <v>60146</v>
          </cell>
          <cell r="AV74">
            <v>1</v>
          </cell>
          <cell r="AW74">
            <v>0</v>
          </cell>
          <cell r="AX74">
            <v>19</v>
          </cell>
          <cell r="AY74">
            <v>10870</v>
          </cell>
          <cell r="AZ74">
            <v>0</v>
          </cell>
          <cell r="BA74">
            <v>3.43</v>
          </cell>
          <cell r="BB74">
            <v>3.43</v>
          </cell>
          <cell r="BF74" t="str">
            <v>TRKY N 3</v>
          </cell>
          <cell r="BG74">
            <v>717</v>
          </cell>
          <cell r="BH74">
            <v>1</v>
          </cell>
          <cell r="BI74">
            <v>8541</v>
          </cell>
          <cell r="BJ74">
            <v>97.5</v>
          </cell>
          <cell r="BK74">
            <v>6004</v>
          </cell>
          <cell r="BL74">
            <v>65338</v>
          </cell>
          <cell r="BM74">
            <v>0</v>
          </cell>
          <cell r="BN74">
            <v>0</v>
          </cell>
          <cell r="BO74">
            <v>21</v>
          </cell>
          <cell r="BP74">
            <v>10883</v>
          </cell>
          <cell r="BQ74">
            <v>0</v>
          </cell>
          <cell r="BR74">
            <v>3.53</v>
          </cell>
          <cell r="BS74">
            <v>3.53</v>
          </cell>
          <cell r="BW74" t="str">
            <v>TRKY N 3</v>
          </cell>
          <cell r="BX74">
            <v>717</v>
          </cell>
          <cell r="BY74">
            <v>1</v>
          </cell>
          <cell r="BZ74">
            <v>7839</v>
          </cell>
          <cell r="CA74">
            <v>89.5</v>
          </cell>
          <cell r="CB74">
            <v>5501</v>
          </cell>
          <cell r="CC74">
            <v>59959</v>
          </cell>
          <cell r="CD74">
            <v>1</v>
          </cell>
          <cell r="CE74">
            <v>0</v>
          </cell>
          <cell r="CF74">
            <v>20</v>
          </cell>
          <cell r="CG74">
            <v>10900</v>
          </cell>
          <cell r="CH74">
            <v>0</v>
          </cell>
          <cell r="CI74">
            <v>3.62</v>
          </cell>
          <cell r="CJ74">
            <v>3.62</v>
          </cell>
        </row>
        <row r="75">
          <cell r="X75" t="str">
            <v>TRKY N 4</v>
          </cell>
          <cell r="Y75">
            <v>717</v>
          </cell>
          <cell r="Z75">
            <v>1</v>
          </cell>
          <cell r="AA75">
            <v>7839</v>
          </cell>
          <cell r="AB75">
            <v>89.5</v>
          </cell>
          <cell r="AC75">
            <v>5517</v>
          </cell>
          <cell r="AD75">
            <v>59973</v>
          </cell>
          <cell r="AE75">
            <v>1</v>
          </cell>
          <cell r="AF75">
            <v>0</v>
          </cell>
          <cell r="AG75">
            <v>18</v>
          </cell>
          <cell r="AH75">
            <v>10870</v>
          </cell>
          <cell r="AI75">
            <v>0</v>
          </cell>
          <cell r="AJ75">
            <v>3.2</v>
          </cell>
          <cell r="AK75">
            <v>3.2</v>
          </cell>
          <cell r="AO75" t="str">
            <v>TRKY N 4</v>
          </cell>
          <cell r="AP75">
            <v>717</v>
          </cell>
          <cell r="AQ75">
            <v>1</v>
          </cell>
          <cell r="AR75">
            <v>8564</v>
          </cell>
          <cell r="AS75">
            <v>97.5</v>
          </cell>
          <cell r="AT75">
            <v>6020</v>
          </cell>
          <cell r="AU75">
            <v>65510</v>
          </cell>
          <cell r="AV75">
            <v>0</v>
          </cell>
          <cell r="AW75">
            <v>0</v>
          </cell>
          <cell r="AX75">
            <v>20</v>
          </cell>
          <cell r="AY75">
            <v>10882</v>
          </cell>
          <cell r="AZ75">
            <v>0</v>
          </cell>
          <cell r="BA75">
            <v>3.25</v>
          </cell>
          <cell r="BB75">
            <v>3.25</v>
          </cell>
          <cell r="BF75" t="str">
            <v>TRKY N 4</v>
          </cell>
          <cell r="BG75">
            <v>717</v>
          </cell>
          <cell r="BH75">
            <v>1</v>
          </cell>
          <cell r="BI75">
            <v>7839</v>
          </cell>
          <cell r="BJ75">
            <v>89.5</v>
          </cell>
          <cell r="BK75">
            <v>5513</v>
          </cell>
          <cell r="BL75">
            <v>59970</v>
          </cell>
          <cell r="BM75">
            <v>1</v>
          </cell>
          <cell r="BN75">
            <v>0</v>
          </cell>
          <cell r="BO75">
            <v>19</v>
          </cell>
          <cell r="BP75">
            <v>10877</v>
          </cell>
          <cell r="BQ75">
            <v>0</v>
          </cell>
          <cell r="BR75">
            <v>3.48</v>
          </cell>
          <cell r="BS75">
            <v>3.48</v>
          </cell>
          <cell r="BW75" t="str">
            <v>TRKY N 4</v>
          </cell>
          <cell r="BX75">
            <v>717</v>
          </cell>
          <cell r="BY75">
            <v>1</v>
          </cell>
          <cell r="BZ75">
            <v>7839</v>
          </cell>
          <cell r="CA75">
            <v>89.5</v>
          </cell>
          <cell r="CB75">
            <v>5517</v>
          </cell>
          <cell r="CC75">
            <v>59973</v>
          </cell>
          <cell r="CD75">
            <v>1</v>
          </cell>
          <cell r="CE75">
            <v>0</v>
          </cell>
          <cell r="CF75">
            <v>20</v>
          </cell>
          <cell r="CG75">
            <v>10870</v>
          </cell>
          <cell r="CH75">
            <v>0</v>
          </cell>
          <cell r="CI75">
            <v>3.53</v>
          </cell>
          <cell r="CJ75">
            <v>3.53</v>
          </cell>
        </row>
        <row r="76">
          <cell r="X76" t="str">
            <v>TRKY O 1</v>
          </cell>
          <cell r="Y76">
            <v>398</v>
          </cell>
          <cell r="Z76">
            <v>1</v>
          </cell>
          <cell r="AA76">
            <v>7751</v>
          </cell>
          <cell r="AB76">
            <v>78.599999999999994</v>
          </cell>
          <cell r="AC76">
            <v>2724</v>
          </cell>
          <cell r="AD76">
            <v>26880</v>
          </cell>
          <cell r="AE76">
            <v>21</v>
          </cell>
          <cell r="AF76">
            <v>0</v>
          </cell>
          <cell r="AG76">
            <v>96</v>
          </cell>
          <cell r="AH76">
            <v>9868</v>
          </cell>
          <cell r="AI76">
            <v>0</v>
          </cell>
          <cell r="AJ76">
            <v>35.17</v>
          </cell>
          <cell r="AK76">
            <v>35.17</v>
          </cell>
          <cell r="AO76" t="str">
            <v>TRKY O 1</v>
          </cell>
          <cell r="AP76">
            <v>398</v>
          </cell>
          <cell r="AQ76">
            <v>1</v>
          </cell>
          <cell r="AR76">
            <v>7937</v>
          </cell>
          <cell r="AS76">
            <v>82.6</v>
          </cell>
          <cell r="AT76">
            <v>2868</v>
          </cell>
          <cell r="AU76">
            <v>28266</v>
          </cell>
          <cell r="AV76">
            <v>20</v>
          </cell>
          <cell r="AW76">
            <v>0</v>
          </cell>
          <cell r="AX76">
            <v>100</v>
          </cell>
          <cell r="AY76">
            <v>9856</v>
          </cell>
          <cell r="AZ76">
            <v>0</v>
          </cell>
          <cell r="BA76">
            <v>34.71</v>
          </cell>
          <cell r="BB76">
            <v>34.72</v>
          </cell>
          <cell r="BF76" t="str">
            <v>TRKY O 1</v>
          </cell>
          <cell r="BG76">
            <v>398</v>
          </cell>
          <cell r="BH76">
            <v>1</v>
          </cell>
          <cell r="BI76">
            <v>8252</v>
          </cell>
          <cell r="BJ76">
            <v>84.6</v>
          </cell>
          <cell r="BK76">
            <v>2930</v>
          </cell>
          <cell r="BL76">
            <v>28921</v>
          </cell>
          <cell r="BM76">
            <v>29</v>
          </cell>
          <cell r="BN76">
            <v>0</v>
          </cell>
          <cell r="BO76">
            <v>101</v>
          </cell>
          <cell r="BP76">
            <v>9870</v>
          </cell>
          <cell r="BQ76">
            <v>0</v>
          </cell>
          <cell r="BR76">
            <v>34.46</v>
          </cell>
          <cell r="BS76">
            <v>34.47</v>
          </cell>
          <cell r="BW76" t="str">
            <v>TRKY O 1</v>
          </cell>
          <cell r="BX76">
            <v>398</v>
          </cell>
          <cell r="BY76">
            <v>1</v>
          </cell>
          <cell r="BZ76">
            <v>8238</v>
          </cell>
          <cell r="CA76">
            <v>82.4</v>
          </cell>
          <cell r="CB76">
            <v>2855</v>
          </cell>
          <cell r="CC76">
            <v>28215</v>
          </cell>
          <cell r="CD76">
            <v>31</v>
          </cell>
          <cell r="CE76">
            <v>0</v>
          </cell>
          <cell r="CF76">
            <v>99</v>
          </cell>
          <cell r="CG76">
            <v>9882</v>
          </cell>
          <cell r="CH76">
            <v>0</v>
          </cell>
          <cell r="CI76">
            <v>34.770000000000003</v>
          </cell>
          <cell r="CJ76">
            <v>34.78</v>
          </cell>
        </row>
        <row r="77">
          <cell r="X77" t="str">
            <v>TRKY O 2</v>
          </cell>
          <cell r="Y77">
            <v>398</v>
          </cell>
          <cell r="Z77">
            <v>1</v>
          </cell>
          <cell r="AA77">
            <v>3438</v>
          </cell>
          <cell r="AB77">
            <v>36.200000000000003</v>
          </cell>
          <cell r="AC77">
            <v>1254</v>
          </cell>
          <cell r="AD77">
            <v>12387</v>
          </cell>
          <cell r="AE77">
            <v>320</v>
          </cell>
          <cell r="AF77">
            <v>0</v>
          </cell>
          <cell r="AG77">
            <v>44</v>
          </cell>
          <cell r="AH77">
            <v>9881</v>
          </cell>
          <cell r="AI77">
            <v>0</v>
          </cell>
          <cell r="AJ77">
            <v>34.909999999999997</v>
          </cell>
          <cell r="AK77">
            <v>35.19</v>
          </cell>
          <cell r="AO77" t="str">
            <v>TRKY O 2</v>
          </cell>
          <cell r="AP77">
            <v>398</v>
          </cell>
          <cell r="AQ77">
            <v>1</v>
          </cell>
          <cell r="AR77">
            <v>3317</v>
          </cell>
          <cell r="AS77">
            <v>34.9</v>
          </cell>
          <cell r="AT77">
            <v>1211</v>
          </cell>
          <cell r="AU77">
            <v>11963</v>
          </cell>
          <cell r="AV77">
            <v>300</v>
          </cell>
          <cell r="AW77">
            <v>0</v>
          </cell>
          <cell r="AX77">
            <v>42</v>
          </cell>
          <cell r="AY77">
            <v>9879</v>
          </cell>
          <cell r="AZ77">
            <v>0</v>
          </cell>
          <cell r="BA77">
            <v>34.47</v>
          </cell>
          <cell r="BB77">
            <v>34.72</v>
          </cell>
          <cell r="BF77" t="str">
            <v>TRKY O 2</v>
          </cell>
          <cell r="BG77">
            <v>398</v>
          </cell>
          <cell r="BH77">
            <v>1</v>
          </cell>
          <cell r="BI77">
            <v>3151</v>
          </cell>
          <cell r="BJ77">
            <v>33.1</v>
          </cell>
          <cell r="BK77">
            <v>1148</v>
          </cell>
          <cell r="BL77">
            <v>11348</v>
          </cell>
          <cell r="BM77">
            <v>300</v>
          </cell>
          <cell r="BN77">
            <v>0</v>
          </cell>
          <cell r="BO77">
            <v>39</v>
          </cell>
          <cell r="BP77">
            <v>9884</v>
          </cell>
          <cell r="BQ77">
            <v>0</v>
          </cell>
          <cell r="BR77">
            <v>34.03</v>
          </cell>
          <cell r="BS77">
            <v>34.29</v>
          </cell>
          <cell r="BW77" t="str">
            <v>TRKY O 2</v>
          </cell>
          <cell r="BX77">
            <v>398</v>
          </cell>
          <cell r="BY77">
            <v>1</v>
          </cell>
          <cell r="BZ77">
            <v>2463</v>
          </cell>
          <cell r="CA77">
            <v>25.7</v>
          </cell>
          <cell r="CB77">
            <v>888</v>
          </cell>
          <cell r="CC77">
            <v>8779</v>
          </cell>
          <cell r="CD77">
            <v>243</v>
          </cell>
          <cell r="CE77">
            <v>0</v>
          </cell>
          <cell r="CF77">
            <v>31</v>
          </cell>
          <cell r="CG77">
            <v>9886</v>
          </cell>
          <cell r="CH77">
            <v>0</v>
          </cell>
          <cell r="CI77">
            <v>34.6</v>
          </cell>
          <cell r="CJ77">
            <v>34.86</v>
          </cell>
        </row>
        <row r="78">
          <cell r="X78" t="str">
            <v>UPS</v>
          </cell>
          <cell r="Y78">
            <v>550</v>
          </cell>
          <cell r="Z78">
            <v>1</v>
          </cell>
          <cell r="AA78">
            <v>7992</v>
          </cell>
          <cell r="AB78">
            <v>89.9</v>
          </cell>
          <cell r="AC78">
            <v>4333</v>
          </cell>
          <cell r="AD78">
            <v>43327</v>
          </cell>
          <cell r="AE78">
            <v>149</v>
          </cell>
          <cell r="AF78">
            <v>0</v>
          </cell>
          <cell r="AG78">
            <v>72</v>
          </cell>
          <cell r="AH78">
            <v>10000</v>
          </cell>
          <cell r="AI78">
            <v>0</v>
          </cell>
          <cell r="AJ78">
            <v>16.600000000000001</v>
          </cell>
          <cell r="AK78">
            <v>16.600000000000001</v>
          </cell>
          <cell r="AO78" t="str">
            <v>UPS</v>
          </cell>
          <cell r="AP78">
            <v>550</v>
          </cell>
          <cell r="AQ78">
            <v>1</v>
          </cell>
          <cell r="AR78">
            <v>8172</v>
          </cell>
          <cell r="AS78">
            <v>91.9</v>
          </cell>
          <cell r="AT78">
            <v>4440</v>
          </cell>
          <cell r="AU78">
            <v>44399</v>
          </cell>
          <cell r="AV78">
            <v>138</v>
          </cell>
          <cell r="AW78">
            <v>0</v>
          </cell>
          <cell r="AX78">
            <v>73</v>
          </cell>
          <cell r="AY78">
            <v>10000</v>
          </cell>
          <cell r="AZ78">
            <v>0</v>
          </cell>
          <cell r="BA78">
            <v>16.350000000000001</v>
          </cell>
          <cell r="BB78">
            <v>16.350000000000001</v>
          </cell>
          <cell r="BF78" t="str">
            <v>UPS</v>
          </cell>
          <cell r="BG78">
            <v>550</v>
          </cell>
          <cell r="BH78">
            <v>1</v>
          </cell>
          <cell r="BI78">
            <v>7919</v>
          </cell>
          <cell r="BJ78">
            <v>88.4</v>
          </cell>
          <cell r="BK78">
            <v>4260</v>
          </cell>
          <cell r="BL78">
            <v>42602</v>
          </cell>
          <cell r="BM78">
            <v>202</v>
          </cell>
          <cell r="BN78">
            <v>0</v>
          </cell>
          <cell r="BO78">
            <v>71</v>
          </cell>
          <cell r="BP78">
            <v>10000</v>
          </cell>
          <cell r="BQ78">
            <v>0</v>
          </cell>
          <cell r="BR78">
            <v>16.559999999999999</v>
          </cell>
          <cell r="BS78">
            <v>16.559999999999999</v>
          </cell>
          <cell r="BW78" t="str">
            <v>UPS</v>
          </cell>
          <cell r="BX78">
            <v>550</v>
          </cell>
          <cell r="BY78">
            <v>1</v>
          </cell>
          <cell r="BZ78">
            <v>7699</v>
          </cell>
          <cell r="CA78">
            <v>86.2</v>
          </cell>
          <cell r="CB78">
            <v>4152</v>
          </cell>
          <cell r="CC78">
            <v>41520</v>
          </cell>
          <cell r="CD78">
            <v>223</v>
          </cell>
          <cell r="CE78">
            <v>0</v>
          </cell>
          <cell r="CF78">
            <v>70</v>
          </cell>
          <cell r="CG78">
            <v>10000</v>
          </cell>
          <cell r="CH78">
            <v>0</v>
          </cell>
          <cell r="CI78">
            <v>16.93</v>
          </cell>
          <cell r="CJ78">
            <v>16.93</v>
          </cell>
        </row>
        <row r="79">
          <cell r="X79" t="str">
            <v>UPS MIN</v>
          </cell>
          <cell r="Y79">
            <v>378</v>
          </cell>
          <cell r="Z79">
            <v>1</v>
          </cell>
          <cell r="AA79">
            <v>8760</v>
          </cell>
          <cell r="AB79">
            <v>100</v>
          </cell>
          <cell r="AC79">
            <v>3311</v>
          </cell>
          <cell r="AD79">
            <v>33113</v>
          </cell>
          <cell r="AE79">
            <v>0</v>
          </cell>
          <cell r="AF79">
            <v>0</v>
          </cell>
          <cell r="AG79">
            <v>55</v>
          </cell>
          <cell r="AH79">
            <v>10000</v>
          </cell>
          <cell r="AI79">
            <v>0</v>
          </cell>
          <cell r="AJ79">
            <v>16.600000000000001</v>
          </cell>
          <cell r="AK79">
            <v>16.600000000000001</v>
          </cell>
          <cell r="AO79" t="str">
            <v>UPS MIN</v>
          </cell>
          <cell r="AP79">
            <v>378</v>
          </cell>
          <cell r="AQ79">
            <v>1</v>
          </cell>
          <cell r="AR79">
            <v>8784</v>
          </cell>
          <cell r="AS79">
            <v>100</v>
          </cell>
          <cell r="AT79">
            <v>3320</v>
          </cell>
          <cell r="AU79">
            <v>33204</v>
          </cell>
          <cell r="AV79">
            <v>0</v>
          </cell>
          <cell r="AW79">
            <v>0</v>
          </cell>
          <cell r="AX79">
            <v>54</v>
          </cell>
          <cell r="AY79">
            <v>10000</v>
          </cell>
          <cell r="AZ79">
            <v>0</v>
          </cell>
          <cell r="BA79">
            <v>16.350000000000001</v>
          </cell>
          <cell r="BB79">
            <v>16.350000000000001</v>
          </cell>
          <cell r="BF79" t="str">
            <v>UPS MIN</v>
          </cell>
          <cell r="BG79">
            <v>378</v>
          </cell>
          <cell r="BH79">
            <v>1</v>
          </cell>
          <cell r="BI79">
            <v>8760</v>
          </cell>
          <cell r="BJ79">
            <v>100</v>
          </cell>
          <cell r="BK79">
            <v>3311</v>
          </cell>
          <cell r="BL79">
            <v>33113</v>
          </cell>
          <cell r="BM79">
            <v>0</v>
          </cell>
          <cell r="BN79">
            <v>0</v>
          </cell>
          <cell r="BO79">
            <v>55</v>
          </cell>
          <cell r="BP79">
            <v>10000</v>
          </cell>
          <cell r="BQ79">
            <v>0</v>
          </cell>
          <cell r="BR79">
            <v>16.559999999999999</v>
          </cell>
          <cell r="BS79">
            <v>16.559999999999999</v>
          </cell>
          <cell r="BW79" t="str">
            <v>UPS MIN</v>
          </cell>
          <cell r="BX79">
            <v>378</v>
          </cell>
          <cell r="BY79">
            <v>1</v>
          </cell>
          <cell r="BZ79">
            <v>8760</v>
          </cell>
          <cell r="CA79">
            <v>100</v>
          </cell>
          <cell r="CB79">
            <v>3311</v>
          </cell>
          <cell r="CC79">
            <v>33113</v>
          </cell>
          <cell r="CD79">
            <v>0</v>
          </cell>
          <cell r="CE79">
            <v>0</v>
          </cell>
          <cell r="CF79">
            <v>56</v>
          </cell>
          <cell r="CG79">
            <v>10000</v>
          </cell>
          <cell r="CH79">
            <v>0</v>
          </cell>
          <cell r="CI79">
            <v>16.93</v>
          </cell>
          <cell r="CJ79">
            <v>16.93</v>
          </cell>
        </row>
        <row r="80">
          <cell r="X80" t="str">
            <v>WHIDN CT</v>
          </cell>
          <cell r="Y80">
            <v>181</v>
          </cell>
          <cell r="Z80">
            <v>2</v>
          </cell>
          <cell r="AA80">
            <v>80</v>
          </cell>
          <cell r="AB80">
            <v>0.8</v>
          </cell>
          <cell r="AC80">
            <v>21</v>
          </cell>
          <cell r="AD80">
            <v>223</v>
          </cell>
          <cell r="AE80">
            <v>2</v>
          </cell>
          <cell r="AF80">
            <v>0</v>
          </cell>
          <cell r="AG80">
            <v>1</v>
          </cell>
          <cell r="AH80">
            <v>10686</v>
          </cell>
          <cell r="AI80">
            <v>0</v>
          </cell>
          <cell r="AJ80">
            <v>50.28</v>
          </cell>
          <cell r="AK80">
            <v>51.27</v>
          </cell>
          <cell r="AO80" t="str">
            <v>WHIDN CT</v>
          </cell>
          <cell r="AP80">
            <v>181</v>
          </cell>
          <cell r="AQ80">
            <v>2</v>
          </cell>
          <cell r="AR80">
            <v>136</v>
          </cell>
          <cell r="AS80">
            <v>1.4</v>
          </cell>
          <cell r="AT80">
            <v>36</v>
          </cell>
          <cell r="AU80">
            <v>377</v>
          </cell>
          <cell r="AV80">
            <v>6</v>
          </cell>
          <cell r="AW80">
            <v>0</v>
          </cell>
          <cell r="AX80">
            <v>2</v>
          </cell>
          <cell r="AY80">
            <v>10572</v>
          </cell>
          <cell r="AZ80">
            <v>0</v>
          </cell>
          <cell r="BA80">
            <v>52.55</v>
          </cell>
          <cell r="BB80">
            <v>54.36</v>
          </cell>
          <cell r="BF80" t="str">
            <v>WHIDN CT</v>
          </cell>
          <cell r="BG80">
            <v>181</v>
          </cell>
          <cell r="BH80">
            <v>0</v>
          </cell>
          <cell r="BI80">
            <v>6</v>
          </cell>
          <cell r="BJ80">
            <v>0.1</v>
          </cell>
          <cell r="BK80">
            <v>2</v>
          </cell>
          <cell r="BL80">
            <v>19</v>
          </cell>
          <cell r="BM80">
            <v>2</v>
          </cell>
          <cell r="BN80">
            <v>0</v>
          </cell>
          <cell r="BO80">
            <v>0</v>
          </cell>
          <cell r="BP80">
            <v>10600</v>
          </cell>
          <cell r="BQ80">
            <v>0</v>
          </cell>
          <cell r="BR80">
            <v>43.45</v>
          </cell>
          <cell r="BS80">
            <v>55.95</v>
          </cell>
          <cell r="BW80" t="str">
            <v>WHIDN CT</v>
          </cell>
          <cell r="BX80">
            <v>181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</row>
      </sheetData>
      <sheetData sheetId="3" refreshError="1">
        <row r="1">
          <cell r="A1" t="str">
            <v>CAP CN 1</v>
          </cell>
          <cell r="B1" t="str">
            <v>s</v>
          </cell>
        </row>
        <row r="2">
          <cell r="A2" t="str">
            <v>CAP CN 2</v>
          </cell>
          <cell r="B2" t="str">
            <v>s</v>
          </cell>
        </row>
        <row r="3">
          <cell r="A3" t="str">
            <v>COGASA 1</v>
          </cell>
          <cell r="B3" t="str">
            <v>p</v>
          </cell>
        </row>
        <row r="4">
          <cell r="A4" t="str">
            <v>COGASA 2</v>
          </cell>
          <cell r="B4" t="str">
            <v>p</v>
          </cell>
        </row>
        <row r="5">
          <cell r="A5" t="str">
            <v>COGCEDAR</v>
          </cell>
          <cell r="B5" t="str">
            <v>p</v>
          </cell>
        </row>
        <row r="6">
          <cell r="A6" t="str">
            <v>COGICL</v>
          </cell>
          <cell r="B6" t="str">
            <v>p</v>
          </cell>
        </row>
        <row r="7">
          <cell r="A7" t="str">
            <v>CUTLER 5</v>
          </cell>
          <cell r="B7" t="str">
            <v>s</v>
          </cell>
        </row>
        <row r="8">
          <cell r="A8" t="str">
            <v>CUTLER 6</v>
          </cell>
          <cell r="B8" t="str">
            <v>s</v>
          </cell>
        </row>
        <row r="9">
          <cell r="A9" t="str">
            <v>FL GT</v>
          </cell>
          <cell r="B9" t="str">
            <v>g</v>
          </cell>
        </row>
        <row r="10">
          <cell r="A10" t="str">
            <v>FM GT</v>
          </cell>
          <cell r="B10" t="str">
            <v>g</v>
          </cell>
        </row>
        <row r="11">
          <cell r="A11" t="str">
            <v>FM SC</v>
          </cell>
          <cell r="B11" t="str">
            <v>g</v>
          </cell>
        </row>
        <row r="12">
          <cell r="A12" t="str">
            <v>FMCT</v>
          </cell>
          <cell r="B12" t="str">
            <v>g</v>
          </cell>
        </row>
        <row r="13">
          <cell r="A13" t="str">
            <v>FMREP 1</v>
          </cell>
          <cell r="B13" t="str">
            <v>c</v>
          </cell>
        </row>
        <row r="14">
          <cell r="A14" t="str">
            <v>FT LAUD4</v>
          </cell>
          <cell r="B14" t="str">
            <v>c</v>
          </cell>
        </row>
        <row r="15">
          <cell r="A15" t="str">
            <v>FT LAUD5</v>
          </cell>
          <cell r="B15" t="str">
            <v>c</v>
          </cell>
        </row>
        <row r="16">
          <cell r="A16" t="str">
            <v>FT MY  1</v>
          </cell>
          <cell r="B16" t="str">
            <v>c</v>
          </cell>
        </row>
        <row r="17">
          <cell r="A17" t="str">
            <v>FT MY  2</v>
          </cell>
          <cell r="B17" t="str">
            <v>s</v>
          </cell>
        </row>
        <row r="18">
          <cell r="A18" t="str">
            <v>LOADC</v>
          </cell>
          <cell r="B18" t="str">
            <v>p</v>
          </cell>
        </row>
        <row r="19">
          <cell r="A19" t="str">
            <v>LWREP CC</v>
          </cell>
          <cell r="B19" t="str">
            <v>p</v>
          </cell>
        </row>
        <row r="20">
          <cell r="A20" t="str">
            <v>MANATE 1</v>
          </cell>
          <cell r="B20" t="str">
            <v>s</v>
          </cell>
        </row>
        <row r="21">
          <cell r="A21" t="str">
            <v>MANATE 2</v>
          </cell>
          <cell r="B21" t="str">
            <v>s</v>
          </cell>
        </row>
        <row r="22">
          <cell r="A22" t="str">
            <v>MARTIN 1</v>
          </cell>
          <cell r="B22" t="str">
            <v>s</v>
          </cell>
        </row>
        <row r="23">
          <cell r="A23" t="str">
            <v>MARTIN 2</v>
          </cell>
          <cell r="B23" t="str">
            <v>s</v>
          </cell>
        </row>
        <row r="24">
          <cell r="A24" t="str">
            <v>MARTIN 3</v>
          </cell>
          <cell r="B24" t="str">
            <v>c</v>
          </cell>
        </row>
        <row r="25">
          <cell r="A25" t="str">
            <v>MARTIN 4</v>
          </cell>
          <cell r="B25" t="str">
            <v>c</v>
          </cell>
        </row>
        <row r="26">
          <cell r="A26" t="str">
            <v>MR SC</v>
          </cell>
          <cell r="B26" t="str">
            <v>g</v>
          </cell>
        </row>
        <row r="27">
          <cell r="A27" t="str">
            <v>MREXP</v>
          </cell>
          <cell r="B27" t="str">
            <v>c</v>
          </cell>
        </row>
        <row r="28">
          <cell r="A28" t="str">
            <v>MREXPDF</v>
          </cell>
          <cell r="B28" t="str">
            <v>c</v>
          </cell>
        </row>
        <row r="29">
          <cell r="A29" t="str">
            <v>MTEXP</v>
          </cell>
          <cell r="B29" t="str">
            <v>c</v>
          </cell>
        </row>
        <row r="30">
          <cell r="A30" t="str">
            <v>MTEXPDF</v>
          </cell>
          <cell r="B30" t="str">
            <v>c</v>
          </cell>
        </row>
        <row r="31">
          <cell r="A31" t="str">
            <v>OLNDR CT</v>
          </cell>
          <cell r="B31" t="str">
            <v>p</v>
          </cell>
        </row>
        <row r="32">
          <cell r="A32" t="str">
            <v>PE GT</v>
          </cell>
          <cell r="B32" t="str">
            <v>g</v>
          </cell>
        </row>
        <row r="33">
          <cell r="A33" t="str">
            <v>PT EVER1</v>
          </cell>
          <cell r="B33" t="str">
            <v>s</v>
          </cell>
        </row>
        <row r="34">
          <cell r="A34" t="str">
            <v>PT EVER2</v>
          </cell>
          <cell r="B34" t="str">
            <v>s</v>
          </cell>
        </row>
        <row r="35">
          <cell r="A35" t="str">
            <v>PT EVER3</v>
          </cell>
          <cell r="B35" t="str">
            <v>s</v>
          </cell>
        </row>
        <row r="36">
          <cell r="A36" t="str">
            <v>PT EVER4</v>
          </cell>
          <cell r="B36" t="str">
            <v>s</v>
          </cell>
        </row>
        <row r="37">
          <cell r="A37" t="str">
            <v>PUTNAM 1</v>
          </cell>
          <cell r="B37" t="str">
            <v>c</v>
          </cell>
        </row>
        <row r="38">
          <cell r="A38" t="str">
            <v>PUTNAM 2</v>
          </cell>
          <cell r="B38" t="str">
            <v>c</v>
          </cell>
        </row>
        <row r="39">
          <cell r="A39" t="str">
            <v>RIV    3</v>
          </cell>
          <cell r="B39" t="str">
            <v>s</v>
          </cell>
        </row>
        <row r="40">
          <cell r="A40" t="str">
            <v>RIV    4</v>
          </cell>
          <cell r="B40" t="str">
            <v>s</v>
          </cell>
        </row>
        <row r="41">
          <cell r="A41" t="str">
            <v>SANFRD 3</v>
          </cell>
          <cell r="B41" t="str">
            <v>s</v>
          </cell>
        </row>
        <row r="42">
          <cell r="A42" t="str">
            <v>SANFRD 4</v>
          </cell>
          <cell r="B42" t="str">
            <v>s</v>
          </cell>
        </row>
        <row r="43">
          <cell r="A43" t="str">
            <v>SANFRD 5</v>
          </cell>
          <cell r="B43" t="str">
            <v>s</v>
          </cell>
        </row>
        <row r="44">
          <cell r="A44" t="str">
            <v>SCHER #4</v>
          </cell>
          <cell r="B44" t="str">
            <v>s</v>
          </cell>
        </row>
        <row r="45">
          <cell r="A45" t="str">
            <v>SHADY CT</v>
          </cell>
          <cell r="B45" t="str">
            <v>p</v>
          </cell>
        </row>
        <row r="46">
          <cell r="A46" t="str">
            <v>SJRPP 1O</v>
          </cell>
          <cell r="B46" t="str">
            <v>s</v>
          </cell>
        </row>
        <row r="47">
          <cell r="A47" t="str">
            <v>SJRPP 1P</v>
          </cell>
          <cell r="B47" t="str">
            <v>p</v>
          </cell>
        </row>
        <row r="48">
          <cell r="A48" t="str">
            <v>SJRPP 2O</v>
          </cell>
          <cell r="B48" t="str">
            <v>s</v>
          </cell>
        </row>
        <row r="49">
          <cell r="A49" t="str">
            <v>SJRPP 2P</v>
          </cell>
          <cell r="B49" t="str">
            <v>p</v>
          </cell>
        </row>
        <row r="50">
          <cell r="A50" t="str">
            <v>SNREP4</v>
          </cell>
          <cell r="B50" t="str">
            <v>c</v>
          </cell>
        </row>
        <row r="51">
          <cell r="A51" t="str">
            <v>SNREP5</v>
          </cell>
          <cell r="B51" t="str">
            <v>c</v>
          </cell>
        </row>
        <row r="52">
          <cell r="A52" t="str">
            <v>ST LUC 1</v>
          </cell>
          <cell r="B52" t="str">
            <v>n</v>
          </cell>
        </row>
        <row r="53">
          <cell r="A53" t="str">
            <v>ST LUC 2</v>
          </cell>
          <cell r="B53" t="str">
            <v>n</v>
          </cell>
        </row>
        <row r="54">
          <cell r="A54" t="str">
            <v>TRKY N 3</v>
          </cell>
          <cell r="B54" t="str">
            <v>n</v>
          </cell>
        </row>
        <row r="55">
          <cell r="A55" t="str">
            <v>TRKY N 4</v>
          </cell>
          <cell r="B55" t="str">
            <v>n</v>
          </cell>
        </row>
        <row r="56">
          <cell r="A56" t="str">
            <v>TRKY O 1</v>
          </cell>
          <cell r="B56" t="str">
            <v>s</v>
          </cell>
        </row>
        <row r="57">
          <cell r="A57" t="str">
            <v>TRKY O 2</v>
          </cell>
          <cell r="B57" t="str">
            <v>s</v>
          </cell>
        </row>
        <row r="58">
          <cell r="A58" t="str">
            <v>UPS</v>
          </cell>
          <cell r="B58" t="str">
            <v>p</v>
          </cell>
        </row>
        <row r="59">
          <cell r="A59" t="str">
            <v>UPS MIN</v>
          </cell>
          <cell r="B59" t="str">
            <v>p</v>
          </cell>
        </row>
        <row r="60">
          <cell r="A60" t="str">
            <v>WHIDN CT</v>
          </cell>
          <cell r="B60" t="str">
            <v>g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Graph"/>
      <sheetName val="Sort By 1998"/>
      <sheetName val="Sort by Unit Type"/>
      <sheetName val="Sort by Subsystem"/>
      <sheetName val="Sort by Boiler Equip. Category"/>
      <sheetName val="1998 C.M.'s"/>
      <sheetName val="Unit Summary"/>
      <sheetName val="System EFOR"/>
      <sheetName val="Unit EFOR Hours"/>
      <sheetName val="Service Ho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C1" t="str">
            <v>Unit Events System EFOR%</v>
          </cell>
          <cell r="J1" t="str">
            <v>Total Unit Equivalent Forced Outage Hours</v>
          </cell>
        </row>
        <row r="2">
          <cell r="A2" t="str">
            <v>Unit Name</v>
          </cell>
          <cell r="B2" t="str">
            <v>LPHI?</v>
          </cell>
          <cell r="C2">
            <v>1997</v>
          </cell>
          <cell r="D2">
            <v>1998</v>
          </cell>
          <cell r="E2">
            <v>1999</v>
          </cell>
          <cell r="F2">
            <v>2000</v>
          </cell>
          <cell r="G2">
            <v>2001</v>
          </cell>
          <cell r="H2">
            <v>2002</v>
          </cell>
          <cell r="I2">
            <v>2003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</row>
        <row r="3">
          <cell r="A3" t="str">
            <v>PCC1</v>
          </cell>
          <cell r="B3" t="str">
            <v>N</v>
          </cell>
          <cell r="C3">
            <v>8.1551511710260441E-2</v>
          </cell>
          <cell r="D3">
            <v>8.1440290816604144E-2</v>
          </cell>
          <cell r="E3">
            <v>8.549781294905863E-2</v>
          </cell>
          <cell r="F3">
            <v>7.7827790498973509E-2</v>
          </cell>
          <cell r="G3">
            <v>7.638337094775817E-2</v>
          </cell>
          <cell r="H3">
            <v>7.5762420341434628E-2</v>
          </cell>
          <cell r="J3">
            <v>150</v>
          </cell>
          <cell r="K3">
            <v>150</v>
          </cell>
          <cell r="L3">
            <v>150</v>
          </cell>
          <cell r="M3">
            <v>150</v>
          </cell>
          <cell r="N3">
            <v>150</v>
          </cell>
          <cell r="O3">
            <v>150</v>
          </cell>
        </row>
        <row r="4">
          <cell r="A4" t="str">
            <v>PCC2</v>
          </cell>
          <cell r="B4" t="str">
            <v>N</v>
          </cell>
          <cell r="C4">
            <v>6.2522825644533014E-2</v>
          </cell>
          <cell r="D4">
            <v>6.2437556292729846E-2</v>
          </cell>
          <cell r="E4">
            <v>6.5548323260944952E-2</v>
          </cell>
          <cell r="F4">
            <v>5.9667972715879689E-2</v>
          </cell>
          <cell r="G4">
            <v>5.8560584393281261E-2</v>
          </cell>
          <cell r="H4">
            <v>5.8084522261766545E-2</v>
          </cell>
          <cell r="J4">
            <v>115</v>
          </cell>
          <cell r="K4">
            <v>115</v>
          </cell>
          <cell r="L4">
            <v>115</v>
          </cell>
          <cell r="M4">
            <v>115</v>
          </cell>
          <cell r="N4">
            <v>115</v>
          </cell>
          <cell r="O4">
            <v>115</v>
          </cell>
        </row>
        <row r="5">
          <cell r="A5" t="str">
            <v>PCU5</v>
          </cell>
          <cell r="B5" t="str">
            <v>N</v>
          </cell>
          <cell r="C5">
            <v>2.4599660870720547E-2</v>
          </cell>
          <cell r="D5">
            <v>2.1342416295982554E-2</v>
          </cell>
          <cell r="E5">
            <v>2.405304013409993E-2</v>
          </cell>
          <cell r="F5">
            <v>2.4375386914730457E-2</v>
          </cell>
          <cell r="G5">
            <v>2.779689968356332E-2</v>
          </cell>
          <cell r="H5">
            <v>3.1766300061116068E-2</v>
          </cell>
          <cell r="J5">
            <v>253</v>
          </cell>
          <cell r="K5">
            <v>219.8</v>
          </cell>
          <cell r="L5">
            <v>235.96</v>
          </cell>
          <cell r="M5">
            <v>262.68799999999999</v>
          </cell>
          <cell r="N5">
            <v>305.22559999999999</v>
          </cell>
          <cell r="O5">
            <v>351.67071999999996</v>
          </cell>
        </row>
        <row r="6">
          <cell r="A6" t="str">
            <v>PCU6</v>
          </cell>
          <cell r="B6" t="str">
            <v>N</v>
          </cell>
          <cell r="C6">
            <v>4.8117446103303291E-2</v>
          </cell>
          <cell r="D6">
            <v>4.9400818824411455E-2</v>
          </cell>
          <cell r="E6">
            <v>5.8514617038443587E-2</v>
          </cell>
          <cell r="F6">
            <v>6.464832267360357E-2</v>
          </cell>
          <cell r="G6">
            <v>7.5012096075800561E-2</v>
          </cell>
          <cell r="H6">
            <v>8.3373351211169275E-2</v>
          </cell>
          <cell r="J6">
            <v>244</v>
          </cell>
          <cell r="K6">
            <v>250.85</v>
          </cell>
          <cell r="L6">
            <v>283.02749999999997</v>
          </cell>
          <cell r="M6">
            <v>343.51193750000004</v>
          </cell>
          <cell r="N6">
            <v>406.11754687500002</v>
          </cell>
          <cell r="O6">
            <v>455.08517890625001</v>
          </cell>
        </row>
        <row r="7">
          <cell r="A7" t="str">
            <v>PFL4</v>
          </cell>
          <cell r="B7" t="str">
            <v>N</v>
          </cell>
          <cell r="C7">
            <v>5.5942556731555661E-2</v>
          </cell>
          <cell r="D7">
            <v>4.880947068420826E-2</v>
          </cell>
          <cell r="E7">
            <v>4.2598154663284121E-2</v>
          </cell>
          <cell r="F7">
            <v>4.6644397026169002E-2</v>
          </cell>
          <cell r="G7">
            <v>4.5778715518480083E-2</v>
          </cell>
          <cell r="H7">
            <v>4.5406562249971485E-2</v>
          </cell>
          <cell r="J7">
            <v>95</v>
          </cell>
          <cell r="K7">
            <v>83</v>
          </cell>
          <cell r="L7">
            <v>69</v>
          </cell>
          <cell r="M7">
            <v>83</v>
          </cell>
          <cell r="N7">
            <v>83</v>
          </cell>
          <cell r="O7">
            <v>83</v>
          </cell>
        </row>
        <row r="8">
          <cell r="A8" t="str">
            <v>PFL5</v>
          </cell>
          <cell r="B8" t="str">
            <v>N</v>
          </cell>
          <cell r="C8">
            <v>9.1863566843396666E-2</v>
          </cell>
          <cell r="D8">
            <v>4.880947068420826E-2</v>
          </cell>
          <cell r="E8">
            <v>4.1980790102946669E-2</v>
          </cell>
          <cell r="F8">
            <v>4.6644397026169002E-2</v>
          </cell>
          <cell r="G8">
            <v>4.5778715518480083E-2</v>
          </cell>
          <cell r="H8">
            <v>4.5406562249971485E-2</v>
          </cell>
          <cell r="J8">
            <v>156</v>
          </cell>
          <cell r="K8">
            <v>83</v>
          </cell>
          <cell r="L8">
            <v>68</v>
          </cell>
          <cell r="M8">
            <v>83</v>
          </cell>
          <cell r="N8">
            <v>83</v>
          </cell>
          <cell r="O8">
            <v>83</v>
          </cell>
        </row>
        <row r="9">
          <cell r="A9" t="str">
            <v>PFM1</v>
          </cell>
          <cell r="B9" t="str">
            <v>N</v>
          </cell>
          <cell r="C9">
            <v>1.5607533143621965E-2</v>
          </cell>
          <cell r="D9">
            <v>1.4269487730989884E-2</v>
          </cell>
          <cell r="E9">
            <v>1.7288217713598567E-2</v>
          </cell>
          <cell r="F9">
            <v>1.6474398494639136E-2</v>
          </cell>
          <cell r="G9">
            <v>1.6711219312439508E-2</v>
          </cell>
          <cell r="H9">
            <v>1.6575367206991553E-2</v>
          </cell>
          <cell r="J9">
            <v>80.828571428571436</v>
          </cell>
          <cell r="K9">
            <v>74</v>
          </cell>
          <cell r="L9">
            <v>85.4</v>
          </cell>
          <cell r="M9">
            <v>89.4</v>
          </cell>
          <cell r="N9">
            <v>92.4</v>
          </cell>
          <cell r="O9">
            <v>92.4</v>
          </cell>
        </row>
        <row r="10">
          <cell r="A10" t="str">
            <v>PFM2</v>
          </cell>
          <cell r="B10" t="str">
            <v>N</v>
          </cell>
          <cell r="C10">
            <v>8.0318995160483214E-2</v>
          </cell>
          <cell r="D10">
            <v>9.7185413707814292E-2</v>
          </cell>
          <cell r="E10">
            <v>9.8037492181587207E-2</v>
          </cell>
          <cell r="F10">
            <v>8.9242533105489616E-2</v>
          </cell>
          <cell r="G10">
            <v>8.8197332321011429E-2</v>
          </cell>
          <cell r="H10">
            <v>8.8490506958795637E-2</v>
          </cell>
          <cell r="J10">
            <v>150</v>
          </cell>
          <cell r="K10">
            <v>179</v>
          </cell>
          <cell r="L10">
            <v>172</v>
          </cell>
          <cell r="M10">
            <v>172</v>
          </cell>
          <cell r="N10">
            <v>173.2</v>
          </cell>
          <cell r="O10">
            <v>175.2</v>
          </cell>
        </row>
        <row r="11">
          <cell r="A11" t="str">
            <v>PMG3</v>
          </cell>
          <cell r="B11" t="str">
            <v>N</v>
          </cell>
          <cell r="C11">
            <v>6.0300187466434715E-2</v>
          </cell>
          <cell r="D11">
            <v>5.6660150607511651E-2</v>
          </cell>
          <cell r="E11">
            <v>5.2056179727653862E-2</v>
          </cell>
          <cell r="F11">
            <v>4.7391831339961839E-2</v>
          </cell>
          <cell r="G11">
            <v>4.6512278068354528E-2</v>
          </cell>
          <cell r="H11">
            <v>4.6134161380001149E-2</v>
          </cell>
          <cell r="J11">
            <v>102.4</v>
          </cell>
          <cell r="K11">
            <v>96.35</v>
          </cell>
          <cell r="L11">
            <v>84.32</v>
          </cell>
          <cell r="M11">
            <v>84.33</v>
          </cell>
          <cell r="N11">
            <v>84.33</v>
          </cell>
          <cell r="O11">
            <v>84.33</v>
          </cell>
        </row>
        <row r="12">
          <cell r="A12" t="str">
            <v>PMG4</v>
          </cell>
          <cell r="B12" t="str">
            <v>N</v>
          </cell>
          <cell r="C12">
            <v>5.0519073073685888E-2</v>
          </cell>
          <cell r="D12">
            <v>4.6339593854404955E-2</v>
          </cell>
          <cell r="E12">
            <v>4.8648327354591139E-2</v>
          </cell>
          <cell r="F12">
            <v>4.085599594942755E-2</v>
          </cell>
          <cell r="G12">
            <v>4.0097742387873517E-2</v>
          </cell>
          <cell r="H12">
            <v>3.9771771994854543E-2</v>
          </cell>
          <cell r="J12">
            <v>85.79</v>
          </cell>
          <cell r="K12">
            <v>78.8</v>
          </cell>
          <cell r="L12">
            <v>78.8</v>
          </cell>
          <cell r="M12">
            <v>72.7</v>
          </cell>
          <cell r="N12">
            <v>72.7</v>
          </cell>
          <cell r="O12">
            <v>72.7</v>
          </cell>
        </row>
        <row r="13">
          <cell r="A13" t="str">
            <v>PMR1</v>
          </cell>
          <cell r="B13" t="str">
            <v>N</v>
          </cell>
          <cell r="C13">
            <v>9.767726524092589E-2</v>
          </cell>
          <cell r="D13">
            <v>0.10729237945135359</v>
          </cell>
          <cell r="E13">
            <v>8.4262222389462307E-2</v>
          </cell>
          <cell r="F13">
            <v>7.0319989906187541E-2</v>
          </cell>
          <cell r="G13">
            <v>7.214720435007442E-2</v>
          </cell>
          <cell r="H13">
            <v>7.4667522961991487E-2</v>
          </cell>
          <cell r="J13">
            <v>89.38</v>
          </cell>
          <cell r="K13">
            <v>96.38</v>
          </cell>
          <cell r="L13">
            <v>72.099999999999994</v>
          </cell>
          <cell r="M13">
            <v>66.099999999999994</v>
          </cell>
          <cell r="N13">
            <v>69.099999999999994</v>
          </cell>
          <cell r="O13">
            <v>72.099999999999994</v>
          </cell>
        </row>
        <row r="14">
          <cell r="A14" t="str">
            <v>PMR2</v>
          </cell>
          <cell r="B14" t="str">
            <v>N</v>
          </cell>
          <cell r="C14">
            <v>9.7021566436444412E-2</v>
          </cell>
          <cell r="D14">
            <v>8.092079612525914E-2</v>
          </cell>
          <cell r="E14">
            <v>8.4952435967919585E-2</v>
          </cell>
          <cell r="F14">
            <v>8.7425427365806108E-2</v>
          </cell>
          <cell r="G14">
            <v>9.3102594160024948E-2</v>
          </cell>
          <cell r="H14">
            <v>7.6023867484678376E-2</v>
          </cell>
          <cell r="J14">
            <v>88.78</v>
          </cell>
          <cell r="K14">
            <v>72.78</v>
          </cell>
          <cell r="L14">
            <v>72.78</v>
          </cell>
          <cell r="M14">
            <v>82.28</v>
          </cell>
          <cell r="N14">
            <v>89.28</v>
          </cell>
          <cell r="O14">
            <v>73.5</v>
          </cell>
        </row>
        <row r="15">
          <cell r="A15" t="str">
            <v>PMT1</v>
          </cell>
          <cell r="B15" t="str">
            <v>N</v>
          </cell>
          <cell r="C15">
            <v>9.7261989331420953E-2</v>
          </cell>
          <cell r="D15">
            <v>9.0581296758135338E-2</v>
          </cell>
          <cell r="E15">
            <v>0.10540566642263792</v>
          </cell>
          <cell r="F15">
            <v>4.0674332425005087E-2</v>
          </cell>
          <cell r="G15">
            <v>4.2990177341478808E-2</v>
          </cell>
          <cell r="H15">
            <v>4.1625438601697033E-2</v>
          </cell>
          <cell r="J15">
            <v>89</v>
          </cell>
          <cell r="K15">
            <v>83</v>
          </cell>
          <cell r="L15">
            <v>92</v>
          </cell>
          <cell r="M15">
            <v>39</v>
          </cell>
          <cell r="N15">
            <v>42</v>
          </cell>
          <cell r="O15">
            <v>41</v>
          </cell>
        </row>
        <row r="16">
          <cell r="A16" t="str">
            <v>PMT2</v>
          </cell>
          <cell r="B16" t="str">
            <v>N</v>
          </cell>
          <cell r="C16">
            <v>0.10163331469463088</v>
          </cell>
          <cell r="D16">
            <v>0.11022543340447792</v>
          </cell>
          <cell r="E16">
            <v>8.478281864429571E-2</v>
          </cell>
          <cell r="F16">
            <v>2.3987426814746592E-2</v>
          </cell>
          <cell r="G16">
            <v>2.9683693878640123E-2</v>
          </cell>
          <cell r="H16">
            <v>2.9442383401200339E-2</v>
          </cell>
          <cell r="J16">
            <v>93</v>
          </cell>
          <cell r="K16">
            <v>101</v>
          </cell>
          <cell r="L16">
            <v>74</v>
          </cell>
          <cell r="M16">
            <v>23</v>
          </cell>
          <cell r="N16">
            <v>29</v>
          </cell>
          <cell r="O16">
            <v>29</v>
          </cell>
        </row>
        <row r="17">
          <cell r="A17" t="str">
            <v>PPE1</v>
          </cell>
          <cell r="B17" t="str">
            <v>N</v>
          </cell>
          <cell r="C17">
            <v>1.9938009386896424E-2</v>
          </cell>
          <cell r="D17">
            <v>3.1741883288889709E-2</v>
          </cell>
          <cell r="E17">
            <v>3.3323328942865674E-2</v>
          </cell>
          <cell r="F17">
            <v>3.6400665339671033E-2</v>
          </cell>
          <cell r="G17">
            <v>2.8688337105248686E-2</v>
          </cell>
          <cell r="H17">
            <v>3.9192898757988835E-2</v>
          </cell>
          <cell r="J17">
            <v>69</v>
          </cell>
          <cell r="K17">
            <v>110</v>
          </cell>
          <cell r="L17">
            <v>110</v>
          </cell>
          <cell r="M17">
            <v>132</v>
          </cell>
          <cell r="N17">
            <v>106</v>
          </cell>
          <cell r="O17">
            <v>146</v>
          </cell>
        </row>
        <row r="18">
          <cell r="A18" t="str">
            <v>PPE2</v>
          </cell>
          <cell r="B18" t="str">
            <v>N</v>
          </cell>
          <cell r="C18">
            <v>4.2097287489058034E-2</v>
          </cell>
          <cell r="D18">
            <v>3.3052039436703429E-2</v>
          </cell>
          <cell r="E18">
            <v>2.6176257358307923E-2</v>
          </cell>
          <cell r="F18">
            <v>2.8538163448120657E-2</v>
          </cell>
          <cell r="G18">
            <v>2.3385753469681393E-2</v>
          </cell>
          <cell r="H18">
            <v>2.5353375525845663E-2</v>
          </cell>
          <cell r="J18">
            <v>145</v>
          </cell>
          <cell r="K18">
            <v>114</v>
          </cell>
          <cell r="L18">
            <v>86</v>
          </cell>
          <cell r="M18">
            <v>103</v>
          </cell>
          <cell r="N18">
            <v>86</v>
          </cell>
          <cell r="O18">
            <v>94</v>
          </cell>
        </row>
        <row r="19">
          <cell r="A19" t="str">
            <v>PPE3</v>
          </cell>
          <cell r="B19" t="str">
            <v>N</v>
          </cell>
          <cell r="C19">
            <v>7.830999318434631E-2</v>
          </cell>
          <cell r="D19">
            <v>8.0331171154937209E-2</v>
          </cell>
          <cell r="E19">
            <v>6.5902948950255058E-2</v>
          </cell>
          <cell r="F19">
            <v>6.8125128590251757E-2</v>
          </cell>
          <cell r="G19">
            <v>7.4844159442513672E-2</v>
          </cell>
          <cell r="H19">
            <v>7.3245912072159094E-2</v>
          </cell>
          <cell r="J19">
            <v>147</v>
          </cell>
          <cell r="K19">
            <v>151</v>
          </cell>
          <cell r="L19">
            <v>118</v>
          </cell>
          <cell r="M19">
            <v>134</v>
          </cell>
          <cell r="N19">
            <v>150</v>
          </cell>
          <cell r="O19">
            <v>148</v>
          </cell>
        </row>
        <row r="20">
          <cell r="A20" t="str">
            <v>PPE4</v>
          </cell>
          <cell r="B20" t="str">
            <v>N</v>
          </cell>
          <cell r="C20">
            <v>5.2861265357112566E-2</v>
          </cell>
          <cell r="D20">
            <v>4.7913695864982807E-2</v>
          </cell>
          <cell r="E20">
            <v>3.8692964886265828E-2</v>
          </cell>
          <cell r="F20">
            <v>4.7297862941357696E-2</v>
          </cell>
          <cell r="G20">
            <v>4.9383035793260942E-2</v>
          </cell>
          <cell r="H20">
            <v>5.0451029028372632E-2</v>
          </cell>
          <cell r="J20">
            <v>100</v>
          </cell>
          <cell r="K20">
            <v>91</v>
          </cell>
          <cell r="L20">
            <v>70</v>
          </cell>
          <cell r="M20">
            <v>94</v>
          </cell>
          <cell r="N20">
            <v>100</v>
          </cell>
          <cell r="O20">
            <v>103</v>
          </cell>
        </row>
        <row r="21">
          <cell r="A21" t="str">
            <v>PPN1</v>
          </cell>
          <cell r="B21" t="str">
            <v>N</v>
          </cell>
          <cell r="C21">
            <v>4.3809321449840281E-2</v>
          </cell>
          <cell r="D21">
            <v>4.4347718879282072E-2</v>
          </cell>
          <cell r="E21">
            <v>4.6581232876112433E-2</v>
          </cell>
          <cell r="F21">
            <v>4.2402423037721598E-2</v>
          </cell>
          <cell r="G21">
            <v>4.1615469065857308E-2</v>
          </cell>
          <cell r="H21">
            <v>4.1277160472923437E-2</v>
          </cell>
          <cell r="J21">
            <v>133.85</v>
          </cell>
          <cell r="K21">
            <v>135.68</v>
          </cell>
          <cell r="L21">
            <v>135.75</v>
          </cell>
          <cell r="M21">
            <v>135.75</v>
          </cell>
          <cell r="N21">
            <v>135.75</v>
          </cell>
          <cell r="O21">
            <v>135.75</v>
          </cell>
        </row>
        <row r="22">
          <cell r="A22" t="str">
            <v>PPN2</v>
          </cell>
          <cell r="B22" t="str">
            <v>N</v>
          </cell>
          <cell r="C22">
            <v>4.6156074044501123E-2</v>
          </cell>
          <cell r="D22">
            <v>4.5955846657039064E-2</v>
          </cell>
          <cell r="E22">
            <v>4.8245461085682576E-2</v>
          </cell>
          <cell r="F22">
            <v>4.3917353068903556E-2</v>
          </cell>
          <cell r="G22">
            <v>4.310228324611079E-2</v>
          </cell>
          <cell r="H22">
            <v>4.2751887753171534E-2</v>
          </cell>
          <cell r="J22">
            <v>141.02000000000001</v>
          </cell>
          <cell r="K22">
            <v>140.6</v>
          </cell>
          <cell r="L22">
            <v>140.6</v>
          </cell>
          <cell r="M22">
            <v>140.6</v>
          </cell>
          <cell r="N22">
            <v>140.6</v>
          </cell>
          <cell r="O22">
            <v>140.6</v>
          </cell>
        </row>
        <row r="23">
          <cell r="A23" t="str">
            <v>PRV3</v>
          </cell>
          <cell r="B23" t="str">
            <v>N</v>
          </cell>
          <cell r="C23">
            <v>0.1485319388764878</v>
          </cell>
          <cell r="D23">
            <v>0.11581616235255986</v>
          </cell>
          <cell r="E23">
            <v>0.11277283565161364</v>
          </cell>
          <cell r="F23">
            <v>0.15018816237874624</v>
          </cell>
          <cell r="G23">
            <v>0.22053771140092981</v>
          </cell>
          <cell r="H23">
            <v>0.37735550397335438</v>
          </cell>
          <cell r="J23">
            <v>374</v>
          </cell>
          <cell r="K23">
            <v>292.02068965517242</v>
          </cell>
          <cell r="L23">
            <v>270.85275862068966</v>
          </cell>
          <cell r="M23">
            <v>396.26413793103455</v>
          </cell>
          <cell r="N23">
            <v>592.88137931034498</v>
          </cell>
          <cell r="O23">
            <v>1022.7762068965518</v>
          </cell>
        </row>
        <row r="24">
          <cell r="A24" t="str">
            <v>PRV4</v>
          </cell>
          <cell r="B24" t="str">
            <v>N</v>
          </cell>
          <cell r="C24">
            <v>0.15051765998446223</v>
          </cell>
          <cell r="D24">
            <v>0.19692111883989055</v>
          </cell>
          <cell r="E24">
            <v>0.12376479628869159</v>
          </cell>
          <cell r="F24">
            <v>0.22967758600686153</v>
          </cell>
          <cell r="G24">
            <v>0.2189108931075118</v>
          </cell>
          <cell r="H24">
            <v>0.34757813744409521</v>
          </cell>
          <cell r="J24">
            <v>379</v>
          </cell>
          <cell r="K24">
            <v>496.52</v>
          </cell>
          <cell r="L24">
            <v>297.25275862068963</v>
          </cell>
          <cell r="M24">
            <v>605.99310344827586</v>
          </cell>
          <cell r="N24">
            <v>588.50793103448268</v>
          </cell>
          <cell r="O24">
            <v>942.06827586206896</v>
          </cell>
        </row>
        <row r="25">
          <cell r="A25" t="str">
            <v>PSN3</v>
          </cell>
          <cell r="B25" t="str">
            <v>N</v>
          </cell>
          <cell r="C25">
            <v>1.8790799415917769E-2</v>
          </cell>
          <cell r="D25">
            <v>1.1424309971429134E-2</v>
          </cell>
          <cell r="E25">
            <v>1.4786279204863638E-2</v>
          </cell>
          <cell r="F25">
            <v>1.4869498230708536E-2</v>
          </cell>
          <cell r="G25">
            <v>1.7831654465029122E-2</v>
          </cell>
          <cell r="H25">
            <v>2.1716192079377382E-2</v>
          </cell>
          <cell r="J25">
            <v>94.629600000000011</v>
          </cell>
          <cell r="K25">
            <v>58.828000000000003</v>
          </cell>
          <cell r="L25">
            <v>72.526599999999988</v>
          </cell>
          <cell r="M25">
            <v>80.122599999999977</v>
          </cell>
          <cell r="N25">
            <v>97.900800000000004</v>
          </cell>
          <cell r="O25">
            <v>120.20520000000002</v>
          </cell>
        </row>
        <row r="26">
          <cell r="A26" t="str">
            <v>PSN4</v>
          </cell>
          <cell r="B26" t="str">
            <v>N</v>
          </cell>
          <cell r="C26">
            <v>0.1073121346977295</v>
          </cell>
          <cell r="D26">
            <v>6.0780625882264364E-2</v>
          </cell>
          <cell r="E26">
            <v>6.7922556608191534E-2</v>
          </cell>
          <cell r="F26">
            <v>6.3535615289470396E-2</v>
          </cell>
          <cell r="G26">
            <v>6.5370479375646856E-2</v>
          </cell>
          <cell r="H26">
            <v>6.9834465778689167E-2</v>
          </cell>
          <cell r="J26">
            <v>200.92500000000001</v>
          </cell>
          <cell r="K26">
            <v>117.265</v>
          </cell>
          <cell r="L26">
            <v>124.825</v>
          </cell>
          <cell r="M26">
            <v>128.27000000000001</v>
          </cell>
          <cell r="N26">
            <v>134.47</v>
          </cell>
          <cell r="O26">
            <v>144.83000000000001</v>
          </cell>
        </row>
        <row r="27">
          <cell r="A27" t="str">
            <v>PSN5</v>
          </cell>
          <cell r="B27" t="str">
            <v>N</v>
          </cell>
          <cell r="C27">
            <v>0.12557637428486293</v>
          </cell>
          <cell r="D27">
            <v>8.2857856519421139E-2</v>
          </cell>
          <cell r="E27">
            <v>9.167075935117526E-2</v>
          </cell>
          <cell r="F27">
            <v>4.3085688305574722E-2</v>
          </cell>
          <cell r="G27">
            <v>4.4236403784728782E-2</v>
          </cell>
          <cell r="H27">
            <v>4.9017182921135979E-2</v>
          </cell>
          <cell r="J27">
            <v>235.12189999999998</v>
          </cell>
          <cell r="K27">
            <v>155.3501</v>
          </cell>
          <cell r="L27">
            <v>163.7167</v>
          </cell>
          <cell r="M27">
            <v>84.530900000000003</v>
          </cell>
          <cell r="N27">
            <v>88.429700000000011</v>
          </cell>
          <cell r="O27">
            <v>98.789700000000011</v>
          </cell>
        </row>
        <row r="28">
          <cell r="A28" t="str">
            <v>PTF1</v>
          </cell>
          <cell r="B28" t="str">
            <v>N</v>
          </cell>
          <cell r="C28">
            <v>7.2849944868833172E-2</v>
          </cell>
          <cell r="D28">
            <v>7.1429836262366722E-2</v>
          </cell>
          <cell r="E28">
            <v>6.2991877635177829E-2</v>
          </cell>
          <cell r="F28">
            <v>6.7079904141080685E-2</v>
          </cell>
          <cell r="G28">
            <v>7.051706524791751E-2</v>
          </cell>
          <cell r="H28">
            <v>7.4432341869832538E-2</v>
          </cell>
          <cell r="J28">
            <v>132</v>
          </cell>
          <cell r="K28">
            <v>130.25</v>
          </cell>
          <cell r="L28">
            <v>109.41249999999999</v>
          </cell>
          <cell r="M28">
            <v>127.995625</v>
          </cell>
          <cell r="N28">
            <v>137.09853125000001</v>
          </cell>
          <cell r="O28">
            <v>145.89662187499999</v>
          </cell>
        </row>
        <row r="29">
          <cell r="A29" t="str">
            <v>PTF2</v>
          </cell>
          <cell r="B29" t="str">
            <v>N</v>
          </cell>
          <cell r="C29">
            <v>7.06642821872282E-2</v>
          </cell>
          <cell r="D29">
            <v>6.5083852896090533E-2</v>
          </cell>
          <cell r="E29">
            <v>6.7938098402065147E-2</v>
          </cell>
          <cell r="F29">
            <v>7.8492986127339834E-2</v>
          </cell>
          <cell r="G29">
            <v>4.9559474325430869E-2</v>
          </cell>
          <cell r="H29">
            <v>5.3753582268619302E-2</v>
          </cell>
          <cell r="J29">
            <v>129</v>
          </cell>
          <cell r="K29">
            <v>118.97499999999999</v>
          </cell>
          <cell r="L29">
            <v>118.29875</v>
          </cell>
          <cell r="M29">
            <v>150.14743750000002</v>
          </cell>
          <cell r="N29">
            <v>96.593887499999994</v>
          </cell>
          <cell r="O29">
            <v>105.6270975</v>
          </cell>
        </row>
        <row r="34">
          <cell r="C34" t="str">
            <v xml:space="preserve">    SYSTEM LPHI EFOR%</v>
          </cell>
          <cell r="J34" t="str">
            <v>EQUIVALENT LPHI FORCED OUTAGE HOURS</v>
          </cell>
        </row>
        <row r="35">
          <cell r="C35">
            <v>1997</v>
          </cell>
          <cell r="D35">
            <v>1998</v>
          </cell>
          <cell r="E35">
            <v>1999</v>
          </cell>
          <cell r="F35">
            <v>2000</v>
          </cell>
          <cell r="G35">
            <v>2001</v>
          </cell>
          <cell r="H35">
            <v>2002</v>
          </cell>
          <cell r="I35">
            <v>2003</v>
          </cell>
          <cell r="J35">
            <v>1997</v>
          </cell>
          <cell r="K35">
            <v>1998</v>
          </cell>
          <cell r="L35">
            <v>1999</v>
          </cell>
          <cell r="M35">
            <v>2000</v>
          </cell>
          <cell r="N35">
            <v>2001</v>
          </cell>
          <cell r="O35">
            <v>2002</v>
          </cell>
          <cell r="P35">
            <v>2003</v>
          </cell>
        </row>
        <row r="36">
          <cell r="A36" t="str">
            <v>PCC1</v>
          </cell>
          <cell r="C36">
            <v>3.3707958173574318E-2</v>
          </cell>
          <cell r="D36">
            <v>3.3661986870863053E-2</v>
          </cell>
          <cell r="E36">
            <v>3.5339096018944229E-2</v>
          </cell>
          <cell r="F36">
            <v>3.2168820072909048E-2</v>
          </cell>
          <cell r="G36">
            <v>3.1571793325073379E-2</v>
          </cell>
          <cell r="H36">
            <v>3.1315133741126308E-2</v>
          </cell>
          <cell r="J36">
            <v>62</v>
          </cell>
          <cell r="K36">
            <v>62</v>
          </cell>
          <cell r="L36">
            <v>62</v>
          </cell>
          <cell r="M36">
            <v>62</v>
          </cell>
          <cell r="N36">
            <v>62</v>
          </cell>
          <cell r="O36">
            <v>62</v>
          </cell>
        </row>
        <row r="37">
          <cell r="A37" t="str">
            <v>PCC2</v>
          </cell>
          <cell r="C37">
            <v>3.3707958173574318E-2</v>
          </cell>
          <cell r="D37">
            <v>3.3661986870863053E-2</v>
          </cell>
          <cell r="E37">
            <v>3.5339096018944229E-2</v>
          </cell>
          <cell r="F37">
            <v>3.2168820072909048E-2</v>
          </cell>
          <cell r="G37">
            <v>3.1571793325073379E-2</v>
          </cell>
          <cell r="H37">
            <v>3.1315133741126308E-2</v>
          </cell>
          <cell r="J37">
            <v>62</v>
          </cell>
          <cell r="K37">
            <v>62</v>
          </cell>
          <cell r="L37">
            <v>62</v>
          </cell>
          <cell r="M37">
            <v>62</v>
          </cell>
          <cell r="N37">
            <v>62</v>
          </cell>
          <cell r="O37">
            <v>62</v>
          </cell>
        </row>
        <row r="38">
          <cell r="A38" t="str">
            <v>PCU5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PCU6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PFL4</v>
          </cell>
          <cell r="C40">
            <v>0</v>
          </cell>
          <cell r="D40">
            <v>6.7291542199743246E-2</v>
          </cell>
          <cell r="E40">
            <v>6.138367628498085E-2</v>
          </cell>
          <cell r="F40">
            <v>5.5876936885049279E-2</v>
          </cell>
          <cell r="G40">
            <v>5.4839907058282518E-2</v>
          </cell>
          <cell r="H40">
            <v>5.4394091783098369E-2</v>
          </cell>
          <cell r="J40">
            <v>0</v>
          </cell>
          <cell r="K40">
            <v>114.42857142857143</v>
          </cell>
          <cell r="L40">
            <v>99.428571428571431</v>
          </cell>
          <cell r="M40">
            <v>99.428571428571431</v>
          </cell>
          <cell r="N40">
            <v>99.428571428571431</v>
          </cell>
          <cell r="O40">
            <v>99.428571428571431</v>
          </cell>
        </row>
        <row r="41">
          <cell r="A41" t="str">
            <v>PFL5</v>
          </cell>
          <cell r="C41">
            <v>0</v>
          </cell>
          <cell r="D41">
            <v>6.7291542199743246E-2</v>
          </cell>
          <cell r="E41">
            <v>6.138367628498085E-2</v>
          </cell>
          <cell r="F41">
            <v>5.5876936885049279E-2</v>
          </cell>
          <cell r="G41">
            <v>5.4839907058282518E-2</v>
          </cell>
          <cell r="H41">
            <v>5.4394091783098369E-2</v>
          </cell>
          <cell r="J41">
            <v>0</v>
          </cell>
          <cell r="K41">
            <v>114.42857142857143</v>
          </cell>
          <cell r="L41">
            <v>99.428571428571431</v>
          </cell>
          <cell r="M41">
            <v>99.428571428571431</v>
          </cell>
          <cell r="N41">
            <v>99.428571428571431</v>
          </cell>
          <cell r="O41">
            <v>99.428571428571431</v>
          </cell>
        </row>
        <row r="42">
          <cell r="A42" t="str">
            <v>PFM1</v>
          </cell>
          <cell r="C42">
            <v>6.8278130146859475E-2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J42">
            <v>353.6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 t="str">
            <v>PFM2</v>
          </cell>
          <cell r="C43">
            <v>3.5875817838349172E-2</v>
          </cell>
          <cell r="D43">
            <v>3.6376663231416514E-2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>
            <v>67</v>
          </cell>
          <cell r="K43">
            <v>67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PMG3</v>
          </cell>
          <cell r="C44">
            <v>5.8886901822690161E-3</v>
          </cell>
          <cell r="D44">
            <v>7.6448568541531018E-3</v>
          </cell>
          <cell r="E44">
            <v>8.0257392843868635E-3</v>
          </cell>
          <cell r="F44">
            <v>7.3057489318096025E-3</v>
          </cell>
          <cell r="G44">
            <v>7.1701602619306153E-3</v>
          </cell>
          <cell r="H44">
            <v>7.1118711957786664E-3</v>
          </cell>
          <cell r="J44">
            <v>10</v>
          </cell>
          <cell r="K44">
            <v>13</v>
          </cell>
          <cell r="L44">
            <v>13</v>
          </cell>
          <cell r="M44">
            <v>13</v>
          </cell>
          <cell r="N44">
            <v>13</v>
          </cell>
          <cell r="O44">
            <v>13</v>
          </cell>
        </row>
        <row r="45">
          <cell r="A45" t="str">
            <v>PMG4</v>
          </cell>
          <cell r="C45">
            <v>7.6552972369497213E-3</v>
          </cell>
          <cell r="D45">
            <v>7.6448568541531018E-3</v>
          </cell>
          <cell r="E45">
            <v>8.0257392843868635E-3</v>
          </cell>
          <cell r="F45">
            <v>7.3057489318096025E-3</v>
          </cell>
          <cell r="G45">
            <v>7.1701602619306153E-3</v>
          </cell>
          <cell r="H45">
            <v>7.1118711957786664E-3</v>
          </cell>
          <cell r="J45">
            <v>13</v>
          </cell>
          <cell r="K45">
            <v>13</v>
          </cell>
          <cell r="L45">
            <v>13</v>
          </cell>
          <cell r="M45">
            <v>13</v>
          </cell>
          <cell r="N45">
            <v>13</v>
          </cell>
          <cell r="O45">
            <v>13</v>
          </cell>
        </row>
        <row r="46">
          <cell r="A46" t="str">
            <v>PMR1</v>
          </cell>
          <cell r="C46">
            <v>1.4523728519264995E-2</v>
          </cell>
          <cell r="D46">
            <v>1.4794726321939086E-2</v>
          </cell>
          <cell r="E46">
            <v>1.5531829896753873E-2</v>
          </cell>
          <cell r="F46">
            <v>1.4138466956932412E-2</v>
          </cell>
          <cell r="G46">
            <v>1.3876068680354403E-2</v>
          </cell>
          <cell r="H46">
            <v>1.3763264634741567E-2</v>
          </cell>
          <cell r="J46">
            <v>13.29</v>
          </cell>
          <cell r="K46">
            <v>13.29</v>
          </cell>
          <cell r="L46">
            <v>13.29</v>
          </cell>
          <cell r="M46">
            <v>13.29</v>
          </cell>
          <cell r="N46">
            <v>13.29</v>
          </cell>
          <cell r="O46">
            <v>13.29</v>
          </cell>
        </row>
        <row r="47">
          <cell r="A47" t="str">
            <v>PMR2</v>
          </cell>
          <cell r="C47">
            <v>1.0152403156055062E-2</v>
          </cell>
          <cell r="D47">
            <v>9.1728025286258296E-3</v>
          </cell>
          <cell r="E47">
            <v>9.6298103426124843E-3</v>
          </cell>
          <cell r="F47">
            <v>8.7659185192987404E-3</v>
          </cell>
          <cell r="G47">
            <v>8.6032303071259617E-3</v>
          </cell>
          <cell r="H47">
            <v>8.5332912482802246E-3</v>
          </cell>
          <cell r="J47">
            <v>9.2899999999999991</v>
          </cell>
          <cell r="K47">
            <v>8.25</v>
          </cell>
          <cell r="L47">
            <v>8.25</v>
          </cell>
          <cell r="M47">
            <v>8.25</v>
          </cell>
          <cell r="N47">
            <v>8.25</v>
          </cell>
          <cell r="O47">
            <v>8.25</v>
          </cell>
        </row>
        <row r="48">
          <cell r="A48" t="str">
            <v>PMT1</v>
          </cell>
          <cell r="C48">
            <v>1.9670964134444687E-2</v>
          </cell>
          <cell r="D48">
            <v>7.3119841961386364E-2</v>
          </cell>
          <cell r="E48">
            <v>9.1657101237076447E-2</v>
          </cell>
          <cell r="F48">
            <v>6.3618827639110531E-2</v>
          </cell>
          <cell r="G48">
            <v>7.9838900777032068E-2</v>
          </cell>
          <cell r="H48">
            <v>9.6449187003932138E-2</v>
          </cell>
          <cell r="J48">
            <v>18</v>
          </cell>
          <cell r="K48">
            <v>67</v>
          </cell>
          <cell r="L48">
            <v>80</v>
          </cell>
          <cell r="M48">
            <v>61</v>
          </cell>
          <cell r="N48">
            <v>78</v>
          </cell>
          <cell r="O48">
            <v>95</v>
          </cell>
        </row>
        <row r="49">
          <cell r="A49" t="str">
            <v>PMT2</v>
          </cell>
          <cell r="C49">
            <v>1.9670964134444687E-2</v>
          </cell>
          <cell r="D49">
            <v>7.3119841961386364E-2</v>
          </cell>
          <cell r="E49">
            <v>8.9365673706149534E-2</v>
          </cell>
          <cell r="F49">
            <v>6.3618827639110531E-2</v>
          </cell>
          <cell r="G49">
            <v>7.9838900777032068E-2</v>
          </cell>
          <cell r="H49">
            <v>9.6449187003932138E-2</v>
          </cell>
          <cell r="J49">
            <v>18</v>
          </cell>
          <cell r="K49">
            <v>67</v>
          </cell>
          <cell r="L49">
            <v>78</v>
          </cell>
          <cell r="M49">
            <v>61</v>
          </cell>
          <cell r="N49">
            <v>78</v>
          </cell>
          <cell r="O49">
            <v>95</v>
          </cell>
        </row>
        <row r="50">
          <cell r="A50" t="str">
            <v>PPE1</v>
          </cell>
          <cell r="C50">
            <v>3.2941058987046259E-2</v>
          </cell>
          <cell r="D50">
            <v>3.2896133590303876E-2</v>
          </cell>
          <cell r="E50">
            <v>3.4535086358969874E-2</v>
          </cell>
          <cell r="F50">
            <v>3.1436938247897707E-2</v>
          </cell>
          <cell r="G50">
            <v>3.0853494622625943E-2</v>
          </cell>
          <cell r="H50">
            <v>3.0602674372676213E-2</v>
          </cell>
          <cell r="J50">
            <v>114</v>
          </cell>
          <cell r="K50">
            <v>114</v>
          </cell>
          <cell r="L50">
            <v>114</v>
          </cell>
          <cell r="M50">
            <v>114</v>
          </cell>
          <cell r="N50">
            <v>114</v>
          </cell>
          <cell r="O50">
            <v>114</v>
          </cell>
        </row>
        <row r="51">
          <cell r="A51" t="str">
            <v>PPE2</v>
          </cell>
          <cell r="C51">
            <v>2.3226089649135469E-2</v>
          </cell>
          <cell r="D51">
            <v>2.3194413639791876E-2</v>
          </cell>
          <cell r="E51">
            <v>2.4350006844937603E-2</v>
          </cell>
          <cell r="F51">
            <v>2.2165563843200512E-2</v>
          </cell>
          <cell r="G51">
            <v>2.1754189274122225E-2</v>
          </cell>
          <cell r="H51">
            <v>2.1577340873060138E-2</v>
          </cell>
          <cell r="J51">
            <v>80</v>
          </cell>
          <cell r="K51">
            <v>80</v>
          </cell>
          <cell r="L51">
            <v>80</v>
          </cell>
          <cell r="M51">
            <v>80</v>
          </cell>
          <cell r="N51">
            <v>80</v>
          </cell>
          <cell r="O51">
            <v>80</v>
          </cell>
        </row>
        <row r="52">
          <cell r="A52" t="str">
            <v>PPE3</v>
          </cell>
          <cell r="C52">
            <v>5.3272104207038311E-2</v>
          </cell>
          <cell r="D52">
            <v>5.3199451095984909E-2</v>
          </cell>
          <cell r="E52">
            <v>5.5849956737504286E-2</v>
          </cell>
          <cell r="F52">
            <v>5.0839648201680424E-2</v>
          </cell>
          <cell r="G52">
            <v>4.989610629500911E-2</v>
          </cell>
          <cell r="H52">
            <v>4.9490481129837227E-2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100</v>
          </cell>
          <cell r="O52">
            <v>100</v>
          </cell>
        </row>
        <row r="53">
          <cell r="A53" t="str">
            <v>PPE4</v>
          </cell>
          <cell r="C53">
            <v>8.4578024571380101E-3</v>
          </cell>
          <cell r="D53">
            <v>8.4243860861508233E-3</v>
          </cell>
          <cell r="E53">
            <v>8.8441062597179026E-3</v>
          </cell>
          <cell r="F53">
            <v>8.0507000751247147E-3</v>
          </cell>
          <cell r="G53">
            <v>7.9012857269217529E-3</v>
          </cell>
          <cell r="H53">
            <v>7.837053052951088E-3</v>
          </cell>
          <cell r="J53">
            <v>16</v>
          </cell>
          <cell r="K53">
            <v>16</v>
          </cell>
          <cell r="L53">
            <v>16</v>
          </cell>
          <cell r="M53">
            <v>16</v>
          </cell>
          <cell r="N53">
            <v>16</v>
          </cell>
          <cell r="O53">
            <v>16</v>
          </cell>
        </row>
        <row r="54">
          <cell r="A54" t="str">
            <v>PPN1</v>
          </cell>
          <cell r="C54">
            <v>1.7346985706698057E-2</v>
          </cell>
          <cell r="D54">
            <v>1.7323327687219559E-2</v>
          </cell>
          <cell r="E54">
            <v>1.8186411362312773E-2</v>
          </cell>
          <cell r="F54">
            <v>1.6554905495390383E-2</v>
          </cell>
          <cell r="G54">
            <v>4.6903622593562934E-2</v>
          </cell>
          <cell r="H54">
            <v>4.652232451091922E-2</v>
          </cell>
          <cell r="J54">
            <v>53</v>
          </cell>
          <cell r="K54">
            <v>53</v>
          </cell>
          <cell r="L54">
            <v>53</v>
          </cell>
          <cell r="M54">
            <v>53</v>
          </cell>
          <cell r="N54">
            <v>153</v>
          </cell>
          <cell r="O54">
            <v>153</v>
          </cell>
        </row>
        <row r="55">
          <cell r="A55" t="str">
            <v>PPN2</v>
          </cell>
          <cell r="C55">
            <v>1.7346985706698057E-2</v>
          </cell>
          <cell r="D55">
            <v>3.3666089656294612E-2</v>
          </cell>
          <cell r="E55">
            <v>3.5343403213551235E-2</v>
          </cell>
          <cell r="F55">
            <v>3.2172740868400176E-2</v>
          </cell>
          <cell r="G55">
            <v>4.9969218841508227E-2</v>
          </cell>
          <cell r="H55">
            <v>4.9562999315554468E-2</v>
          </cell>
          <cell r="J55">
            <v>53</v>
          </cell>
          <cell r="K55">
            <v>103</v>
          </cell>
          <cell r="L55">
            <v>103</v>
          </cell>
          <cell r="M55">
            <v>103</v>
          </cell>
          <cell r="N55">
            <v>163</v>
          </cell>
          <cell r="O55">
            <v>163</v>
          </cell>
        </row>
        <row r="56">
          <cell r="A56" t="str">
            <v>PRV3</v>
          </cell>
          <cell r="C56">
            <v>5.8380200574448413E-2</v>
          </cell>
          <cell r="D56">
            <v>8.005903066207111E-2</v>
          </cell>
          <cell r="E56">
            <v>7.7499857941350031E-2</v>
          </cell>
          <cell r="F56">
            <v>8.1318197655180419E-2</v>
          </cell>
          <cell r="G56">
            <v>4.6525469110954475E-2</v>
          </cell>
          <cell r="H56">
            <v>5.0587303152107285E-2</v>
          </cell>
          <cell r="J56">
            <v>147</v>
          </cell>
          <cell r="K56">
            <v>201.86209655172416</v>
          </cell>
          <cell r="L56">
            <v>186.13569655172415</v>
          </cell>
          <cell r="M56">
            <v>214.55409655172411</v>
          </cell>
          <cell r="N56">
            <v>125.07649655172415</v>
          </cell>
          <cell r="O56">
            <v>137.11073375172413</v>
          </cell>
        </row>
        <row r="57">
          <cell r="A57" t="str">
            <v>PRV4</v>
          </cell>
          <cell r="C57">
            <v>1.6680057306985262E-2</v>
          </cell>
          <cell r="D57">
            <v>2.8581524863578345E-2</v>
          </cell>
          <cell r="E57">
            <v>9.5269926848351415E-3</v>
          </cell>
          <cell r="F57">
            <v>8.9397542688754265E-3</v>
          </cell>
          <cell r="G57">
            <v>2.1664746426510329E-2</v>
          </cell>
          <cell r="H57">
            <v>2.1711767415899561E-2</v>
          </cell>
          <cell r="J57">
            <v>42</v>
          </cell>
          <cell r="K57">
            <v>72.065905418719211</v>
          </cell>
          <cell r="L57">
            <v>22.881505418719211</v>
          </cell>
          <cell r="M57">
            <v>23.587105418719212</v>
          </cell>
          <cell r="N57">
            <v>58.242305418719212</v>
          </cell>
          <cell r="O57">
            <v>58.84710541871921</v>
          </cell>
        </row>
        <row r="58">
          <cell r="A58" t="str">
            <v>PSN3</v>
          </cell>
          <cell r="C58">
            <v>2.4694427698770088E-2</v>
          </cell>
          <cell r="D58">
            <v>3.819884700108977E-4</v>
          </cell>
          <cell r="E58">
            <v>3.8532162954270892E-4</v>
          </cell>
          <cell r="F58">
            <v>4.2758627308090921E-4</v>
          </cell>
          <cell r="G58">
            <v>4.5352867002029074E-4</v>
          </cell>
          <cell r="H58">
            <v>4.4984175624390325E-4</v>
          </cell>
          <cell r="J58">
            <v>124.36</v>
          </cell>
          <cell r="K58">
            <v>1.9669999999999987</v>
          </cell>
          <cell r="L58">
            <v>1.89</v>
          </cell>
          <cell r="M58">
            <v>2.3039999999999985</v>
          </cell>
          <cell r="N58">
            <v>2.4900000000000002</v>
          </cell>
          <cell r="O58">
            <v>2.4900000000000002</v>
          </cell>
        </row>
        <row r="59">
          <cell r="A59" t="str">
            <v>PSN4</v>
          </cell>
          <cell r="C59">
            <v>7.5042386391461907E-2</v>
          </cell>
          <cell r="D59">
            <v>6.9840834302696581E-2</v>
          </cell>
          <cell r="E59">
            <v>6.5011395559893305E-3</v>
          </cell>
          <cell r="F59">
            <v>5.2603744786323811E-3</v>
          </cell>
          <cell r="G59">
            <v>4.4262528052001534E-3</v>
          </cell>
          <cell r="H59">
            <v>4.3902700470549259E-3</v>
          </cell>
          <cell r="J59">
            <v>140.505</v>
          </cell>
          <cell r="K59">
            <v>134.745</v>
          </cell>
          <cell r="L59">
            <v>11.9475</v>
          </cell>
          <cell r="M59">
            <v>10.62</v>
          </cell>
          <cell r="N59">
            <v>9.1050000000000004</v>
          </cell>
          <cell r="O59">
            <v>9.1050000000000004</v>
          </cell>
        </row>
        <row r="60">
          <cell r="A60" t="str">
            <v>PSN5</v>
          </cell>
          <cell r="C60">
            <v>4.2931530010403098E-2</v>
          </cell>
          <cell r="D60">
            <v>3.94047923989417E-2</v>
          </cell>
          <cell r="E60">
            <v>4.0628905288961216E-2</v>
          </cell>
          <cell r="F60">
            <v>1.3286693740461404E-2</v>
          </cell>
          <cell r="G60">
            <v>1.1895796118282094E-2</v>
          </cell>
          <cell r="H60">
            <v>1.1799090490856977E-2</v>
          </cell>
          <cell r="J60">
            <v>80.382499999999993</v>
          </cell>
          <cell r="K60">
            <v>73.88</v>
          </cell>
          <cell r="L60">
            <v>72.56</v>
          </cell>
          <cell r="M60">
            <v>26.067499999999999</v>
          </cell>
          <cell r="N60">
            <v>23.78</v>
          </cell>
          <cell r="O60">
            <v>23.78</v>
          </cell>
        </row>
        <row r="61">
          <cell r="A61" t="str">
            <v>PTF1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PTF2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Ops Review"/>
      <sheetName val="Ops Explan"/>
      <sheetName val="Lookups"/>
      <sheetName val="Day 1"/>
      <sheetName val="Chart Data"/>
      <sheetName val="Calculations"/>
      <sheetName val="Act CofC"/>
      <sheetName val="Bud CofC"/>
      <sheetName val="Rev Rates"/>
      <sheetName val="MOPR Explan"/>
      <sheetName val="For MOPR by Month fleet"/>
      <sheetName val="For MOPR by YTD fleet"/>
      <sheetName val="For MOPR"/>
      <sheetName val="CEFOR$ PCY"/>
      <sheetName val="Wind Summary"/>
      <sheetName val="PI Score"/>
      <sheetName val="Perf Meas"/>
      <sheetName val="EFOR Best &amp; YE Fcsts"/>
      <sheetName val="EAF Best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04">
          <cell r="V104">
            <v>2.6588814893465703E-2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53049"/>
      <sheetName val="Sheet1"/>
      <sheetName val="Sheet2"/>
      <sheetName val="Sheet3"/>
      <sheetName val="Sheet4"/>
    </sheetNames>
    <sheetDataSet>
      <sheetData sheetId="0" refreshError="1">
        <row r="3">
          <cell r="A3" t="str">
            <v>S00</v>
          </cell>
          <cell r="B3" t="str">
            <v xml:space="preserve">PAYROLL - REGULAR   </v>
          </cell>
        </row>
        <row r="4">
          <cell r="A4" t="str">
            <v>S00</v>
          </cell>
          <cell r="B4">
            <v>100</v>
          </cell>
          <cell r="C4" t="str">
            <v xml:space="preserve">PAYROLL - REGULAR   </v>
          </cell>
        </row>
        <row r="5">
          <cell r="A5" t="str">
            <v>S00</v>
          </cell>
          <cell r="B5">
            <v>401</v>
          </cell>
          <cell r="C5" t="str">
            <v>PAYROLL TRANSFERS IN</v>
          </cell>
          <cell r="D5">
            <v>110402</v>
          </cell>
          <cell r="F5">
            <v>383</v>
          </cell>
          <cell r="H5">
            <v>53664</v>
          </cell>
        </row>
        <row r="6">
          <cell r="A6" t="str">
            <v>S00</v>
          </cell>
          <cell r="B6">
            <v>402</v>
          </cell>
          <cell r="C6" t="str">
            <v>PAYROLL TRANSFERS OUT</v>
          </cell>
          <cell r="E6">
            <v>-302276</v>
          </cell>
          <cell r="G6">
            <v>-258455</v>
          </cell>
          <cell r="I6">
            <v>-41644</v>
          </cell>
        </row>
        <row r="7">
          <cell r="A7" t="str">
            <v>S00</v>
          </cell>
          <cell r="B7">
            <v>615</v>
          </cell>
          <cell r="C7" t="str">
            <v xml:space="preserve">PAYROLL REGULAR-ADJ </v>
          </cell>
          <cell r="D7">
            <v>753.82</v>
          </cell>
          <cell r="I7" t="str">
            <v xml:space="preserve"> </v>
          </cell>
        </row>
        <row r="8">
          <cell r="A8" t="str">
            <v>S00</v>
          </cell>
          <cell r="B8">
            <v>801</v>
          </cell>
          <cell r="C8" t="str">
            <v>RG PAY-BARG VARIABLE</v>
          </cell>
          <cell r="D8">
            <v>1597.44</v>
          </cell>
        </row>
        <row r="9">
          <cell r="A9" t="str">
            <v>S00</v>
          </cell>
          <cell r="B9">
            <v>802</v>
          </cell>
          <cell r="C9" t="str">
            <v>RG PAY-NON BARG FIXD</v>
          </cell>
          <cell r="D9">
            <v>78534</v>
          </cell>
        </row>
        <row r="10">
          <cell r="A10" t="str">
            <v>S00</v>
          </cell>
          <cell r="B10">
            <v>803</v>
          </cell>
          <cell r="C10" t="str">
            <v>REG PAY-EXEMPT FIXED</v>
          </cell>
          <cell r="D10">
            <v>715597</v>
          </cell>
          <cell r="E10">
            <v>62226</v>
          </cell>
          <cell r="F10">
            <v>62363</v>
          </cell>
          <cell r="G10">
            <v>20788</v>
          </cell>
          <cell r="H10">
            <v>58564</v>
          </cell>
          <cell r="I10">
            <v>8751</v>
          </cell>
        </row>
        <row r="11">
          <cell r="A11" t="str">
            <v>S00</v>
          </cell>
          <cell r="B11">
            <v>807</v>
          </cell>
          <cell r="C11" t="str">
            <v xml:space="preserve">REG PAY-BARG FIXED  </v>
          </cell>
          <cell r="D11">
            <v>2732846.9919359991</v>
          </cell>
          <cell r="E11">
            <v>237638.86886399993</v>
          </cell>
          <cell r="F11">
            <v>730586</v>
          </cell>
          <cell r="G11">
            <v>236862</v>
          </cell>
          <cell r="H11">
            <v>167860</v>
          </cell>
          <cell r="I11">
            <v>32554</v>
          </cell>
          <cell r="J11">
            <v>75000</v>
          </cell>
        </row>
        <row r="12">
          <cell r="A12" t="str">
            <v>S00</v>
          </cell>
          <cell r="B12">
            <v>821</v>
          </cell>
          <cell r="C12" t="str">
            <v>PAYROLL OTHER EARNINGS</v>
          </cell>
          <cell r="D12">
            <v>10506</v>
          </cell>
        </row>
        <row r="13">
          <cell r="A13" t="str">
            <v>S00</v>
          </cell>
          <cell r="B13">
            <v>822</v>
          </cell>
          <cell r="C13" t="str">
            <v>PAYROLL LUMP SUM</v>
          </cell>
          <cell r="D13">
            <v>29250</v>
          </cell>
          <cell r="E13">
            <v>2411</v>
          </cell>
          <cell r="F13">
            <v>2416</v>
          </cell>
          <cell r="G13">
            <v>805</v>
          </cell>
          <cell r="H13">
            <v>2269</v>
          </cell>
          <cell r="I13">
            <v>339</v>
          </cell>
        </row>
        <row r="14">
          <cell r="A14" t="str">
            <v>S00 Total</v>
          </cell>
          <cell r="D14">
            <v>3679487.2519359989</v>
          </cell>
          <cell r="E14">
            <v>-0.1311360000690911</v>
          </cell>
          <cell r="F14">
            <v>795748</v>
          </cell>
          <cell r="G14">
            <v>0</v>
          </cell>
          <cell r="H14">
            <v>282357</v>
          </cell>
          <cell r="I14">
            <v>0</v>
          </cell>
          <cell r="J14">
            <v>75000</v>
          </cell>
          <cell r="K14">
            <v>0</v>
          </cell>
        </row>
        <row r="15">
          <cell r="A15" t="str">
            <v>S03</v>
          </cell>
          <cell r="B15" t="str">
            <v>BIWEEKLY PAYROLL ADJ</v>
          </cell>
          <cell r="D15" t="str">
            <v xml:space="preserve"> </v>
          </cell>
        </row>
        <row r="16">
          <cell r="A16" t="str">
            <v>S03</v>
          </cell>
          <cell r="B16">
            <v>103</v>
          </cell>
          <cell r="C16" t="str">
            <v>BIWEEKLY PAYROLL ADJ</v>
          </cell>
          <cell r="D16" t="str">
            <v xml:space="preserve"> </v>
          </cell>
        </row>
        <row r="17">
          <cell r="A17" t="str">
            <v>S03</v>
          </cell>
          <cell r="B17">
            <v>617</v>
          </cell>
          <cell r="C17" t="str">
            <v>PAYROLL-ADJ-NONEXEMP</v>
          </cell>
          <cell r="D17" t="str">
            <v xml:space="preserve"> </v>
          </cell>
        </row>
        <row r="18">
          <cell r="A18" t="str">
            <v>S03 Total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S05</v>
          </cell>
          <cell r="B19" t="str">
            <v xml:space="preserve">PAYROLL - OVERTIME  </v>
          </cell>
        </row>
        <row r="20">
          <cell r="A20" t="str">
            <v>S05</v>
          </cell>
          <cell r="B20">
            <v>105</v>
          </cell>
          <cell r="C20" t="str">
            <v xml:space="preserve">PAYROLL - OVERTIME  </v>
          </cell>
        </row>
        <row r="21">
          <cell r="A21" t="str">
            <v>S05</v>
          </cell>
          <cell r="B21">
            <v>616</v>
          </cell>
          <cell r="C21" t="str">
            <v>PAYROLL OVERTIME-ADJ</v>
          </cell>
        </row>
        <row r="22">
          <cell r="A22" t="str">
            <v>S05</v>
          </cell>
          <cell r="B22">
            <v>804</v>
          </cell>
          <cell r="C22" t="str">
            <v>OT PAY-BARG VARIABLE</v>
          </cell>
          <cell r="D22">
            <v>0</v>
          </cell>
        </row>
        <row r="23">
          <cell r="A23" t="str">
            <v>S05</v>
          </cell>
          <cell r="B23">
            <v>805</v>
          </cell>
          <cell r="C23" t="str">
            <v xml:space="preserve">OT PAY-NON BARG FIX </v>
          </cell>
          <cell r="D23">
            <v>7685.74</v>
          </cell>
        </row>
        <row r="24">
          <cell r="A24" t="str">
            <v>S05</v>
          </cell>
          <cell r="B24">
            <v>806</v>
          </cell>
          <cell r="C24" t="str">
            <v xml:space="preserve">OT PAY-EXEMPT FIXED </v>
          </cell>
          <cell r="D24">
            <v>10552.96</v>
          </cell>
        </row>
        <row r="25">
          <cell r="A25" t="str">
            <v>S05</v>
          </cell>
          <cell r="B25">
            <v>808</v>
          </cell>
          <cell r="C25" t="str">
            <v xml:space="preserve">OT PAY-BARG FIXED   </v>
          </cell>
          <cell r="D25">
            <v>611295.93999999994</v>
          </cell>
          <cell r="F25">
            <v>120156</v>
          </cell>
          <cell r="H25">
            <v>80000</v>
          </cell>
        </row>
        <row r="26">
          <cell r="A26" t="str">
            <v>S05 Total</v>
          </cell>
          <cell r="D26">
            <v>629534.6399999999</v>
          </cell>
          <cell r="E26">
            <v>0</v>
          </cell>
          <cell r="F26">
            <v>120156</v>
          </cell>
          <cell r="G26">
            <v>0</v>
          </cell>
          <cell r="H26">
            <v>80000</v>
          </cell>
          <cell r="I26">
            <v>0</v>
          </cell>
          <cell r="J26">
            <v>0</v>
          </cell>
          <cell r="K26">
            <v>0</v>
          </cell>
        </row>
        <row r="27">
          <cell r="A27" t="str">
            <v>S10</v>
          </cell>
          <cell r="B27" t="str">
            <v>PENSION, WELFARE,THRIFT</v>
          </cell>
        </row>
        <row r="28">
          <cell r="A28" t="str">
            <v>S10</v>
          </cell>
          <cell r="B28">
            <v>110</v>
          </cell>
          <cell r="C28" t="str">
            <v>PENSION, WELFARE,TSO</v>
          </cell>
        </row>
        <row r="29">
          <cell r="A29" t="str">
            <v>S10</v>
          </cell>
          <cell r="B29">
            <v>619</v>
          </cell>
          <cell r="C29" t="str">
            <v>TAX SAVER OPTION (D)</v>
          </cell>
        </row>
        <row r="30">
          <cell r="A30" t="str">
            <v>S10</v>
          </cell>
          <cell r="B30">
            <v>632</v>
          </cell>
          <cell r="C30" t="str">
            <v>EMPLOYEE THRIFT PLAN</v>
          </cell>
        </row>
        <row r="31">
          <cell r="A31" t="str">
            <v>S10</v>
          </cell>
          <cell r="B31">
            <v>751</v>
          </cell>
          <cell r="C31" t="str">
            <v xml:space="preserve">INSURANCE - LIFE    </v>
          </cell>
        </row>
        <row r="32">
          <cell r="A32" t="str">
            <v>S10</v>
          </cell>
          <cell r="B32">
            <v>752</v>
          </cell>
          <cell r="C32" t="str">
            <v xml:space="preserve">INSURANCE - MEDICAL </v>
          </cell>
        </row>
        <row r="33">
          <cell r="A33" t="str">
            <v>S10</v>
          </cell>
          <cell r="B33">
            <v>753</v>
          </cell>
          <cell r="C33" t="str">
            <v xml:space="preserve">INSURANCE - DENTAL  </v>
          </cell>
        </row>
        <row r="34">
          <cell r="A34" t="str">
            <v>S10</v>
          </cell>
          <cell r="B34">
            <v>756</v>
          </cell>
          <cell r="C34" t="str">
            <v>LONG TERM DISABILITY</v>
          </cell>
        </row>
        <row r="35">
          <cell r="A35" t="str">
            <v>S10</v>
          </cell>
          <cell r="B35">
            <v>760</v>
          </cell>
          <cell r="C35" t="str">
            <v>PENSION&amp;WELFARE OFFSET</v>
          </cell>
        </row>
        <row r="36">
          <cell r="A36" t="str">
            <v>S10</v>
          </cell>
          <cell r="B36">
            <v>761</v>
          </cell>
          <cell r="C36" t="str">
            <v xml:space="preserve">TSO MEMO ENTRY      </v>
          </cell>
        </row>
        <row r="37">
          <cell r="A37" t="str">
            <v>S10</v>
          </cell>
          <cell r="B37">
            <v>904</v>
          </cell>
          <cell r="C37" t="str">
            <v xml:space="preserve">WELLNESS PROGRAM    </v>
          </cell>
        </row>
        <row r="38">
          <cell r="A38" t="str">
            <v>S10</v>
          </cell>
          <cell r="B38">
            <v>920</v>
          </cell>
          <cell r="C38" t="str">
            <v>APPLIED PEN &amp; WELF</v>
          </cell>
        </row>
        <row r="39">
          <cell r="A39" t="str">
            <v>S10</v>
          </cell>
          <cell r="B39">
            <v>921</v>
          </cell>
          <cell r="C39" t="str">
            <v>APPLIED P/R LOADING</v>
          </cell>
        </row>
        <row r="40">
          <cell r="A40" t="str">
            <v>S10 Total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S15</v>
          </cell>
          <cell r="B41" t="str">
            <v xml:space="preserve">EMPLOYEE - RELATED  </v>
          </cell>
          <cell r="D41" t="str">
            <v xml:space="preserve"> </v>
          </cell>
        </row>
        <row r="42">
          <cell r="A42" t="str">
            <v>S15</v>
          </cell>
          <cell r="B42">
            <v>115</v>
          </cell>
          <cell r="C42" t="str">
            <v xml:space="preserve">EMPLOYEE RELATED    </v>
          </cell>
          <cell r="D42">
            <v>427644</v>
          </cell>
          <cell r="F42">
            <v>9390</v>
          </cell>
          <cell r="G42">
            <v>3120</v>
          </cell>
          <cell r="H42">
            <v>3925</v>
          </cell>
          <cell r="I42">
            <v>500</v>
          </cell>
        </row>
        <row r="43">
          <cell r="A43" t="str">
            <v>S15</v>
          </cell>
          <cell r="B43">
            <v>620</v>
          </cell>
          <cell r="C43" t="str">
            <v xml:space="preserve">MEALS - OVERTIME    </v>
          </cell>
        </row>
        <row r="44">
          <cell r="A44" t="str">
            <v>S15</v>
          </cell>
          <cell r="B44">
            <v>621</v>
          </cell>
          <cell r="C44" t="str">
            <v>BOOK PER., SUBSCRIP.</v>
          </cell>
        </row>
        <row r="45">
          <cell r="A45" t="str">
            <v>S15</v>
          </cell>
          <cell r="B45">
            <v>624</v>
          </cell>
          <cell r="C45" t="str">
            <v xml:space="preserve">EMPLOYEE RELATIONS  </v>
          </cell>
        </row>
        <row r="46">
          <cell r="A46" t="str">
            <v>S15</v>
          </cell>
          <cell r="B46">
            <v>625</v>
          </cell>
          <cell r="C46" t="str">
            <v>EXP. ACCTS. &amp; TRAVEL</v>
          </cell>
        </row>
        <row r="47">
          <cell r="A47" t="str">
            <v>S15</v>
          </cell>
          <cell r="B47">
            <v>646</v>
          </cell>
          <cell r="C47" t="str">
            <v>VEHICLE-OCCASNAL USE</v>
          </cell>
        </row>
        <row r="48">
          <cell r="A48" t="str">
            <v>S15</v>
          </cell>
          <cell r="B48">
            <v>648</v>
          </cell>
          <cell r="C48" t="str">
            <v xml:space="preserve">VEHICLE - CONTRACT  </v>
          </cell>
        </row>
        <row r="49">
          <cell r="A49" t="str">
            <v>S15</v>
          </cell>
          <cell r="B49">
            <v>668</v>
          </cell>
          <cell r="C49" t="str">
            <v xml:space="preserve">EDUC-GENERAL        </v>
          </cell>
        </row>
        <row r="50">
          <cell r="A50" t="str">
            <v>S15</v>
          </cell>
          <cell r="B50">
            <v>684</v>
          </cell>
          <cell r="C50" t="str">
            <v>MOVING EXP-EMPLOYEES</v>
          </cell>
        </row>
        <row r="51">
          <cell r="A51" t="str">
            <v>S15</v>
          </cell>
          <cell r="B51">
            <v>748</v>
          </cell>
          <cell r="C51" t="str">
            <v xml:space="preserve">EMPLOYEE-RECRUITING </v>
          </cell>
        </row>
        <row r="52">
          <cell r="A52" t="str">
            <v>S15</v>
          </cell>
          <cell r="B52">
            <v>772</v>
          </cell>
          <cell r="C52" t="str">
            <v>VEHICLE - CAR RENTAL</v>
          </cell>
        </row>
        <row r="53">
          <cell r="A53" t="str">
            <v>S15</v>
          </cell>
          <cell r="B53">
            <v>901</v>
          </cell>
          <cell r="C53" t="str">
            <v xml:space="preserve">BUSINESS MEALS      </v>
          </cell>
        </row>
        <row r="54">
          <cell r="A54" t="str">
            <v>S15</v>
          </cell>
          <cell r="B54">
            <v>902</v>
          </cell>
          <cell r="C54" t="str">
            <v xml:space="preserve">HOTEL / LODGING     </v>
          </cell>
        </row>
        <row r="55">
          <cell r="A55" t="str">
            <v>S15</v>
          </cell>
          <cell r="B55">
            <v>903</v>
          </cell>
          <cell r="C55" t="str">
            <v xml:space="preserve">AIRLINE TRAVEL      </v>
          </cell>
        </row>
        <row r="56">
          <cell r="A56" t="str">
            <v>S15 Total</v>
          </cell>
          <cell r="D56">
            <v>427644</v>
          </cell>
          <cell r="E56">
            <v>0</v>
          </cell>
          <cell r="F56">
            <v>9390</v>
          </cell>
          <cell r="G56">
            <v>3120</v>
          </cell>
          <cell r="H56">
            <v>3925</v>
          </cell>
          <cell r="I56">
            <v>500</v>
          </cell>
          <cell r="J56">
            <v>0</v>
          </cell>
          <cell r="K56">
            <v>0</v>
          </cell>
        </row>
        <row r="57">
          <cell r="A57" t="str">
            <v>S20</v>
          </cell>
          <cell r="B57" t="str">
            <v>CONTRACTR, PROFESSNL</v>
          </cell>
        </row>
        <row r="58">
          <cell r="A58" t="str">
            <v>S20</v>
          </cell>
          <cell r="B58">
            <v>120</v>
          </cell>
          <cell r="C58" t="str">
            <v xml:space="preserve">CONTR. PROF. SVCES  </v>
          </cell>
        </row>
        <row r="59">
          <cell r="A59" t="str">
            <v>S20</v>
          </cell>
          <cell r="B59">
            <v>618</v>
          </cell>
          <cell r="C59" t="str">
            <v xml:space="preserve">PAYROLL - TEMPORARY </v>
          </cell>
          <cell r="D59">
            <v>50000.14</v>
          </cell>
        </row>
        <row r="60">
          <cell r="A60" t="str">
            <v>S20</v>
          </cell>
          <cell r="B60">
            <v>660</v>
          </cell>
          <cell r="C60" t="str">
            <v>CONTRACTOR-TD SUB SP</v>
          </cell>
          <cell r="D60">
            <v>17623.28</v>
          </cell>
        </row>
        <row r="61">
          <cell r="A61" t="str">
            <v>S20</v>
          </cell>
          <cell r="B61">
            <v>662</v>
          </cell>
          <cell r="C61" t="str">
            <v xml:space="preserve">CONTRACTOR-OTHER    </v>
          </cell>
          <cell r="D61">
            <v>29999.88</v>
          </cell>
          <cell r="F61">
            <v>2817</v>
          </cell>
          <cell r="H61">
            <v>472</v>
          </cell>
        </row>
        <row r="62">
          <cell r="A62" t="str">
            <v>S20</v>
          </cell>
          <cell r="B62">
            <v>685</v>
          </cell>
          <cell r="C62" t="str">
            <v>OUTSIDE EDP PROGRAMS</v>
          </cell>
        </row>
        <row r="63">
          <cell r="A63" t="str">
            <v>S20</v>
          </cell>
          <cell r="B63">
            <v>690</v>
          </cell>
          <cell r="C63" t="str">
            <v>PROF SERVICES ENVIR.</v>
          </cell>
          <cell r="D63">
            <v>2350</v>
          </cell>
        </row>
        <row r="64">
          <cell r="A64" t="str">
            <v>S20</v>
          </cell>
          <cell r="B64">
            <v>691</v>
          </cell>
          <cell r="C64" t="str">
            <v xml:space="preserve">PROF SERVICES-LEGAL </v>
          </cell>
        </row>
        <row r="65">
          <cell r="A65" t="str">
            <v>S20</v>
          </cell>
          <cell r="B65">
            <v>692</v>
          </cell>
          <cell r="C65" t="str">
            <v xml:space="preserve">PROF SERVICES-OTHER </v>
          </cell>
          <cell r="D65">
            <v>9697.2999999999993</v>
          </cell>
        </row>
        <row r="66">
          <cell r="A66" t="str">
            <v>S20</v>
          </cell>
          <cell r="B66">
            <v>693</v>
          </cell>
          <cell r="C66" t="str">
            <v xml:space="preserve">OUTSIDE SERVICES    </v>
          </cell>
          <cell r="D66">
            <v>0</v>
          </cell>
          <cell r="F66">
            <v>2100</v>
          </cell>
        </row>
        <row r="67">
          <cell r="A67" t="str">
            <v>S20</v>
          </cell>
          <cell r="B67">
            <v>700</v>
          </cell>
          <cell r="C67" t="str">
            <v xml:space="preserve">ASH DISPOSAL        </v>
          </cell>
        </row>
        <row r="68">
          <cell r="A68" t="str">
            <v>S20</v>
          </cell>
          <cell r="B68">
            <v>704</v>
          </cell>
          <cell r="C68" t="str">
            <v xml:space="preserve">ENVIR. MONITORING   </v>
          </cell>
          <cell r="D68">
            <v>129</v>
          </cell>
        </row>
        <row r="69">
          <cell r="A69" t="str">
            <v>S20</v>
          </cell>
          <cell r="B69">
            <v>709</v>
          </cell>
          <cell r="C69" t="str">
            <v>RADIOACTIVE WASTE DP</v>
          </cell>
        </row>
        <row r="70">
          <cell r="A70" t="str">
            <v>S20</v>
          </cell>
          <cell r="B70">
            <v>712</v>
          </cell>
          <cell r="C70" t="str">
            <v>CONTR - MANUAL LABOR</v>
          </cell>
        </row>
        <row r="71">
          <cell r="A71" t="str">
            <v>S20</v>
          </cell>
          <cell r="B71">
            <v>713</v>
          </cell>
          <cell r="C71" t="str">
            <v xml:space="preserve">CONTR - CONSTR MGMT </v>
          </cell>
        </row>
        <row r="72">
          <cell r="A72" t="str">
            <v>S20</v>
          </cell>
          <cell r="B72">
            <v>720</v>
          </cell>
          <cell r="C72" t="str">
            <v xml:space="preserve">COMM.-PRINT PROD    </v>
          </cell>
        </row>
        <row r="73">
          <cell r="A73" t="str">
            <v>S20</v>
          </cell>
          <cell r="B73">
            <v>723</v>
          </cell>
          <cell r="C73" t="str">
            <v xml:space="preserve">COMM.-RADIO MEDIA   </v>
          </cell>
        </row>
        <row r="74">
          <cell r="A74" t="str">
            <v>S20</v>
          </cell>
          <cell r="B74">
            <v>725</v>
          </cell>
          <cell r="C74" t="str">
            <v xml:space="preserve">COMM.-TV MEDIA      </v>
          </cell>
        </row>
        <row r="75">
          <cell r="A75" t="str">
            <v>S20</v>
          </cell>
          <cell r="B75">
            <v>773</v>
          </cell>
          <cell r="C75" t="str">
            <v xml:space="preserve">P/S DATA PROCESSING </v>
          </cell>
        </row>
        <row r="76">
          <cell r="A76" t="str">
            <v>S20</v>
          </cell>
          <cell r="B76">
            <v>826</v>
          </cell>
          <cell r="C76" t="str">
            <v>FILM &amp; PROC-OUTSIDE</v>
          </cell>
          <cell r="D76">
            <v>106.52</v>
          </cell>
          <cell r="F76">
            <v>2697</v>
          </cell>
        </row>
        <row r="77">
          <cell r="A77" t="str">
            <v>S20</v>
          </cell>
          <cell r="B77">
            <v>861</v>
          </cell>
          <cell r="C77" t="str">
            <v>CONTRACTOR-TD SUB OH</v>
          </cell>
        </row>
        <row r="78">
          <cell r="A78" t="str">
            <v>S20</v>
          </cell>
          <cell r="B78">
            <v>945</v>
          </cell>
          <cell r="C78" t="str">
            <v>CONT.HAZRD WASTE DIS</v>
          </cell>
          <cell r="D78">
            <v>522.4</v>
          </cell>
        </row>
        <row r="79">
          <cell r="A79" t="str">
            <v>S20</v>
          </cell>
          <cell r="B79">
            <v>946</v>
          </cell>
          <cell r="C79" t="str">
            <v>CONT. NON-HAZD DISPO</v>
          </cell>
        </row>
        <row r="80">
          <cell r="A80" t="str">
            <v>S20 Total</v>
          </cell>
          <cell r="D80">
            <v>110428.52</v>
          </cell>
          <cell r="E80">
            <v>0</v>
          </cell>
          <cell r="F80">
            <v>7614</v>
          </cell>
          <cell r="G80">
            <v>0</v>
          </cell>
          <cell r="H80">
            <v>472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S25</v>
          </cell>
          <cell r="B81" t="str">
            <v xml:space="preserve">LINE CLEARING       </v>
          </cell>
        </row>
        <row r="82">
          <cell r="A82" t="str">
            <v>S25</v>
          </cell>
          <cell r="B82">
            <v>125</v>
          </cell>
          <cell r="C82" t="str">
            <v xml:space="preserve">LINE CLEARING       </v>
          </cell>
        </row>
        <row r="83">
          <cell r="A83" t="str">
            <v>S25</v>
          </cell>
          <cell r="B83">
            <v>656</v>
          </cell>
          <cell r="C83" t="str">
            <v>CONT.TRNS.LN.ROW CLR</v>
          </cell>
        </row>
        <row r="84">
          <cell r="A84" t="str">
            <v>S25</v>
          </cell>
          <cell r="B84">
            <v>661</v>
          </cell>
          <cell r="C84" t="str">
            <v>CONTRACTOR-TREE TRIM</v>
          </cell>
        </row>
        <row r="85">
          <cell r="A85" t="str">
            <v>S25</v>
          </cell>
          <cell r="B85">
            <v>673</v>
          </cell>
          <cell r="C85" t="str">
            <v>CONT.TREE GROWTH REG</v>
          </cell>
        </row>
        <row r="86">
          <cell r="A86" t="str">
            <v>S25 Total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S30</v>
          </cell>
          <cell r="B87" t="str">
            <v xml:space="preserve">DUES, DONATIONS     </v>
          </cell>
        </row>
        <row r="88">
          <cell r="A88" t="str">
            <v>S30</v>
          </cell>
          <cell r="B88">
            <v>130</v>
          </cell>
          <cell r="C88" t="str">
            <v xml:space="preserve">DUES DONATIONS      </v>
          </cell>
          <cell r="D88">
            <v>890</v>
          </cell>
        </row>
        <row r="89">
          <cell r="A89" t="str">
            <v>S30</v>
          </cell>
          <cell r="B89">
            <v>623</v>
          </cell>
          <cell r="C89" t="str">
            <v xml:space="preserve">DONATIONS           </v>
          </cell>
        </row>
        <row r="90">
          <cell r="A90" t="str">
            <v>S30</v>
          </cell>
          <cell r="B90">
            <v>680</v>
          </cell>
          <cell r="C90" t="str">
            <v>MEMB,DUES,PROF.-INDV</v>
          </cell>
        </row>
        <row r="91">
          <cell r="A91" t="str">
            <v>S30</v>
          </cell>
          <cell r="B91">
            <v>681</v>
          </cell>
          <cell r="C91" t="str">
            <v>MEMB FEES,DUES-CIVIC</v>
          </cell>
        </row>
        <row r="92">
          <cell r="A92" t="str">
            <v>S30</v>
          </cell>
          <cell r="B92">
            <v>682</v>
          </cell>
          <cell r="C92" t="str">
            <v>MEMB,DUES,PROF.-CORP</v>
          </cell>
        </row>
        <row r="93">
          <cell r="A93" t="str">
            <v>S30</v>
          </cell>
          <cell r="B93">
            <v>727</v>
          </cell>
          <cell r="C93" t="str">
            <v>COMMUN.ACT.-EMPLOYEE</v>
          </cell>
        </row>
        <row r="94">
          <cell r="A94" t="str">
            <v>S30</v>
          </cell>
          <cell r="B94">
            <v>739</v>
          </cell>
          <cell r="C94" t="str">
            <v>INDUSTRY ASSOC. DUES</v>
          </cell>
        </row>
        <row r="95">
          <cell r="A95" t="str">
            <v>S30 Total</v>
          </cell>
          <cell r="D95">
            <v>890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S35</v>
          </cell>
          <cell r="B96" t="str">
            <v xml:space="preserve">LIC. PERMITS &amp; FEES </v>
          </cell>
        </row>
        <row r="97">
          <cell r="A97" t="str">
            <v>S35</v>
          </cell>
          <cell r="B97">
            <v>135</v>
          </cell>
          <cell r="C97" t="str">
            <v xml:space="preserve">LIC. PERMITS &amp; FEES </v>
          </cell>
          <cell r="D97">
            <v>3999</v>
          </cell>
        </row>
        <row r="98">
          <cell r="A98" t="str">
            <v>S35</v>
          </cell>
          <cell r="B98">
            <v>640</v>
          </cell>
          <cell r="C98" t="str">
            <v xml:space="preserve">JOINT USE RENTALS   </v>
          </cell>
        </row>
        <row r="99">
          <cell r="A99" t="str">
            <v>S35</v>
          </cell>
          <cell r="B99">
            <v>695</v>
          </cell>
          <cell r="C99" t="str">
            <v>LIC.&amp;PERMITS-LOC/CNTY</v>
          </cell>
        </row>
        <row r="100">
          <cell r="A100" t="str">
            <v>S35</v>
          </cell>
          <cell r="B100">
            <v>745</v>
          </cell>
          <cell r="C100" t="str">
            <v>DIRECTORS FEES &amp; EXP</v>
          </cell>
        </row>
        <row r="101">
          <cell r="A101" t="str">
            <v>S35</v>
          </cell>
          <cell r="B101">
            <v>765</v>
          </cell>
          <cell r="C101" t="str">
            <v xml:space="preserve">REG,TRSF&amp;TRUST FEES </v>
          </cell>
        </row>
        <row r="102">
          <cell r="A102" t="str">
            <v>S35</v>
          </cell>
          <cell r="B102">
            <v>767</v>
          </cell>
          <cell r="C102" t="str">
            <v>FINANCING ACTIVITIES</v>
          </cell>
        </row>
        <row r="103">
          <cell r="A103" t="str">
            <v>S35</v>
          </cell>
          <cell r="B103">
            <v>895</v>
          </cell>
          <cell r="C103" t="str">
            <v>LIC, PERM, FEES-FED/ST</v>
          </cell>
        </row>
        <row r="104">
          <cell r="A104" t="str">
            <v>S35 Total</v>
          </cell>
          <cell r="D104">
            <v>3999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S40</v>
          </cell>
          <cell r="B105" t="str">
            <v xml:space="preserve">OFC. ADMINISTRATION </v>
          </cell>
        </row>
        <row r="106">
          <cell r="A106" t="str">
            <v>S40</v>
          </cell>
          <cell r="B106">
            <v>140</v>
          </cell>
          <cell r="C106" t="str">
            <v xml:space="preserve">OFC. ADMINISTRATION </v>
          </cell>
          <cell r="D106">
            <v>46101</v>
          </cell>
          <cell r="F106">
            <v>12952</v>
          </cell>
          <cell r="H106">
            <v>647</v>
          </cell>
        </row>
        <row r="107">
          <cell r="A107" t="str">
            <v>S40</v>
          </cell>
          <cell r="B107">
            <v>628</v>
          </cell>
          <cell r="C107" t="str">
            <v xml:space="preserve">OFFICE EQUIP-MAINT. </v>
          </cell>
        </row>
        <row r="108">
          <cell r="A108" t="str">
            <v>S40</v>
          </cell>
          <cell r="B108">
            <v>629</v>
          </cell>
          <cell r="C108" t="str">
            <v xml:space="preserve">OFFICE SUPPLIES     </v>
          </cell>
        </row>
        <row r="109">
          <cell r="A109" t="str">
            <v>S40</v>
          </cell>
          <cell r="B109">
            <v>630</v>
          </cell>
          <cell r="C109" t="str">
            <v xml:space="preserve">POSTAGE             </v>
          </cell>
        </row>
        <row r="110">
          <cell r="A110" t="str">
            <v>S40</v>
          </cell>
          <cell r="B110">
            <v>634</v>
          </cell>
          <cell r="C110" t="str">
            <v xml:space="preserve">COMPANY FORMS       </v>
          </cell>
          <cell r="D110">
            <v>3015.3</v>
          </cell>
          <cell r="H110">
            <v>2215</v>
          </cell>
        </row>
        <row r="111">
          <cell r="A111" t="str">
            <v>S40</v>
          </cell>
          <cell r="B111">
            <v>636</v>
          </cell>
          <cell r="C111" t="str">
            <v>RENT &amp; COPYING EQUIP</v>
          </cell>
        </row>
        <row r="112">
          <cell r="A112" t="str">
            <v>S40</v>
          </cell>
          <cell r="B112">
            <v>735</v>
          </cell>
          <cell r="C112" t="str">
            <v>OFFICE FURN. &amp; FIXT.</v>
          </cell>
        </row>
        <row r="113">
          <cell r="A113" t="str">
            <v>S40 Total</v>
          </cell>
          <cell r="D113">
            <v>49116.3</v>
          </cell>
          <cell r="E113">
            <v>0</v>
          </cell>
          <cell r="F113">
            <v>12952</v>
          </cell>
          <cell r="G113">
            <v>0</v>
          </cell>
          <cell r="H113">
            <v>2862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S45</v>
          </cell>
          <cell r="B114" t="str">
            <v xml:space="preserve">FACILITIES SERVICES </v>
          </cell>
        </row>
        <row r="115">
          <cell r="A115" t="str">
            <v>S45</v>
          </cell>
          <cell r="B115">
            <v>145</v>
          </cell>
          <cell r="C115" t="str">
            <v xml:space="preserve">FACILITIES SERVICES </v>
          </cell>
          <cell r="D115">
            <v>28715</v>
          </cell>
          <cell r="F115">
            <v>775</v>
          </cell>
        </row>
        <row r="116">
          <cell r="A116" t="str">
            <v>S45</v>
          </cell>
          <cell r="B116">
            <v>626</v>
          </cell>
          <cell r="C116" t="str">
            <v>JANITORIAL SERV/SUPL</v>
          </cell>
        </row>
        <row r="117">
          <cell r="A117" t="str">
            <v>S45</v>
          </cell>
          <cell r="B117">
            <v>639</v>
          </cell>
          <cell r="C117" t="str">
            <v xml:space="preserve">RENT - SPACE        </v>
          </cell>
        </row>
        <row r="118">
          <cell r="A118" t="str">
            <v>S45</v>
          </cell>
          <cell r="B118">
            <v>642</v>
          </cell>
          <cell r="C118" t="str">
            <v xml:space="preserve">UTILITIES - OTHER   </v>
          </cell>
        </row>
        <row r="119">
          <cell r="A119" t="str">
            <v>S45</v>
          </cell>
          <cell r="B119">
            <v>694</v>
          </cell>
          <cell r="C119" t="str">
            <v xml:space="preserve">SECURITY            </v>
          </cell>
        </row>
        <row r="120">
          <cell r="A120" t="str">
            <v>S45</v>
          </cell>
          <cell r="B120">
            <v>736</v>
          </cell>
          <cell r="C120" t="str">
            <v xml:space="preserve">STRUCTURES&amp;IMPRVMTS </v>
          </cell>
        </row>
        <row r="121">
          <cell r="A121" t="str">
            <v>S45</v>
          </cell>
          <cell r="B121">
            <v>740</v>
          </cell>
          <cell r="C121" t="str">
            <v>CAFETERIA OPERATIONS</v>
          </cell>
        </row>
        <row r="122">
          <cell r="A122" t="str">
            <v>S45 Total</v>
          </cell>
          <cell r="D122">
            <v>28715</v>
          </cell>
          <cell r="E122">
            <v>0</v>
          </cell>
          <cell r="F122">
            <v>775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S50</v>
          </cell>
          <cell r="B123" t="str">
            <v xml:space="preserve">MAINFRAME COMPUTER  </v>
          </cell>
        </row>
        <row r="124">
          <cell r="A124" t="str">
            <v>S50</v>
          </cell>
          <cell r="B124">
            <v>150</v>
          </cell>
          <cell r="C124" t="str">
            <v xml:space="preserve">MAINFRAME COMPUTER  </v>
          </cell>
          <cell r="D124">
            <v>1076</v>
          </cell>
        </row>
        <row r="125">
          <cell r="A125" t="str">
            <v>S50</v>
          </cell>
          <cell r="B125">
            <v>631</v>
          </cell>
          <cell r="C125" t="str">
            <v>DATA PROC EQUIP-MAIN</v>
          </cell>
        </row>
        <row r="126">
          <cell r="A126" t="str">
            <v>S50</v>
          </cell>
          <cell r="B126">
            <v>643</v>
          </cell>
          <cell r="C126" t="str">
            <v>DATA PROC EQUIP-RENT</v>
          </cell>
        </row>
        <row r="127">
          <cell r="A127" t="str">
            <v>S50 Total</v>
          </cell>
          <cell r="D127">
            <v>1076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S51</v>
          </cell>
          <cell r="B128" t="str">
            <v xml:space="preserve">MICRO COMPUTER      </v>
          </cell>
        </row>
        <row r="129">
          <cell r="A129" t="str">
            <v>S51</v>
          </cell>
          <cell r="B129">
            <v>151</v>
          </cell>
          <cell r="C129" t="str">
            <v xml:space="preserve">MICRO COMPUTER      </v>
          </cell>
          <cell r="D129">
            <v>3994</v>
          </cell>
        </row>
        <row r="130">
          <cell r="A130" t="str">
            <v>S51</v>
          </cell>
          <cell r="B130">
            <v>741</v>
          </cell>
          <cell r="C130" t="str">
            <v>MICRO COMPUTER SFTWR</v>
          </cell>
        </row>
        <row r="131">
          <cell r="A131" t="str">
            <v>S51</v>
          </cell>
          <cell r="B131">
            <v>764</v>
          </cell>
          <cell r="C131" t="str">
            <v>MCR COMPS/PERP MAINT</v>
          </cell>
        </row>
        <row r="132">
          <cell r="A132" t="str">
            <v>S51</v>
          </cell>
          <cell r="B132">
            <v>841</v>
          </cell>
          <cell r="C132" t="str">
            <v xml:space="preserve">MCRO CMP HRDW PURCH </v>
          </cell>
        </row>
        <row r="133">
          <cell r="A133" t="str">
            <v>S51 Total</v>
          </cell>
          <cell r="D133">
            <v>3994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S55</v>
          </cell>
          <cell r="B134" t="str">
            <v xml:space="preserve">TELECOMMUNICATIONS  </v>
          </cell>
        </row>
        <row r="135">
          <cell r="A135" t="str">
            <v>S55</v>
          </cell>
          <cell r="B135">
            <v>155</v>
          </cell>
          <cell r="C135" t="str">
            <v xml:space="preserve">TELECOMMUNICATIONS  </v>
          </cell>
          <cell r="D135">
            <v>22115</v>
          </cell>
          <cell r="F135">
            <v>297</v>
          </cell>
        </row>
        <row r="136">
          <cell r="A136" t="str">
            <v>S55</v>
          </cell>
          <cell r="B136">
            <v>679</v>
          </cell>
          <cell r="C136" t="str">
            <v>SOLID STATE DATA REC</v>
          </cell>
        </row>
        <row r="137">
          <cell r="A137" t="str">
            <v>S55</v>
          </cell>
          <cell r="B137">
            <v>810</v>
          </cell>
          <cell r="C137" t="str">
            <v>LONG DIST. TEL SERV.</v>
          </cell>
        </row>
        <row r="138">
          <cell r="A138" t="str">
            <v>S55</v>
          </cell>
          <cell r="B138">
            <v>811</v>
          </cell>
          <cell r="C138" t="str">
            <v xml:space="preserve">LOCAL TEL. SERVICE  </v>
          </cell>
        </row>
        <row r="139">
          <cell r="A139" t="str">
            <v>S55</v>
          </cell>
          <cell r="B139">
            <v>812</v>
          </cell>
          <cell r="C139" t="str">
            <v xml:space="preserve">LEASED PHONE LINES  </v>
          </cell>
        </row>
        <row r="140">
          <cell r="A140" t="str">
            <v>S55</v>
          </cell>
          <cell r="B140">
            <v>813</v>
          </cell>
          <cell r="C140" t="str">
            <v xml:space="preserve">TELECOM EQUIP/MAINT </v>
          </cell>
        </row>
        <row r="141">
          <cell r="A141" t="str">
            <v>S55</v>
          </cell>
          <cell r="B141">
            <v>814</v>
          </cell>
          <cell r="C141" t="str">
            <v>CELLULAR MON TEL EXP</v>
          </cell>
        </row>
        <row r="142">
          <cell r="A142" t="str">
            <v>S55 Total</v>
          </cell>
          <cell r="D142">
            <v>22115</v>
          </cell>
          <cell r="E142">
            <v>0</v>
          </cell>
          <cell r="F142">
            <v>297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S60</v>
          </cell>
          <cell r="B143" t="str">
            <v xml:space="preserve">VEHICLES            </v>
          </cell>
        </row>
        <row r="144">
          <cell r="A144" t="str">
            <v>S60</v>
          </cell>
          <cell r="B144">
            <v>160</v>
          </cell>
          <cell r="C144" t="str">
            <v xml:space="preserve">VEHICLES            </v>
          </cell>
          <cell r="D144">
            <v>178478</v>
          </cell>
        </row>
        <row r="145">
          <cell r="A145" t="str">
            <v>S60</v>
          </cell>
          <cell r="B145">
            <v>645</v>
          </cell>
          <cell r="C145" t="str">
            <v xml:space="preserve">VEHICLE-COMPANY     </v>
          </cell>
          <cell r="F145">
            <v>3964</v>
          </cell>
        </row>
        <row r="146">
          <cell r="A146" t="str">
            <v>S60</v>
          </cell>
          <cell r="B146">
            <v>647</v>
          </cell>
          <cell r="C146" t="str">
            <v xml:space="preserve">VEHICLE - RENTAL    </v>
          </cell>
        </row>
        <row r="147">
          <cell r="A147" t="str">
            <v>S60</v>
          </cell>
          <cell r="B147">
            <v>650</v>
          </cell>
          <cell r="C147" t="str">
            <v xml:space="preserve">AUTOMOTIVE - FUEL   </v>
          </cell>
        </row>
        <row r="148">
          <cell r="A148" t="str">
            <v>S60</v>
          </cell>
          <cell r="B148">
            <v>651</v>
          </cell>
          <cell r="C148" t="str">
            <v xml:space="preserve">AUTOMOTIVE-MAINT.   </v>
          </cell>
        </row>
        <row r="149">
          <cell r="A149" t="str">
            <v>S60</v>
          </cell>
          <cell r="B149">
            <v>652</v>
          </cell>
          <cell r="C149" t="str">
            <v>AUTOMOTIVE-OTHER EXP</v>
          </cell>
        </row>
        <row r="150">
          <cell r="A150" t="str">
            <v>S60</v>
          </cell>
          <cell r="B150">
            <v>796</v>
          </cell>
          <cell r="C150" t="str">
            <v xml:space="preserve">VEH-USAGE CREDIT    </v>
          </cell>
        </row>
        <row r="151">
          <cell r="A151" t="str">
            <v>S60</v>
          </cell>
          <cell r="B151">
            <v>940</v>
          </cell>
          <cell r="C151" t="str">
            <v xml:space="preserve">AUTO - ACCDT REPAIR </v>
          </cell>
        </row>
        <row r="152">
          <cell r="A152" t="str">
            <v>S60 Total</v>
          </cell>
          <cell r="D152">
            <v>178478</v>
          </cell>
          <cell r="E152">
            <v>0</v>
          </cell>
          <cell r="F152">
            <v>3964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S61</v>
          </cell>
          <cell r="B153" t="str">
            <v xml:space="preserve">CONSTRUCTION EQUIP. </v>
          </cell>
        </row>
        <row r="154">
          <cell r="A154" t="str">
            <v>S61</v>
          </cell>
          <cell r="B154">
            <v>161</v>
          </cell>
          <cell r="C154" t="str">
            <v xml:space="preserve">CONSTURCTION EQUIP  </v>
          </cell>
        </row>
        <row r="155">
          <cell r="A155" t="str">
            <v>S61</v>
          </cell>
          <cell r="B155">
            <v>637</v>
          </cell>
          <cell r="C155" t="str">
            <v>RENT-EQUIP (GENERAL)</v>
          </cell>
        </row>
        <row r="156">
          <cell r="A156" t="str">
            <v>S61</v>
          </cell>
          <cell r="B156">
            <v>653</v>
          </cell>
          <cell r="C156" t="str">
            <v>STRUCT.MAINT.RENT EQ</v>
          </cell>
        </row>
        <row r="157">
          <cell r="A157" t="str">
            <v>S61 Total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S65</v>
          </cell>
          <cell r="B158" t="str">
            <v>MATERIALS &amp; SUPPLIES</v>
          </cell>
        </row>
        <row r="159">
          <cell r="A159" t="str">
            <v>S65</v>
          </cell>
          <cell r="B159">
            <v>165</v>
          </cell>
          <cell r="C159" t="str">
            <v>MATERIALS &amp; SUPPLIES</v>
          </cell>
        </row>
        <row r="160">
          <cell r="A160" t="str">
            <v>S65</v>
          </cell>
          <cell r="B160">
            <v>376</v>
          </cell>
          <cell r="C160" t="str">
            <v>M&amp;S STORES LOADING</v>
          </cell>
          <cell r="D160">
            <v>0</v>
          </cell>
          <cell r="F160">
            <v>1819</v>
          </cell>
          <cell r="H160">
            <v>-439</v>
          </cell>
        </row>
        <row r="161">
          <cell r="A161" t="str">
            <v>S65</v>
          </cell>
          <cell r="B161">
            <v>674</v>
          </cell>
          <cell r="C161" t="str">
            <v>STORES-MATL HANDLING</v>
          </cell>
          <cell r="D161">
            <v>7883.84</v>
          </cell>
          <cell r="F161">
            <v>1211</v>
          </cell>
          <cell r="H161">
            <v>435</v>
          </cell>
        </row>
        <row r="162">
          <cell r="A162" t="str">
            <v>S65</v>
          </cell>
          <cell r="B162">
            <v>675</v>
          </cell>
          <cell r="C162" t="str">
            <v xml:space="preserve">FREIGHT &amp; TRANSFER  </v>
          </cell>
          <cell r="D162">
            <v>27598.04</v>
          </cell>
          <cell r="F162">
            <v>367</v>
          </cell>
          <cell r="H162">
            <v>994</v>
          </cell>
        </row>
        <row r="163">
          <cell r="A163" t="str">
            <v>S65</v>
          </cell>
          <cell r="B163">
            <v>676</v>
          </cell>
          <cell r="C163" t="str">
            <v>MATERIAL &amp; SUPPL-GEN</v>
          </cell>
          <cell r="D163">
            <v>446962.9</v>
          </cell>
          <cell r="F163">
            <v>150000</v>
          </cell>
          <cell r="H163">
            <v>40094</v>
          </cell>
        </row>
        <row r="164">
          <cell r="A164" t="str">
            <v>S65</v>
          </cell>
          <cell r="B164">
            <v>677</v>
          </cell>
          <cell r="C164" t="str">
            <v>SAFETY EQUIPMENT EXP</v>
          </cell>
          <cell r="D164">
            <v>0</v>
          </cell>
          <cell r="F164">
            <v>5439</v>
          </cell>
          <cell r="H164">
            <v>711</v>
          </cell>
        </row>
        <row r="165">
          <cell r="A165" t="str">
            <v>S65</v>
          </cell>
          <cell r="B165">
            <v>678</v>
          </cell>
          <cell r="C165" t="str">
            <v xml:space="preserve">TOOLS               </v>
          </cell>
          <cell r="D165">
            <v>82579.16</v>
          </cell>
          <cell r="F165">
            <v>1767</v>
          </cell>
          <cell r="H165">
            <v>3997</v>
          </cell>
        </row>
        <row r="166">
          <cell r="A166" t="str">
            <v>S65</v>
          </cell>
          <cell r="B166">
            <v>699</v>
          </cell>
          <cell r="C166" t="str">
            <v xml:space="preserve">CHEMICALS           </v>
          </cell>
        </row>
        <row r="167">
          <cell r="A167" t="str">
            <v>S65</v>
          </cell>
          <cell r="B167">
            <v>702</v>
          </cell>
          <cell r="C167" t="str">
            <v>DEMINERALIZER RESINS</v>
          </cell>
        </row>
        <row r="168">
          <cell r="A168" t="str">
            <v>S65</v>
          </cell>
          <cell r="B168">
            <v>705</v>
          </cell>
          <cell r="C168" t="str">
            <v xml:space="preserve">GASES               </v>
          </cell>
        </row>
        <row r="169">
          <cell r="A169" t="str">
            <v>S65</v>
          </cell>
          <cell r="B169">
            <v>706</v>
          </cell>
          <cell r="C169" t="str">
            <v>LAB.RADIO&amp;COMM.EQUIP</v>
          </cell>
          <cell r="D169">
            <v>1556.38</v>
          </cell>
        </row>
        <row r="170">
          <cell r="A170" t="str">
            <v>S65</v>
          </cell>
          <cell r="B170">
            <v>775</v>
          </cell>
          <cell r="C170" t="str">
            <v xml:space="preserve">TX INSTALLATION CR  </v>
          </cell>
        </row>
        <row r="171">
          <cell r="A171" t="str">
            <v>S65</v>
          </cell>
          <cell r="B171">
            <v>776</v>
          </cell>
          <cell r="C171" t="str">
            <v xml:space="preserve">METER INSTALLATN CR </v>
          </cell>
        </row>
        <row r="172">
          <cell r="A172" t="str">
            <v>S65 Total</v>
          </cell>
          <cell r="D172">
            <v>566580.32000000007</v>
          </cell>
          <cell r="E172">
            <v>0</v>
          </cell>
          <cell r="F172">
            <v>160603</v>
          </cell>
          <cell r="G172">
            <v>0</v>
          </cell>
          <cell r="H172">
            <v>45792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S70</v>
          </cell>
          <cell r="B173" t="str">
            <v xml:space="preserve">UNCOLLECTABLE ACCTS </v>
          </cell>
        </row>
        <row r="174">
          <cell r="A174" t="str">
            <v>S70</v>
          </cell>
          <cell r="B174">
            <v>170</v>
          </cell>
          <cell r="C174" t="str">
            <v xml:space="preserve">UNCOLLECTABLE ACCTS </v>
          </cell>
        </row>
        <row r="175">
          <cell r="A175" t="str">
            <v>S70</v>
          </cell>
          <cell r="B175">
            <v>697</v>
          </cell>
          <cell r="C175" t="str">
            <v>UNCOLLECTIBLE ACCTS.</v>
          </cell>
        </row>
        <row r="176">
          <cell r="A176" t="str">
            <v>S70 Total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S75</v>
          </cell>
          <cell r="B177" t="str">
            <v xml:space="preserve">DAMAGE, INSURANCE   </v>
          </cell>
        </row>
        <row r="178">
          <cell r="A178" t="str">
            <v>S75</v>
          </cell>
          <cell r="B178">
            <v>175</v>
          </cell>
          <cell r="C178" t="str">
            <v xml:space="preserve">DAMAGE CLAIM        </v>
          </cell>
        </row>
        <row r="179">
          <cell r="A179" t="str">
            <v>S75</v>
          </cell>
          <cell r="B179">
            <v>644</v>
          </cell>
          <cell r="C179" t="str">
            <v xml:space="preserve">DAMAGE CLAIMS       </v>
          </cell>
        </row>
        <row r="180">
          <cell r="A180" t="str">
            <v>S75</v>
          </cell>
          <cell r="B180">
            <v>719</v>
          </cell>
          <cell r="C180" t="str">
            <v>CONTRA WRAP-UP INSUR</v>
          </cell>
        </row>
        <row r="181">
          <cell r="A181" t="str">
            <v>S75</v>
          </cell>
          <cell r="B181">
            <v>750</v>
          </cell>
          <cell r="C181" t="str">
            <v xml:space="preserve">INSURANCE-LIABILITY </v>
          </cell>
        </row>
        <row r="182">
          <cell r="A182" t="str">
            <v>S75</v>
          </cell>
          <cell r="B182">
            <v>754</v>
          </cell>
          <cell r="C182" t="str">
            <v xml:space="preserve">INSURANCE-PROPERTY  </v>
          </cell>
        </row>
        <row r="183">
          <cell r="A183" t="str">
            <v>S75 Total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S80</v>
          </cell>
          <cell r="B184" t="str">
            <v xml:space="preserve">FUEL                </v>
          </cell>
        </row>
        <row r="185">
          <cell r="A185" t="str">
            <v>S80</v>
          </cell>
          <cell r="B185">
            <v>180</v>
          </cell>
          <cell r="C185" t="str">
            <v xml:space="preserve">FUEL                </v>
          </cell>
        </row>
        <row r="186">
          <cell r="A186" t="str">
            <v>S80</v>
          </cell>
          <cell r="B186">
            <v>600</v>
          </cell>
          <cell r="C186" t="str">
            <v xml:space="preserve">FUEL - ADDITIVES    </v>
          </cell>
        </row>
        <row r="187">
          <cell r="A187" t="str">
            <v>S80</v>
          </cell>
          <cell r="B187">
            <v>601</v>
          </cell>
          <cell r="C187" t="str">
            <v xml:space="preserve">FUEL - NATURAL GAS  </v>
          </cell>
        </row>
        <row r="188">
          <cell r="A188" t="str">
            <v>S80</v>
          </cell>
          <cell r="B188">
            <v>602</v>
          </cell>
          <cell r="C188" t="str">
            <v xml:space="preserve">FUEL - NUCLEAR      </v>
          </cell>
        </row>
        <row r="189">
          <cell r="A189" t="str">
            <v>S80</v>
          </cell>
          <cell r="B189">
            <v>603</v>
          </cell>
          <cell r="C189" t="str">
            <v xml:space="preserve">FUEL-OIL, JET GRADE </v>
          </cell>
        </row>
        <row r="190">
          <cell r="A190" t="str">
            <v>S80</v>
          </cell>
          <cell r="B190">
            <v>604</v>
          </cell>
          <cell r="C190" t="str">
            <v xml:space="preserve">FUEL - OIL, NO. 2D  </v>
          </cell>
        </row>
        <row r="191">
          <cell r="A191" t="str">
            <v>S80</v>
          </cell>
          <cell r="B191">
            <v>605</v>
          </cell>
          <cell r="C191" t="str">
            <v xml:space="preserve">FUEL-OIL,RES.NO.6   </v>
          </cell>
        </row>
        <row r="192">
          <cell r="A192" t="str">
            <v>S80</v>
          </cell>
          <cell r="B192">
            <v>606</v>
          </cell>
          <cell r="C192" t="str">
            <v xml:space="preserve">FUEL - COAL         </v>
          </cell>
        </row>
        <row r="193">
          <cell r="A193" t="str">
            <v>S80</v>
          </cell>
          <cell r="B193">
            <v>607</v>
          </cell>
          <cell r="C193" t="str">
            <v xml:space="preserve">FUEL - PROPANE      </v>
          </cell>
        </row>
        <row r="194">
          <cell r="A194" t="str">
            <v>S80</v>
          </cell>
          <cell r="B194">
            <v>608</v>
          </cell>
          <cell r="C194" t="str">
            <v xml:space="preserve">FUEL - ORIMULSION   </v>
          </cell>
        </row>
        <row r="195">
          <cell r="A195" t="str">
            <v>S80</v>
          </cell>
          <cell r="B195">
            <v>609</v>
          </cell>
          <cell r="C195" t="str">
            <v xml:space="preserve">FUEL - LIMESTONE    </v>
          </cell>
        </row>
        <row r="196">
          <cell r="A196" t="str">
            <v>S80</v>
          </cell>
          <cell r="B196">
            <v>610</v>
          </cell>
          <cell r="C196" t="str">
            <v>COAL&amp;LIMESTONE HDLNG</v>
          </cell>
        </row>
        <row r="197">
          <cell r="A197" t="str">
            <v>S80</v>
          </cell>
          <cell r="B197">
            <v>737</v>
          </cell>
          <cell r="C197" t="str">
            <v xml:space="preserve">AIRCRAFT FUEL       </v>
          </cell>
        </row>
        <row r="198">
          <cell r="A198" t="str">
            <v>S80</v>
          </cell>
          <cell r="B198">
            <v>762</v>
          </cell>
          <cell r="C198" t="str">
            <v>UNRECOVERED FUEL EXP</v>
          </cell>
        </row>
        <row r="199">
          <cell r="A199" t="str">
            <v>S80</v>
          </cell>
          <cell r="B199">
            <v>908</v>
          </cell>
          <cell r="C199" t="str">
            <v xml:space="preserve">ORIMULSION PROJECT  </v>
          </cell>
        </row>
        <row r="200">
          <cell r="A200" t="str">
            <v>S80 Total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S85</v>
          </cell>
          <cell r="B201" t="str">
            <v>PURCH. PWR/INTERCHNG</v>
          </cell>
        </row>
        <row r="202">
          <cell r="A202" t="str">
            <v>S85</v>
          </cell>
          <cell r="B202">
            <v>185</v>
          </cell>
          <cell r="C202" t="str">
            <v>PURCH. PWR/INTERCHNG</v>
          </cell>
        </row>
        <row r="203">
          <cell r="A203" t="str">
            <v>S85</v>
          </cell>
          <cell r="B203">
            <v>710</v>
          </cell>
          <cell r="C203" t="str">
            <v xml:space="preserve">INTERCHANGE POWER   </v>
          </cell>
        </row>
        <row r="204">
          <cell r="A204" t="str">
            <v>S85</v>
          </cell>
          <cell r="B204">
            <v>732</v>
          </cell>
          <cell r="C204" t="str">
            <v xml:space="preserve">SJRPP-PRE-OP-(PRS)  </v>
          </cell>
        </row>
        <row r="205">
          <cell r="A205" t="str">
            <v>S85</v>
          </cell>
          <cell r="B205">
            <v>742</v>
          </cell>
          <cell r="C205" t="str">
            <v xml:space="preserve">SOUTHERN CO. (UPS)  </v>
          </cell>
        </row>
        <row r="206">
          <cell r="A206" t="str">
            <v>S85</v>
          </cell>
          <cell r="B206">
            <v>743</v>
          </cell>
          <cell r="C206" t="str">
            <v xml:space="preserve">INTERCHANGE - SJRPP </v>
          </cell>
        </row>
        <row r="207">
          <cell r="A207" t="str">
            <v>S85</v>
          </cell>
          <cell r="B207">
            <v>744</v>
          </cell>
          <cell r="C207" t="str">
            <v>QUAL.FAC.-COGENERATN</v>
          </cell>
        </row>
        <row r="208">
          <cell r="A208" t="str">
            <v>S85</v>
          </cell>
          <cell r="B208">
            <v>746</v>
          </cell>
          <cell r="C208" t="str">
            <v>INTERCH.-MISC.PURCH.</v>
          </cell>
        </row>
        <row r="209">
          <cell r="A209" t="str">
            <v>S85</v>
          </cell>
          <cell r="B209">
            <v>749</v>
          </cell>
          <cell r="C209" t="str">
            <v>PURCH POWER-TECO BB4</v>
          </cell>
        </row>
        <row r="210">
          <cell r="A210" t="str">
            <v>S85</v>
          </cell>
          <cell r="B210">
            <v>770</v>
          </cell>
          <cell r="C210" t="str">
            <v>COST RECOV.-JEA COAL</v>
          </cell>
        </row>
        <row r="211">
          <cell r="A211" t="str">
            <v>S85</v>
          </cell>
          <cell r="B211">
            <v>771</v>
          </cell>
          <cell r="C211" t="str">
            <v xml:space="preserve">COST RECOV.-PSL 2   </v>
          </cell>
        </row>
        <row r="212">
          <cell r="A212" t="str">
            <v>S85</v>
          </cell>
          <cell r="B212">
            <v>943</v>
          </cell>
          <cell r="C212" t="str">
            <v>CAPACITY TRUE-UP ADJ</v>
          </cell>
        </row>
        <row r="213">
          <cell r="A213" t="str">
            <v>S85 Total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 t="str">
            <v>S86</v>
          </cell>
          <cell r="B214" t="str">
            <v xml:space="preserve">SCHERER AND SJRPP   </v>
          </cell>
        </row>
        <row r="215">
          <cell r="A215" t="str">
            <v>S86</v>
          </cell>
          <cell r="B215">
            <v>730</v>
          </cell>
          <cell r="C215" t="str">
            <v xml:space="preserve">SJRPP-ADV PMT (PRS) </v>
          </cell>
        </row>
        <row r="216">
          <cell r="A216" t="str">
            <v>S86</v>
          </cell>
          <cell r="B216">
            <v>731</v>
          </cell>
          <cell r="C216" t="str">
            <v xml:space="preserve">SJRPP - COST (PRS)  </v>
          </cell>
        </row>
        <row r="217">
          <cell r="A217" t="str">
            <v>S86</v>
          </cell>
          <cell r="B217">
            <v>906</v>
          </cell>
          <cell r="C217" t="str">
            <v>ACQ ELEC GEN UNIT EX</v>
          </cell>
        </row>
        <row r="218">
          <cell r="A218" t="str">
            <v>S86</v>
          </cell>
          <cell r="B218">
            <v>935</v>
          </cell>
          <cell r="C218" t="str">
            <v>ADV PAY ACQ-ELEC GEN</v>
          </cell>
        </row>
        <row r="219">
          <cell r="A219" t="str">
            <v>S86</v>
          </cell>
          <cell r="B219">
            <v>936</v>
          </cell>
          <cell r="C219" t="str">
            <v xml:space="preserve">SUPLMT PERF. FEE    </v>
          </cell>
        </row>
        <row r="220">
          <cell r="A220" t="str">
            <v>S86 Total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S90</v>
          </cell>
          <cell r="B221" t="str">
            <v>MARKETING INCENTIVES</v>
          </cell>
        </row>
        <row r="222">
          <cell r="A222" t="str">
            <v>S90</v>
          </cell>
          <cell r="B222">
            <v>190</v>
          </cell>
          <cell r="C222" t="str">
            <v>MARKETING INCENTIVES</v>
          </cell>
          <cell r="D222">
            <v>1522</v>
          </cell>
        </row>
        <row r="223">
          <cell r="A223" t="str">
            <v>S90</v>
          </cell>
          <cell r="B223">
            <v>763</v>
          </cell>
          <cell r="C223" t="str">
            <v>DFRD ENERGY CONS EXP</v>
          </cell>
        </row>
        <row r="224">
          <cell r="A224" t="str">
            <v>S90</v>
          </cell>
          <cell r="B224">
            <v>766</v>
          </cell>
          <cell r="C224" t="str">
            <v>INC - CILC</v>
          </cell>
        </row>
        <row r="225">
          <cell r="A225" t="str">
            <v>S90</v>
          </cell>
          <cell r="B225">
            <v>768</v>
          </cell>
          <cell r="C225" t="str">
            <v>INC - RES ON CALL</v>
          </cell>
        </row>
        <row r="226">
          <cell r="A226" t="str">
            <v>S90</v>
          </cell>
          <cell r="B226">
            <v>769</v>
          </cell>
          <cell r="C226" t="str">
            <v>INC - C/I LIGHTING</v>
          </cell>
        </row>
        <row r="227">
          <cell r="A227" t="str">
            <v>S90</v>
          </cell>
          <cell r="B227">
            <v>774</v>
          </cell>
          <cell r="C227" t="str">
            <v>INCENTIVE-NONRECOVER</v>
          </cell>
        </row>
        <row r="228">
          <cell r="A228" t="str">
            <v>S90</v>
          </cell>
          <cell r="B228">
            <v>777</v>
          </cell>
          <cell r="C228" t="str">
            <v>INC - H.E.L.P.</v>
          </cell>
        </row>
        <row r="229">
          <cell r="A229" t="str">
            <v>S90</v>
          </cell>
          <cell r="B229">
            <v>781</v>
          </cell>
          <cell r="C229" t="str">
            <v>INC - RES. CEILING INS</v>
          </cell>
        </row>
        <row r="230">
          <cell r="A230" t="str">
            <v>S90</v>
          </cell>
          <cell r="B230">
            <v>783</v>
          </cell>
          <cell r="C230" t="str">
            <v>INC - RES. AC UNIT</v>
          </cell>
        </row>
        <row r="231">
          <cell r="A231" t="str">
            <v>S90</v>
          </cell>
          <cell r="B231">
            <v>784</v>
          </cell>
          <cell r="C231" t="str">
            <v>INC - RES. HP UNIT</v>
          </cell>
        </row>
        <row r="232">
          <cell r="A232" t="str">
            <v>S90</v>
          </cell>
          <cell r="B232">
            <v>785</v>
          </cell>
          <cell r="C232" t="str">
            <v>INC - C/I AC CHILLER</v>
          </cell>
        </row>
        <row r="233">
          <cell r="A233" t="str">
            <v>S90</v>
          </cell>
          <cell r="B233">
            <v>789</v>
          </cell>
          <cell r="C233" t="str">
            <v>INC - BS (GS) ON CALL</v>
          </cell>
        </row>
        <row r="234">
          <cell r="A234" t="str">
            <v>S90</v>
          </cell>
          <cell r="B234">
            <v>791</v>
          </cell>
          <cell r="C234" t="str">
            <v>NO LONGER NEEDED</v>
          </cell>
        </row>
        <row r="235">
          <cell r="A235" t="str">
            <v>S90</v>
          </cell>
          <cell r="B235">
            <v>792</v>
          </cell>
          <cell r="C235" t="str">
            <v>INC - DX AC</v>
          </cell>
        </row>
        <row r="236">
          <cell r="A236" t="str">
            <v>S90</v>
          </cell>
          <cell r="B236">
            <v>909</v>
          </cell>
          <cell r="C236" t="str">
            <v>INC - TES STUDY</v>
          </cell>
        </row>
        <row r="237">
          <cell r="A237" t="str">
            <v>S90</v>
          </cell>
          <cell r="B237">
            <v>910</v>
          </cell>
          <cell r="C237" t="str">
            <v>INC - TES</v>
          </cell>
        </row>
        <row r="238">
          <cell r="A238" t="str">
            <v>S90</v>
          </cell>
          <cell r="B238">
            <v>912</v>
          </cell>
          <cell r="C238" t="str">
            <v>INC - BS CUSTOM INCTV</v>
          </cell>
        </row>
        <row r="239">
          <cell r="A239" t="str">
            <v>S90</v>
          </cell>
          <cell r="B239">
            <v>913</v>
          </cell>
          <cell r="C239" t="str">
            <v>INC - OFF-PEAK BTT CHG</v>
          </cell>
        </row>
        <row r="240">
          <cell r="A240" t="str">
            <v>S90</v>
          </cell>
          <cell r="B240">
            <v>915</v>
          </cell>
          <cell r="C240" t="str">
            <v>INC - CIBE - WINDOW TRMT</v>
          </cell>
        </row>
        <row r="241">
          <cell r="A241" t="str">
            <v>S90</v>
          </cell>
          <cell r="B241">
            <v>916</v>
          </cell>
          <cell r="C241" t="str">
            <v>INC - CIBE - CEILING INS</v>
          </cell>
        </row>
        <row r="242">
          <cell r="A242" t="str">
            <v>S90</v>
          </cell>
          <cell r="B242">
            <v>917</v>
          </cell>
          <cell r="C242" t="str">
            <v>INC - RES ROOM AC</v>
          </cell>
        </row>
        <row r="243">
          <cell r="A243" t="str">
            <v>S90</v>
          </cell>
          <cell r="B243">
            <v>918</v>
          </cell>
          <cell r="C243" t="str">
            <v>INC - C/I VENTILATION</v>
          </cell>
        </row>
        <row r="244">
          <cell r="A244" t="str">
            <v>S90</v>
          </cell>
          <cell r="B244">
            <v>930</v>
          </cell>
          <cell r="C244" t="str">
            <v>INC - WC/CHILLER</v>
          </cell>
        </row>
        <row r="245">
          <cell r="A245" t="str">
            <v>S90 Total</v>
          </cell>
          <cell r="D245">
            <v>1522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S91</v>
          </cell>
          <cell r="B246" t="str">
            <v xml:space="preserve">CUSTOMER RELATED    </v>
          </cell>
        </row>
        <row r="247">
          <cell r="A247" t="str">
            <v>S91</v>
          </cell>
          <cell r="B247">
            <v>191</v>
          </cell>
          <cell r="C247" t="str">
            <v xml:space="preserve">CUSTOMER RELATED    </v>
          </cell>
        </row>
        <row r="248">
          <cell r="A248" t="str">
            <v>S91</v>
          </cell>
          <cell r="B248">
            <v>666</v>
          </cell>
          <cell r="C248" t="str">
            <v xml:space="preserve">DEMO-EQUIP &amp; OTHER  </v>
          </cell>
        </row>
        <row r="249">
          <cell r="A249" t="str">
            <v>S91</v>
          </cell>
          <cell r="B249">
            <v>733</v>
          </cell>
          <cell r="C249" t="str">
            <v>CUST. - BILL INSERTS</v>
          </cell>
        </row>
        <row r="250">
          <cell r="A250" t="str">
            <v>S91</v>
          </cell>
          <cell r="B250">
            <v>755</v>
          </cell>
          <cell r="C250" t="str">
            <v xml:space="preserve">PMT PROCESSING CR   </v>
          </cell>
        </row>
        <row r="251">
          <cell r="A251" t="str">
            <v>S91 Total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S95</v>
          </cell>
          <cell r="B252" t="str">
            <v xml:space="preserve">MISCELLANEOUS       </v>
          </cell>
        </row>
        <row r="253">
          <cell r="A253" t="str">
            <v>S95</v>
          </cell>
          <cell r="B253">
            <v>195</v>
          </cell>
          <cell r="C253" t="str">
            <v xml:space="preserve">MISCELLANEOUS       </v>
          </cell>
          <cell r="D253">
            <v>9402</v>
          </cell>
          <cell r="H253">
            <v>5171</v>
          </cell>
        </row>
        <row r="254">
          <cell r="A254" t="str">
            <v>S95</v>
          </cell>
          <cell r="B254">
            <v>411</v>
          </cell>
          <cell r="C254" t="str">
            <v>NON PAYROLL TRANSFERS IN</v>
          </cell>
        </row>
        <row r="255">
          <cell r="A255" t="str">
            <v>S95</v>
          </cell>
          <cell r="B255">
            <v>412</v>
          </cell>
          <cell r="C255" t="str">
            <v>NON PAYROLL TRANSFERS OUT</v>
          </cell>
          <cell r="G255">
            <v>-3120</v>
          </cell>
          <cell r="I255">
            <v>-500</v>
          </cell>
        </row>
        <row r="256">
          <cell r="A256" t="str">
            <v>S95</v>
          </cell>
          <cell r="B256">
            <v>790</v>
          </cell>
          <cell r="C256" t="str">
            <v xml:space="preserve">MISCELLANEOUS       </v>
          </cell>
        </row>
        <row r="257">
          <cell r="A257" t="str">
            <v>S95</v>
          </cell>
          <cell r="B257">
            <v>795</v>
          </cell>
          <cell r="C257" t="str">
            <v>NON-CLASSIED EXPENSE</v>
          </cell>
        </row>
        <row r="258">
          <cell r="A258" t="str">
            <v>S95 Total</v>
          </cell>
          <cell r="D258">
            <v>9402</v>
          </cell>
          <cell r="E258">
            <v>0</v>
          </cell>
          <cell r="F258">
            <v>0</v>
          </cell>
          <cell r="G258">
            <v>-3120</v>
          </cell>
          <cell r="H258">
            <v>5171</v>
          </cell>
          <cell r="I258">
            <v>-500</v>
          </cell>
          <cell r="J258">
            <v>0</v>
          </cell>
          <cell r="K258">
            <v>0</v>
          </cell>
        </row>
        <row r="259">
          <cell r="A259" t="str">
            <v>S99</v>
          </cell>
          <cell r="B259" t="str">
            <v>CAP. ALLOC. OVERHEAD</v>
          </cell>
        </row>
        <row r="260">
          <cell r="A260" t="str">
            <v>S99</v>
          </cell>
          <cell r="B260">
            <v>199</v>
          </cell>
          <cell r="C260" t="str">
            <v>CAP. ALLOC OVERHEADS</v>
          </cell>
        </row>
        <row r="261">
          <cell r="A261" t="str">
            <v>S99</v>
          </cell>
          <cell r="B261">
            <v>399</v>
          </cell>
          <cell r="C261" t="str">
            <v>APPLIED ENGINEERING</v>
          </cell>
        </row>
        <row r="262">
          <cell r="A262" t="str">
            <v>S99</v>
          </cell>
          <cell r="B262">
            <v>717</v>
          </cell>
          <cell r="C262" t="str">
            <v>AFUDC</v>
          </cell>
        </row>
        <row r="263">
          <cell r="A263" t="str">
            <v>S99</v>
          </cell>
          <cell r="B263">
            <v>718</v>
          </cell>
          <cell r="C263" t="str">
            <v xml:space="preserve">PROJ SUP ALLOCATION </v>
          </cell>
        </row>
        <row r="264">
          <cell r="A264" t="str">
            <v>S99</v>
          </cell>
          <cell r="B264">
            <v>778</v>
          </cell>
          <cell r="C264" t="str">
            <v xml:space="preserve">WO ALLOC-TRANSMISSN </v>
          </cell>
        </row>
        <row r="265">
          <cell r="A265" t="str">
            <v>S99</v>
          </cell>
          <cell r="B265">
            <v>780</v>
          </cell>
          <cell r="C265" t="str">
            <v>WO ALLOC-MASS DSTRBN</v>
          </cell>
        </row>
        <row r="266">
          <cell r="A266" t="str">
            <v>S99</v>
          </cell>
          <cell r="B266">
            <v>922</v>
          </cell>
          <cell r="C266" t="str">
            <v xml:space="preserve">APPLIED ENGINEERING </v>
          </cell>
        </row>
        <row r="267">
          <cell r="A267" t="str">
            <v>S99</v>
          </cell>
          <cell r="B267">
            <v>924</v>
          </cell>
          <cell r="C267" t="str">
            <v>CIAC-CONTR AID CNSTR</v>
          </cell>
        </row>
        <row r="268">
          <cell r="A268" t="str">
            <v>S999</v>
          </cell>
          <cell r="B268">
            <v>999</v>
          </cell>
          <cell r="C268" t="str">
            <v>REVENUE</v>
          </cell>
        </row>
        <row r="269">
          <cell r="A269" t="str">
            <v>S99 Total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G Summary"/>
      <sheetName val="FPL Summary"/>
      <sheetName val="FPLGC Summary"/>
      <sheetName val="FPLE Summary"/>
      <sheetName val="FPLG"/>
      <sheetName val="S &amp; P Targets"/>
      <sheetName val="Debt Adjustments"/>
      <sheetName val="Assumptions"/>
      <sheetName val="Consolidated Balance Sheet"/>
      <sheetName val="Consolidated Income Statement"/>
      <sheetName val="Consolidated Cash Flow Statemen"/>
      <sheetName val="ffoatd"/>
      <sheetName val="totdebt%"/>
      <sheetName val="pic"/>
      <sheetName val="ffoic"/>
      <sheetName val="Ratios"/>
      <sheetName val="Le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62">
          <cell r="E62">
            <v>-840.66756674642011</v>
          </cell>
          <cell r="F62">
            <v>-428.89574278842747</v>
          </cell>
          <cell r="G62">
            <v>32.916175978656696</v>
          </cell>
          <cell r="H62">
            <v>635.22058172085792</v>
          </cell>
          <cell r="I62">
            <v>788.030162728238</v>
          </cell>
        </row>
      </sheetData>
      <sheetData sheetId="12" refreshError="1">
        <row r="39">
          <cell r="D39">
            <v>-2395.0224148100315</v>
          </cell>
          <cell r="E39">
            <v>164.1899298002823</v>
          </cell>
          <cell r="F39">
            <v>468.06354586790923</v>
          </cell>
          <cell r="G39">
            <v>1869.3857333299388</v>
          </cell>
          <cell r="H39">
            <v>2930.8563269081938</v>
          </cell>
        </row>
        <row r="59">
          <cell r="B59">
            <v>0.46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Urban (2)"/>
      <sheetName val="CM Urban"/>
      <sheetName val="YTD Urban"/>
      <sheetName val="YTD  by Act"/>
      <sheetName val="CM  by Act"/>
      <sheetName val="YTD  by EAC"/>
      <sheetName val="CM by EAC"/>
      <sheetName val="O&amp;M Cash Flow by Month"/>
      <sheetName val="Overtime"/>
      <sheetName val="Restoration Cash Flow by Month"/>
      <sheetName val="SUPPORT"/>
      <sheetName val="Tools, Sfty Equip, Mat'l"/>
      <sheetName val="Login"/>
      <sheetName val="Restoration March"/>
      <sheetName val="YTD Urban (3)"/>
      <sheetName val="YTD  by Act (3)"/>
      <sheetName val="YTD  by Act (2)"/>
      <sheetName val="YTD  by EAC (2)"/>
      <sheetName val="Overtime (2)"/>
      <sheetName val="New Srv Apr CM"/>
      <sheetName val="New Srv Apr YTD"/>
      <sheetName val="New Srv Apr CM EAC"/>
      <sheetName val="New Srv Apr YTD EAC"/>
      <sheetName val="SUPPOR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B1" t="str">
            <v>Acg_e</v>
          </cell>
        </row>
        <row r="2">
          <cell r="B2" t="str">
            <v>Budget</v>
          </cell>
        </row>
        <row r="3">
          <cell r="B3" t="str">
            <v>Budget</v>
          </cell>
        </row>
        <row r="4">
          <cell r="B4" t="str">
            <v>dpc0jfh</v>
          </cell>
        </row>
        <row r="5">
          <cell r="B5" t="str">
            <v>walker</v>
          </cell>
        </row>
        <row r="8">
          <cell r="B8" t="b">
            <v>1</v>
          </cell>
        </row>
        <row r="9">
          <cell r="B9" t="b">
            <v>1</v>
          </cell>
        </row>
        <row r="10">
          <cell r="B10" t="b">
            <v>1</v>
          </cell>
        </row>
        <row r="13">
          <cell r="B13">
            <v>1</v>
          </cell>
        </row>
        <row r="14">
          <cell r="B14" t="b">
            <v>0</v>
          </cell>
        </row>
        <row r="15">
          <cell r="B15" t="b">
            <v>0</v>
          </cell>
        </row>
        <row r="16">
          <cell r="B16" t="b">
            <v>1</v>
          </cell>
        </row>
        <row r="17">
          <cell r="B17" t="b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Criteria - READ ME"/>
      <sheetName val="Idea Form"/>
    </sheetNames>
    <sheetDataSet>
      <sheetData sheetId="0">
        <row r="4">
          <cell r="B4" t="str">
            <v>GL</v>
          </cell>
          <cell r="C4" t="str">
            <v>L</v>
          </cell>
          <cell r="D4" t="str">
            <v>Save</v>
          </cell>
          <cell r="E4" t="str">
            <v>One-time cost</v>
          </cell>
          <cell r="F4" t="str">
            <v>UNASSIGNED</v>
          </cell>
          <cell r="G4" t="str">
            <v>Recurring Gain</v>
          </cell>
          <cell r="I4" t="str">
            <v>BENEFITS</v>
          </cell>
          <cell r="J4" t="str">
            <v>Administrative</v>
          </cell>
          <cell r="K4" t="str">
            <v>1 - $200k+</v>
          </cell>
        </row>
        <row r="5">
          <cell r="B5" t="str">
            <v>AGL</v>
          </cell>
          <cell r="C5" t="str">
            <v>M</v>
          </cell>
          <cell r="D5" t="str">
            <v>Add</v>
          </cell>
          <cell r="E5" t="str">
            <v>One-time benefit</v>
          </cell>
          <cell r="F5" t="str">
            <v>Development</v>
          </cell>
          <cell r="G5" t="str">
            <v>Recurring Loss</v>
          </cell>
          <cell r="I5" t="str">
            <v>COMMUNITY RELATIONS &amp; ADVERTISING</v>
          </cell>
          <cell r="J5" t="str">
            <v>Bus Srvs Analyst</v>
          </cell>
          <cell r="K5" t="str">
            <v>2 - $150-$200k</v>
          </cell>
        </row>
        <row r="6">
          <cell r="B6" t="str">
            <v>CTM</v>
          </cell>
          <cell r="C6" t="str">
            <v>H</v>
          </cell>
          <cell r="F6" t="str">
            <v>HW/SW Purchasing</v>
          </cell>
          <cell r="I6" t="str">
            <v>CONTRACTORS &amp; PROFESSIONAL SVCS</v>
          </cell>
          <cell r="J6" t="str">
            <v>Bus Srvs Ldr / Spc</v>
          </cell>
          <cell r="K6" t="str">
            <v>3 - $130-$150K</v>
          </cell>
        </row>
        <row r="7">
          <cell r="B7" t="str">
            <v>Receiving GL</v>
          </cell>
          <cell r="I7" t="str">
            <v>CUSTOMER RELATED EXPENSES</v>
          </cell>
          <cell r="J7" t="str">
            <v>Bus Srvs Mgr</v>
          </cell>
          <cell r="K7" t="str">
            <v>4 - $120-$130k</v>
          </cell>
        </row>
        <row r="8">
          <cell r="B8" t="str">
            <v>Other</v>
          </cell>
          <cell r="I8" t="str">
            <v>DEPRECIATION &amp; AMORTIZATION</v>
          </cell>
          <cell r="J8" t="str">
            <v>Bus Srvs Spec</v>
          </cell>
          <cell r="K8" t="str">
            <v xml:space="preserve">5 - $110-$120k </v>
          </cell>
        </row>
        <row r="9">
          <cell r="I9" t="str">
            <v>EMPLOYEE BENEFITS</v>
          </cell>
          <cell r="J9" t="str">
            <v>Bus Srvs Tech</v>
          </cell>
          <cell r="K9" t="str">
            <v>6 - $105-$110k</v>
          </cell>
        </row>
        <row r="10">
          <cell r="I10" t="str">
            <v>EMPLOYEE RELATED EXPENSES</v>
          </cell>
          <cell r="J10" t="str">
            <v>Business Lead</v>
          </cell>
          <cell r="K10" t="str">
            <v>7 - $100-$105k</v>
          </cell>
        </row>
        <row r="11">
          <cell r="I11" t="str">
            <v>FACILITY RENT</v>
          </cell>
          <cell r="J11" t="str">
            <v>Business Tech</v>
          </cell>
          <cell r="K11" t="str">
            <v>8 - $95-$100k</v>
          </cell>
        </row>
        <row r="12">
          <cell r="I12" t="str">
            <v>FPL LABOR RELATED OVERHEADS</v>
          </cell>
          <cell r="J12" t="str">
            <v>Cen Maint Ldr</v>
          </cell>
          <cell r="K12" t="str">
            <v>9 - $90-$95k</v>
          </cell>
        </row>
        <row r="13">
          <cell r="I13" t="str">
            <v>FPL PERFORMANCE INCENTIVE OH</v>
          </cell>
          <cell r="J13" t="str">
            <v>Cen Maint Mgr</v>
          </cell>
          <cell r="K13" t="str">
            <v>10 - $80-$90k</v>
          </cell>
        </row>
        <row r="14">
          <cell r="I14" t="str">
            <v>FPL SALARIES &amp; WAGES</v>
          </cell>
          <cell r="J14" t="str">
            <v>Cen Maint Planner</v>
          </cell>
          <cell r="K14" t="str">
            <v>11 - $70-$80k</v>
          </cell>
        </row>
        <row r="15">
          <cell r="I15" t="str">
            <v>FPL SALARIES, WAGES &amp; LABOR OVERHEADS</v>
          </cell>
          <cell r="J15" t="str">
            <v>Cen Maint Spc</v>
          </cell>
          <cell r="K15" t="str">
            <v>12 - $60-$70k</v>
          </cell>
        </row>
        <row r="16">
          <cell r="I16" t="str">
            <v>FUEL</v>
          </cell>
          <cell r="J16" t="str">
            <v>Central Maintenance Lead</v>
          </cell>
          <cell r="K16" t="str">
            <v>13 - $50-$60k</v>
          </cell>
        </row>
        <row r="17">
          <cell r="I17" t="str">
            <v>FUEL EXPENSES</v>
          </cell>
          <cell r="J17" t="str">
            <v>Central Maintenance Manager</v>
          </cell>
          <cell r="K17" t="str">
            <v>14 - $0-$50k</v>
          </cell>
        </row>
        <row r="18">
          <cell r="I18" t="str">
            <v>Fuel Expenses - Coal</v>
          </cell>
          <cell r="J18" t="str">
            <v>Chemist</v>
          </cell>
          <cell r="K18" t="str">
            <v>15 - Part-time</v>
          </cell>
        </row>
        <row r="19">
          <cell r="I19" t="str">
            <v>Fuel Expenses - Natural Gas</v>
          </cell>
          <cell r="J19" t="str">
            <v>Clerk (BU)</v>
          </cell>
          <cell r="K19" t="str">
            <v>16 - Commission</v>
          </cell>
        </row>
        <row r="20">
          <cell r="I20" t="str">
            <v>Fuel Expenses - Nuclear</v>
          </cell>
          <cell r="J20" t="str">
            <v>Clerk (NE)</v>
          </cell>
        </row>
        <row r="21">
          <cell r="I21" t="str">
            <v>Fuel Expenses - Oil</v>
          </cell>
          <cell r="J21" t="str">
            <v>CM Spec</v>
          </cell>
        </row>
        <row r="22">
          <cell r="I22" t="str">
            <v>Fuel Expenses - Other</v>
          </cell>
          <cell r="J22" t="str">
            <v>Doc Control Tech</v>
          </cell>
        </row>
        <row r="23">
          <cell r="I23" t="str">
            <v>HARDWARE EXPENSES</v>
          </cell>
          <cell r="J23" t="str">
            <v>Elec Maint Tech</v>
          </cell>
        </row>
        <row r="24">
          <cell r="I24" t="str">
            <v>INSURANCE</v>
          </cell>
          <cell r="J24" t="str">
            <v>Elect Spec</v>
          </cell>
        </row>
        <row r="25">
          <cell r="I25" t="str">
            <v>INSURANCE, STORM &amp; WORKERS COMP EXPENSES</v>
          </cell>
          <cell r="J25" t="str">
            <v>Emissions Tech</v>
          </cell>
        </row>
        <row r="26">
          <cell r="I26" t="str">
            <v>INTEREST EXPENSE - NET</v>
          </cell>
          <cell r="J26" t="str">
            <v>Engineer</v>
          </cell>
        </row>
        <row r="27">
          <cell r="I27" t="str">
            <v>LICENSES, PERMITS &amp; FEES</v>
          </cell>
          <cell r="J27" t="str">
            <v>Environ Ldr / Spc</v>
          </cell>
        </row>
        <row r="28">
          <cell r="I28" t="str">
            <v>M&amp;S, TRANSPORTATION &amp; EQUIPMENT</v>
          </cell>
          <cell r="J28" t="str">
            <v>Environmental Tech</v>
          </cell>
        </row>
        <row r="29">
          <cell r="I29" t="str">
            <v>MAINTENANCE CAPITAL</v>
          </cell>
          <cell r="J29" t="str">
            <v>Exec Admin</v>
          </cell>
        </row>
        <row r="30">
          <cell r="I30" t="str">
            <v>MARKETING INCENTIVES</v>
          </cell>
          <cell r="J30" t="str">
            <v>GRS General Manager</v>
          </cell>
        </row>
        <row r="31">
          <cell r="I31" t="str">
            <v>NUCLEAR OUTAGE COSTS</v>
          </cell>
          <cell r="J31" t="str">
            <v>GRS Lead</v>
          </cell>
        </row>
        <row r="32">
          <cell r="I32" t="str">
            <v>OFFICE FACILITIES, RENT &amp; ADMINISTRATION</v>
          </cell>
          <cell r="J32" t="str">
            <v>GRS Manager</v>
          </cell>
        </row>
        <row r="33">
          <cell r="I33" t="str">
            <v>OFFICE SUPPLIES &amp; EQUIPMENT REPAIR</v>
          </cell>
          <cell r="J33" t="str">
            <v>GRS Tech</v>
          </cell>
        </row>
        <row r="34">
          <cell r="I34" t="str">
            <v>OTHER EARNINGS</v>
          </cell>
          <cell r="J34" t="str">
            <v>GT Oper Tech (BU)</v>
          </cell>
        </row>
        <row r="35">
          <cell r="I35" t="str">
            <v>OTHER EXPENSES</v>
          </cell>
          <cell r="J35" t="str">
            <v>I&amp;C Spec</v>
          </cell>
        </row>
        <row r="36">
          <cell r="I36" t="str">
            <v>OTHER INCOME AND DEDUCTIONS</v>
          </cell>
          <cell r="J36" t="str">
            <v>I&amp;C Specialist (BU)</v>
          </cell>
        </row>
        <row r="37">
          <cell r="I37" t="str">
            <v>OVERTIME SALARIES &amp; WAGES</v>
          </cell>
          <cell r="J37" t="str">
            <v>Inventory Tech</v>
          </cell>
        </row>
        <row r="38">
          <cell r="I38" t="str">
            <v>PERFORMANCE INCENTIVES</v>
          </cell>
          <cell r="J38" t="str">
            <v>Machinist</v>
          </cell>
        </row>
        <row r="39">
          <cell r="I39" t="str">
            <v>PERFORMANCE INCENTIVES &amp; DEFERRED COMP</v>
          </cell>
          <cell r="J39" t="str">
            <v>Machinist (BU)</v>
          </cell>
        </row>
        <row r="40">
          <cell r="I40" t="str">
            <v>POWER PLANT: Office Supplies &amp; Equipmen</v>
          </cell>
          <cell r="J40" t="str">
            <v>Maint Ldr</v>
          </cell>
        </row>
        <row r="41">
          <cell r="I41" t="str">
            <v>PROVISION FOR UNCOLLECTIBLE ACCOUNTS</v>
          </cell>
          <cell r="J41" t="str">
            <v>Maint Ldr (BU)</v>
          </cell>
        </row>
        <row r="42">
          <cell r="I42" t="str">
            <v>RENT</v>
          </cell>
          <cell r="J42" t="str">
            <v>Maint Ldr / Spc</v>
          </cell>
        </row>
        <row r="43">
          <cell r="I43" t="str">
            <v>SOFTWARE EXPENSES</v>
          </cell>
          <cell r="J43" t="str">
            <v>Maint Tech (BU)</v>
          </cell>
        </row>
        <row r="44">
          <cell r="I44" t="str">
            <v>TAXES</v>
          </cell>
          <cell r="J44" t="str">
            <v>Maint Worker (BU)</v>
          </cell>
        </row>
        <row r="45">
          <cell r="I45" t="str">
            <v>TAXES OTHER THAN INCOME TAXES</v>
          </cell>
          <cell r="J45" t="str">
            <v>Mech Maint Tech</v>
          </cell>
        </row>
        <row r="46">
          <cell r="I46" t="str">
            <v>TECHNOLOGY EXPENSES</v>
          </cell>
          <cell r="J46" t="str">
            <v>Mech Spec</v>
          </cell>
        </row>
        <row r="47">
          <cell r="I47" t="str">
            <v>TELECOMMUNICATIONS EXPENSES</v>
          </cell>
          <cell r="J47" t="str">
            <v>Oper Ldr / Spc</v>
          </cell>
        </row>
        <row r="48">
          <cell r="I48" t="str">
            <v>UTILITIES</v>
          </cell>
          <cell r="J48" t="str">
            <v>Operations Spec</v>
          </cell>
        </row>
        <row r="49">
          <cell r="I49" t="str">
            <v>VEHICLE EXPENSE</v>
          </cell>
          <cell r="J49" t="str">
            <v>PA Spec</v>
          </cell>
        </row>
        <row r="50">
          <cell r="I50" t="str">
            <v>VEHICLE EXPENSES</v>
          </cell>
          <cell r="J50" t="str">
            <v>PGD Engineer</v>
          </cell>
        </row>
        <row r="51">
          <cell r="J51" t="str">
            <v>PGD Manager</v>
          </cell>
        </row>
        <row r="52">
          <cell r="J52" t="str">
            <v>Plant Manager</v>
          </cell>
        </row>
        <row r="53">
          <cell r="J53" t="str">
            <v>Plant Tech (NE)</v>
          </cell>
        </row>
        <row r="54">
          <cell r="J54" t="str">
            <v>Prod Assurance Ldr</v>
          </cell>
        </row>
        <row r="55">
          <cell r="J55" t="str">
            <v>Prod Assurance Ldr/Spc</v>
          </cell>
        </row>
        <row r="56">
          <cell r="J56" t="str">
            <v>Prod Assurance Mgr</v>
          </cell>
        </row>
        <row r="57">
          <cell r="J57" t="str">
            <v>Prod Assurance Spc</v>
          </cell>
        </row>
        <row r="58">
          <cell r="J58" t="str">
            <v>Prod Assurance Spec</v>
          </cell>
        </row>
        <row r="59">
          <cell r="J59" t="str">
            <v>Prod Ldr (BU)</v>
          </cell>
        </row>
        <row r="60">
          <cell r="J60" t="str">
            <v>Prod Spec</v>
          </cell>
        </row>
        <row r="61">
          <cell r="J61" t="str">
            <v>Prod Tech (BU)</v>
          </cell>
        </row>
        <row r="62">
          <cell r="J62" t="str">
            <v>Prod Technician</v>
          </cell>
        </row>
        <row r="63">
          <cell r="J63" t="str">
            <v>Prod Technician Ldr</v>
          </cell>
        </row>
        <row r="64">
          <cell r="J64" t="str">
            <v>Prodcution Spc (NE)</v>
          </cell>
        </row>
        <row r="65">
          <cell r="J65" t="str">
            <v>Production Mgr</v>
          </cell>
        </row>
        <row r="66">
          <cell r="J66" t="str">
            <v>Production Spc (BU)</v>
          </cell>
        </row>
        <row r="67">
          <cell r="J67" t="str">
            <v>Production Tech Ldr</v>
          </cell>
        </row>
        <row r="68">
          <cell r="J68" t="str">
            <v>Quality Proj Mgr</v>
          </cell>
        </row>
        <row r="69">
          <cell r="J69" t="str">
            <v>Rotational</v>
          </cell>
        </row>
        <row r="70">
          <cell r="J70" t="str">
            <v>Safety Specialist</v>
          </cell>
        </row>
        <row r="71">
          <cell r="J71" t="str">
            <v>Shift Tech (BU)</v>
          </cell>
        </row>
        <row r="72">
          <cell r="J72" t="str">
            <v>Solar Plant Tech</v>
          </cell>
        </row>
        <row r="73">
          <cell r="J73" t="str">
            <v>Solar Plant Tech Ldr</v>
          </cell>
        </row>
        <row r="74">
          <cell r="J74" t="str">
            <v>Sourcing Specialist</v>
          </cell>
        </row>
        <row r="75">
          <cell r="J75" t="str">
            <v>Tech Services Ldr</v>
          </cell>
        </row>
        <row r="76">
          <cell r="J76" t="str">
            <v>Tech Services Mgr</v>
          </cell>
        </row>
        <row r="77">
          <cell r="J77" t="str">
            <v>Tech Services Spec</v>
          </cell>
        </row>
        <row r="78">
          <cell r="J78" t="str">
            <v>Vice President</v>
          </cell>
        </row>
        <row r="79">
          <cell r="J79" t="str">
            <v>Wind General Manager</v>
          </cell>
        </row>
        <row r="80">
          <cell r="J80" t="str">
            <v>Wind Site Manager</v>
          </cell>
        </row>
        <row r="81">
          <cell r="J81" t="str">
            <v>Wind Tech</v>
          </cell>
        </row>
        <row r="82">
          <cell r="J82" t="str">
            <v>Wind Tech Lead</v>
          </cell>
        </row>
        <row r="83">
          <cell r="J83" t="str">
            <v>Wind Technician</v>
          </cell>
        </row>
      </sheetData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Exempt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ot2"/>
      <sheetName val="LandBA689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Accelerate"/>
      <sheetName val="Defer"/>
      <sheetName val="RSchedule"/>
      <sheetName val="Activity"/>
      <sheetName val="Five Year Capital"/>
      <sheetName val="Performance Measures"/>
      <sheetName val="TX 99 REQUEST SUMMARY"/>
      <sheetName val="Tx Requirement 97-99"/>
      <sheetName val="Tx Costs 97-99"/>
      <sheetName val="TX New Construction"/>
      <sheetName val="Maintenance and Restoration"/>
      <sheetName val="TX-Overloaded"/>
      <sheetName val="TX-PSIP"/>
      <sheetName val="TX-Repaired"/>
      <sheetName val="TX-Other Assumptions"/>
      <sheetName val="99 Meters"/>
      <sheetName val="Meters New Service"/>
      <sheetName val="Meter Replacement"/>
      <sheetName val="Retirements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  <sheetName val="Cover"/>
      <sheetName val="R-Sch"/>
      <sheetName val="Bud Comp"/>
      <sheetName val="$ IPC"/>
      <sheetName val="Ex"/>
      <sheetName val="Non-Ex"/>
      <sheetName val="BU"/>
      <sheetName val="Staff ipc"/>
      <sheetName val="OT"/>
      <sheetName val="Empl Exp"/>
      <sheetName val="Other Exp"/>
      <sheetName val="Veh"/>
      <sheetName val="Gen Plant"/>
      <sheetName val="Pull-Downs"/>
      <sheetName val="5 Yr. GP"/>
      <sheetName val="Act Sum"/>
      <sheetName val="Accelerate-Defer Fun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M-Valve Matrix"/>
      <sheetName val="Ref - Drop Down Common fields"/>
      <sheetName val="Ref - RPN Definitions"/>
      <sheetName val="Ref - RPN 5Y-Models"/>
      <sheetName val="Ref - commodity definitions"/>
      <sheetName val="Sheet2"/>
    </sheetNames>
    <sheetDataSet>
      <sheetData sheetId="0" refreshError="1"/>
      <sheetData sheetId="1">
        <row r="2">
          <cell r="G2" t="str">
            <v>gate</v>
          </cell>
          <cell r="H2" t="str">
            <v>y</v>
          </cell>
          <cell r="I2" t="str">
            <v>water</v>
          </cell>
          <cell r="J2" t="str">
            <v xml:space="preserve">Array </v>
          </cell>
          <cell r="K2" t="str">
            <v>isolation</v>
          </cell>
        </row>
        <row r="3">
          <cell r="G3" t="str">
            <v>globe</v>
          </cell>
          <cell r="H3" t="str">
            <v>n</v>
          </cell>
          <cell r="I3" t="str">
            <v>steam</v>
          </cell>
          <cell r="J3" t="str">
            <v>Becker</v>
          </cell>
          <cell r="K3" t="str">
            <v>control</v>
          </cell>
        </row>
        <row r="4">
          <cell r="G4" t="str">
            <v>ball</v>
          </cell>
          <cell r="I4" t="str">
            <v>chemical</v>
          </cell>
          <cell r="J4" t="str">
            <v>Bonnie Forge</v>
          </cell>
          <cell r="K4" t="str">
            <v>relief</v>
          </cell>
        </row>
        <row r="5">
          <cell r="G5" t="str">
            <v>check</v>
          </cell>
          <cell r="I5" t="str">
            <v>oil</v>
          </cell>
          <cell r="J5" t="str">
            <v>Bray</v>
          </cell>
        </row>
        <row r="6">
          <cell r="G6" t="str">
            <v>butterfly</v>
          </cell>
          <cell r="I6" t="str">
            <v>gas</v>
          </cell>
          <cell r="J6" t="str">
            <v>CCI</v>
          </cell>
        </row>
        <row r="7">
          <cell r="G7" t="str">
            <v>angle</v>
          </cell>
          <cell r="I7" t="str">
            <v>air</v>
          </cell>
          <cell r="J7" t="str">
            <v>Consolidated</v>
          </cell>
        </row>
        <row r="8">
          <cell r="G8" t="str">
            <v>relief</v>
          </cell>
          <cell r="J8" t="str">
            <v>Conval</v>
          </cell>
        </row>
        <row r="9">
          <cell r="J9" t="str">
            <v>Copes Vulcan</v>
          </cell>
        </row>
        <row r="10">
          <cell r="J10" t="str">
            <v>Crane</v>
          </cell>
        </row>
        <row r="11">
          <cell r="J11" t="str">
            <v xml:space="preserve">Crane Pacific </v>
          </cell>
        </row>
        <row r="12">
          <cell r="J12" t="str">
            <v xml:space="preserve">Dewrance </v>
          </cell>
        </row>
        <row r="13">
          <cell r="J13" t="str">
            <v>Dezurik</v>
          </cell>
        </row>
        <row r="14">
          <cell r="J14" t="str">
            <v>Fisher</v>
          </cell>
        </row>
        <row r="15">
          <cell r="J15" t="str">
            <v>Fisher Contek</v>
          </cell>
        </row>
        <row r="16">
          <cell r="J16" t="str">
            <v>Fisher Moog</v>
          </cell>
        </row>
        <row r="17">
          <cell r="J17" t="str">
            <v>Flowserve</v>
          </cell>
        </row>
        <row r="18">
          <cell r="J18" t="str">
            <v>GE</v>
          </cell>
        </row>
        <row r="19">
          <cell r="J19" t="str">
            <v>Leslie</v>
          </cell>
        </row>
        <row r="20">
          <cell r="J20" t="str">
            <v>Masoneillan</v>
          </cell>
        </row>
        <row r="21">
          <cell r="J21" t="str">
            <v>MHI</v>
          </cell>
        </row>
        <row r="22">
          <cell r="J22" t="str">
            <v>Mogas</v>
          </cell>
        </row>
        <row r="23">
          <cell r="J23" t="str">
            <v>Pacific</v>
          </cell>
        </row>
        <row r="24">
          <cell r="J24" t="str">
            <v>Powell</v>
          </cell>
        </row>
        <row r="25">
          <cell r="J25" t="str">
            <v>Samshin</v>
          </cell>
        </row>
        <row r="26">
          <cell r="J26" t="str">
            <v>Seimens</v>
          </cell>
        </row>
        <row r="27">
          <cell r="J27" t="str">
            <v>Toshiba</v>
          </cell>
        </row>
        <row r="28">
          <cell r="J28" t="str">
            <v>Tricentric</v>
          </cell>
        </row>
        <row r="29">
          <cell r="J29" t="str">
            <v>Valtek</v>
          </cell>
        </row>
        <row r="30">
          <cell r="J30" t="str">
            <v xml:space="preserve">Velan </v>
          </cell>
        </row>
        <row r="31">
          <cell r="J31" t="str">
            <v>Weir</v>
          </cell>
        </row>
        <row r="32">
          <cell r="J32" t="str">
            <v>Westinghouse</v>
          </cell>
        </row>
        <row r="33">
          <cell r="J33" t="str">
            <v xml:space="preserve">Woodward </v>
          </cell>
        </row>
        <row r="34">
          <cell r="J34" t="str">
            <v>Yarway</v>
          </cell>
        </row>
      </sheetData>
      <sheetData sheetId="2"/>
      <sheetData sheetId="3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to Chart 01"/>
      <sheetName val="Pareto Data01"/>
      <sheetName val="Feb"/>
      <sheetName val="3.80 Reforecast"/>
      <sheetName val="EFOR"/>
      <sheetName val="Rolling - Monthly"/>
      <sheetName val="Charts"/>
      <sheetName val="Plan Targets"/>
      <sheetName val="Monthly Production"/>
      <sheetName val="Ja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 pay graphs"/>
      <sheetName val="reg pay graphs"/>
      <sheetName val="OT by month"/>
      <sheetName val="OT Pay graph "/>
      <sheetName val=" OT Reason"/>
    </sheetNames>
    <sheetDataSet>
      <sheetData sheetId="0">
        <row r="91">
          <cell r="A91">
            <v>2007</v>
          </cell>
          <cell r="B91" t="str">
            <v>Month</v>
          </cell>
          <cell r="C91" t="str">
            <v xml:space="preserve">Actual </v>
          </cell>
          <cell r="D91" t="str">
            <v>Budget</v>
          </cell>
          <cell r="E91" t="str">
            <v xml:space="preserve">CUM Actual </v>
          </cell>
          <cell r="F91" t="str">
            <v xml:space="preserve">CUM BUDGET </v>
          </cell>
        </row>
        <row r="92">
          <cell r="B92">
            <v>39083</v>
          </cell>
          <cell r="C92">
            <v>711.3</v>
          </cell>
          <cell r="D92">
            <v>414.3</v>
          </cell>
          <cell r="E92">
            <v>711.3</v>
          </cell>
          <cell r="F92">
            <v>414.3</v>
          </cell>
        </row>
        <row r="93">
          <cell r="B93">
            <v>39114</v>
          </cell>
          <cell r="C93">
            <v>354.1</v>
          </cell>
          <cell r="D93">
            <v>304.89999999999998</v>
          </cell>
          <cell r="E93">
            <v>1065.4000000000001</v>
          </cell>
          <cell r="F93">
            <v>719.2</v>
          </cell>
        </row>
        <row r="94">
          <cell r="B94">
            <v>39142</v>
          </cell>
          <cell r="C94">
            <v>390.8</v>
          </cell>
          <cell r="D94">
            <v>305.5</v>
          </cell>
          <cell r="E94">
            <v>1456.2</v>
          </cell>
          <cell r="F94">
            <v>1024.7</v>
          </cell>
        </row>
        <row r="95">
          <cell r="B95">
            <v>39173</v>
          </cell>
          <cell r="D95">
            <v>434</v>
          </cell>
          <cell r="F95">
            <v>1458.7</v>
          </cell>
        </row>
        <row r="96">
          <cell r="B96">
            <v>39203</v>
          </cell>
          <cell r="D96">
            <v>342.3</v>
          </cell>
          <cell r="F96">
            <v>1801</v>
          </cell>
        </row>
        <row r="97">
          <cell r="B97">
            <v>39234</v>
          </cell>
          <cell r="D97">
            <v>361.6</v>
          </cell>
          <cell r="F97">
            <v>2162.6</v>
          </cell>
        </row>
        <row r="98">
          <cell r="B98">
            <v>39264</v>
          </cell>
          <cell r="D98">
            <v>360.7</v>
          </cell>
          <cell r="F98">
            <v>2523.2999999999997</v>
          </cell>
        </row>
        <row r="99">
          <cell r="B99">
            <v>39295</v>
          </cell>
          <cell r="D99">
            <v>335.5</v>
          </cell>
          <cell r="F99">
            <v>2858.7999999999997</v>
          </cell>
        </row>
        <row r="100">
          <cell r="B100">
            <v>39326</v>
          </cell>
          <cell r="D100">
            <v>454.3</v>
          </cell>
          <cell r="F100">
            <v>3313.1</v>
          </cell>
        </row>
        <row r="101">
          <cell r="B101">
            <v>39356</v>
          </cell>
          <cell r="D101">
            <v>368.1</v>
          </cell>
          <cell r="F101">
            <v>3681.2</v>
          </cell>
        </row>
        <row r="102">
          <cell r="B102">
            <v>39387</v>
          </cell>
          <cell r="D102">
            <v>403.2</v>
          </cell>
          <cell r="F102">
            <v>4084.3999999999996</v>
          </cell>
        </row>
        <row r="103">
          <cell r="B103">
            <v>39417</v>
          </cell>
          <cell r="D103">
            <v>393</v>
          </cell>
          <cell r="F103">
            <v>4477.3999999999996</v>
          </cell>
        </row>
        <row r="104">
          <cell r="B104" t="str">
            <v>Month</v>
          </cell>
          <cell r="C104" t="str">
            <v xml:space="preserve">Actual </v>
          </cell>
          <cell r="D104" t="str">
            <v>Budget</v>
          </cell>
          <cell r="E104" t="str">
            <v xml:space="preserve">CUM Actual </v>
          </cell>
          <cell r="F104" t="str">
            <v xml:space="preserve">CUM BUDGET </v>
          </cell>
        </row>
        <row r="105">
          <cell r="B105">
            <v>39083</v>
          </cell>
          <cell r="C105">
            <v>1166.3</v>
          </cell>
          <cell r="D105">
            <v>504.1</v>
          </cell>
          <cell r="E105">
            <v>1166.3</v>
          </cell>
          <cell r="F105">
            <v>504.1</v>
          </cell>
        </row>
        <row r="106">
          <cell r="B106">
            <v>39114</v>
          </cell>
          <cell r="C106">
            <v>856.6</v>
          </cell>
          <cell r="D106">
            <v>627</v>
          </cell>
          <cell r="E106">
            <v>2022.9</v>
          </cell>
          <cell r="F106">
            <v>1131</v>
          </cell>
        </row>
        <row r="107">
          <cell r="B107">
            <v>39142</v>
          </cell>
          <cell r="C107">
            <v>867</v>
          </cell>
          <cell r="D107">
            <v>745.1</v>
          </cell>
          <cell r="E107">
            <v>2889.9</v>
          </cell>
          <cell r="F107">
            <v>1876.1</v>
          </cell>
        </row>
        <row r="108">
          <cell r="B108">
            <v>39173</v>
          </cell>
          <cell r="C108">
            <v>1458.6</v>
          </cell>
          <cell r="D108">
            <v>882.7</v>
          </cell>
          <cell r="E108">
            <v>4348.5</v>
          </cell>
          <cell r="F108">
            <v>2758.8</v>
          </cell>
        </row>
        <row r="109">
          <cell r="B109">
            <v>39203</v>
          </cell>
          <cell r="D109">
            <v>736.7</v>
          </cell>
          <cell r="F109">
            <v>3495.5</v>
          </cell>
        </row>
        <row r="110">
          <cell r="B110">
            <v>39234</v>
          </cell>
          <cell r="D110">
            <v>649.70000000000005</v>
          </cell>
          <cell r="F110">
            <v>4145.2</v>
          </cell>
        </row>
        <row r="111">
          <cell r="B111">
            <v>39264</v>
          </cell>
          <cell r="D111">
            <v>517.1</v>
          </cell>
          <cell r="F111">
            <v>4662.3</v>
          </cell>
        </row>
        <row r="112">
          <cell r="B112">
            <v>39295</v>
          </cell>
          <cell r="D112">
            <v>549.1</v>
          </cell>
          <cell r="F112">
            <v>5211.4000000000005</v>
          </cell>
        </row>
        <row r="113">
          <cell r="B113">
            <v>39326</v>
          </cell>
          <cell r="D113">
            <v>692.2</v>
          </cell>
          <cell r="F113">
            <v>5903.6</v>
          </cell>
        </row>
        <row r="114">
          <cell r="B114">
            <v>39356</v>
          </cell>
          <cell r="D114">
            <v>740.1</v>
          </cell>
          <cell r="F114">
            <v>6643.7000000000007</v>
          </cell>
        </row>
        <row r="115">
          <cell r="B115">
            <v>39387</v>
          </cell>
          <cell r="D115">
            <v>728.5</v>
          </cell>
          <cell r="F115">
            <v>7372.2000000000007</v>
          </cell>
        </row>
        <row r="116">
          <cell r="B116">
            <v>39417</v>
          </cell>
          <cell r="D116">
            <v>727</v>
          </cell>
          <cell r="F116">
            <v>8099.2000000000007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t"/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FuelTankBA582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Accelerate"/>
      <sheetName val="Defer"/>
      <sheetName val="RSchedule"/>
      <sheetName val="Activity"/>
      <sheetName val="Five Year Capital"/>
      <sheetName val="Performance Measures"/>
      <sheetName val="TX 99 REQUEST SUMMARY"/>
      <sheetName val="Tx Requirement 98-99"/>
      <sheetName val="Tx Costs 98-99"/>
      <sheetName val="TX New Construction"/>
      <sheetName val="TX-Failures &amp; Replacement"/>
      <sheetName val="TX-Overloaded"/>
      <sheetName val="TX-PSIP"/>
      <sheetName val="TX-Repaired"/>
      <sheetName val="Meter 99 Requirement Summary"/>
      <sheetName val="Meter by Type &amp; Activity98-99"/>
      <sheetName val="Meter Costs98-99"/>
      <sheetName val="New Service"/>
      <sheetName val="Meter Replacement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UnitDetails"/>
      <sheetName val="Run Profile"/>
      <sheetName val="OH Projections"/>
      <sheetName val="Outages-Monthly"/>
      <sheetName val="Outages-Qtrly"/>
      <sheetName val="CT Inventory"/>
      <sheetName val="DLN 2.0 Caps - R4"/>
      <sheetName val="DLN 2.0 Nozzles - R4"/>
      <sheetName val="DLN 2.0 Liners - R2"/>
      <sheetName val="DLN 2.0 TP - R2"/>
      <sheetName val="DLN 2.0 Flow Sleeves - R6"/>
      <sheetName val="12K Caps - R4"/>
      <sheetName val="12K STD Liners - R4"/>
      <sheetName val="12K STD TP - R4"/>
      <sheetName val="12K Flow Sleeves - R6"/>
      <sheetName val="Dual Fuel Nozzles - R2"/>
      <sheetName val="24K Gas Fuel Nozzles - R3"/>
      <sheetName val="24K Caps - R2"/>
      <sheetName val="24K Liners - R2"/>
      <sheetName val="24K TP - R2"/>
      <sheetName val="24K Flow Sleeves - R6"/>
      <sheetName val="Dot 04 Liners - R2"/>
      <sheetName val="Dot 04 Flow Sleeves - R6"/>
      <sheetName val="S1 Buckets - R2"/>
      <sheetName val="S1 Nozzles - R1"/>
      <sheetName val="S1 Shrouds - R1"/>
      <sheetName val="S2 Buckets - R2"/>
      <sheetName val="S2 Nozzles - R1"/>
      <sheetName val="S2 Shrouds - R1"/>
      <sheetName val="S3 Buckets - R2"/>
      <sheetName val="S3 Nozzles - R2"/>
      <sheetName val="S3 Shrouds - R2"/>
      <sheetName val="S1 Buckets 04 - R2"/>
      <sheetName val="S1 Nozzles 04 - R1"/>
      <sheetName val="S1 Shrouds 04 - R1"/>
      <sheetName val="S2 Buckets 04 - R2"/>
      <sheetName val="S2 Nozzles 04 - R1"/>
      <sheetName val="S2 Shrouds 04 - R1"/>
      <sheetName val="S3 Buckets 04 - R2"/>
      <sheetName val="S3 Nozzles 04 - R2"/>
      <sheetName val="S3 Shrouds 04 - R2"/>
      <sheetName val="Bearings Thrust - R6"/>
      <sheetName val="Bearings Pedestal - R6"/>
      <sheetName val="Rotor Flared - R6"/>
      <sheetName val="Rotor Unflared - R6"/>
      <sheetName val="Part Pricing"/>
      <sheetName val="Outage Service Pricing"/>
      <sheetName val="$ per Start-In"/>
      <sheetName val="$ per Start-Out"/>
      <sheetName val="PartSummary2"/>
      <sheetName val="PartSummary1"/>
      <sheetName val="Fort Myers 2"/>
      <sheetName val="Martin 3-4"/>
      <sheetName val="Martin 8"/>
      <sheetName val="Fort Myers 3"/>
      <sheetName val="Manatee"/>
      <sheetName val="Sanford"/>
      <sheetName val="Turkey Point"/>
      <sheetName val="NAPS"/>
      <sheetName val="PLT Summary"/>
      <sheetName val="Parts Buyback analysis"/>
      <sheetName val="New Parts Summary"/>
      <sheetName val="Translator"/>
      <sheetName val="TranslatorNEW (net of buyback)"/>
      <sheetName val="Buybacks"/>
      <sheetName val="TranslatorNEW"/>
      <sheetName val="comparision"/>
      <sheetName val="TranslatorREP"/>
      <sheetName val="PFM-2 Cash Flows"/>
      <sheetName val="PFM-3 Cash Flows"/>
      <sheetName val="PMG-3-4 Cash Flows"/>
      <sheetName val="PMG-8 Cash Flows"/>
      <sheetName val="PMT Cash Flows"/>
      <sheetName val="PSN Cash Flows"/>
      <sheetName val="PTP Cash Flows"/>
      <sheetName val="NAPS Cash Flows"/>
      <sheetName val="Esc"/>
      <sheetName val="Lists"/>
      <sheetName val="Logic for Dollars per start"/>
      <sheetName val="Sheet1"/>
    </sheetNames>
    <sheetDataSet>
      <sheetData sheetId="0"/>
      <sheetData sheetId="1"/>
      <sheetData sheetId="2"/>
      <sheetData sheetId="3">
        <row r="1">
          <cell r="C1">
            <v>40543</v>
          </cell>
        </row>
      </sheetData>
      <sheetData sheetId="4"/>
      <sheetData sheetId="5"/>
      <sheetData sheetId="6">
        <row r="1">
          <cell r="DT1" t="str">
            <v>Next Location List</v>
          </cell>
          <cell r="DV1" t="str">
            <v>Location List</v>
          </cell>
          <cell r="DZ1" t="str">
            <v>Part Descriptor</v>
          </cell>
        </row>
        <row r="2">
          <cell r="DT2" t="str">
            <v>PCL-1</v>
          </cell>
          <cell r="DV2" t="str">
            <v>DAL</v>
          </cell>
          <cell r="DZ2" t="str">
            <v>Dual</v>
          </cell>
        </row>
        <row r="3">
          <cell r="DT3" t="str">
            <v>PCL-2</v>
          </cell>
          <cell r="DV3" t="str">
            <v>FOS</v>
          </cell>
          <cell r="DZ3" t="str">
            <v>Gas</v>
          </cell>
        </row>
        <row r="4">
          <cell r="DT4" t="str">
            <v>PCL-3</v>
          </cell>
          <cell r="DV4" t="str">
            <v>GSC</v>
          </cell>
          <cell r="DZ4" t="str">
            <v>12k</v>
          </cell>
        </row>
        <row r="5">
          <cell r="DT5" t="str">
            <v>PCL-4</v>
          </cell>
          <cell r="DV5" t="str">
            <v>HAM</v>
          </cell>
          <cell r="DZ5" t="str">
            <v>24k</v>
          </cell>
        </row>
        <row r="6">
          <cell r="DT6" t="str">
            <v>PDW-1</v>
          </cell>
          <cell r="DV6" t="str">
            <v>HSC</v>
          </cell>
          <cell r="DZ6" t="str">
            <v>PMG 3/4</v>
          </cell>
        </row>
        <row r="7">
          <cell r="DT7" t="str">
            <v>PFM-2A</v>
          </cell>
          <cell r="DV7" t="str">
            <v>MCA</v>
          </cell>
          <cell r="DZ7" t="str">
            <v>Dot 04</v>
          </cell>
        </row>
        <row r="8">
          <cell r="DT8" t="str">
            <v>PFM-2B</v>
          </cell>
          <cell r="DV8" t="str">
            <v>NAPS-PMK</v>
          </cell>
        </row>
        <row r="9">
          <cell r="DT9" t="str">
            <v>PFM-2C</v>
          </cell>
          <cell r="DV9" t="str">
            <v>PMK</v>
          </cell>
        </row>
        <row r="10">
          <cell r="DT10" t="str">
            <v>PFM-2D</v>
          </cell>
          <cell r="DV10" t="str">
            <v>PSM</v>
          </cell>
        </row>
        <row r="11">
          <cell r="DT11" t="str">
            <v>PFM-2E</v>
          </cell>
          <cell r="DV11" t="str">
            <v>RPM</v>
          </cell>
        </row>
        <row r="12">
          <cell r="DT12" t="str">
            <v>PFM-2F</v>
          </cell>
          <cell r="DV12" t="str">
            <v>ON ORDER</v>
          </cell>
        </row>
        <row r="13">
          <cell r="DT13" t="str">
            <v>PFM-3A</v>
          </cell>
          <cell r="DV13" t="str">
            <v>NEWPORT VA</v>
          </cell>
        </row>
        <row r="14">
          <cell r="DT14" t="str">
            <v>PFM-3B</v>
          </cell>
          <cell r="DV14" t="str">
            <v>PCL-1</v>
          </cell>
        </row>
        <row r="15">
          <cell r="DT15" t="str">
            <v>PFN-11</v>
          </cell>
          <cell r="DV15" t="str">
            <v>PCL-2</v>
          </cell>
        </row>
        <row r="16">
          <cell r="DT16" t="str">
            <v>PFN-12</v>
          </cell>
          <cell r="DV16" t="str">
            <v>PCL-3</v>
          </cell>
        </row>
        <row r="17">
          <cell r="DT17" t="str">
            <v>PFN-13</v>
          </cell>
          <cell r="DV17" t="str">
            <v>PCL-4</v>
          </cell>
        </row>
        <row r="18">
          <cell r="DT18" t="str">
            <v>PFN-21</v>
          </cell>
          <cell r="DV18" t="str">
            <v>PCL-WH</v>
          </cell>
        </row>
        <row r="19">
          <cell r="DT19" t="str">
            <v>PFN-22</v>
          </cell>
          <cell r="DV19" t="str">
            <v>PDW-1</v>
          </cell>
        </row>
        <row r="20">
          <cell r="DT20" t="str">
            <v>PFN-23</v>
          </cell>
          <cell r="DV20" t="str">
            <v>PFM-2A</v>
          </cell>
        </row>
        <row r="21">
          <cell r="DT21" t="str">
            <v>PLM-11</v>
          </cell>
          <cell r="DV21" t="str">
            <v>PFM-2B</v>
          </cell>
        </row>
        <row r="22">
          <cell r="DT22" t="str">
            <v>PLM-12</v>
          </cell>
          <cell r="DV22" t="str">
            <v>PFM-2C</v>
          </cell>
        </row>
        <row r="23">
          <cell r="DT23" t="str">
            <v>PLM-21</v>
          </cell>
          <cell r="DV23" t="str">
            <v>PFM-2D</v>
          </cell>
        </row>
        <row r="24">
          <cell r="DT24" t="str">
            <v>PLM-22</v>
          </cell>
          <cell r="DV24" t="str">
            <v>PFM-2E</v>
          </cell>
        </row>
        <row r="25">
          <cell r="DT25" t="str">
            <v>PMG-3A</v>
          </cell>
          <cell r="DV25" t="str">
            <v>PFM-2F</v>
          </cell>
        </row>
        <row r="26">
          <cell r="DT26" t="str">
            <v>PMG-3B</v>
          </cell>
          <cell r="DV26" t="str">
            <v>PFM-3A</v>
          </cell>
        </row>
        <row r="27">
          <cell r="DT27" t="str">
            <v>PMG-4A</v>
          </cell>
          <cell r="DV27" t="str">
            <v>PFM-3B</v>
          </cell>
        </row>
        <row r="28">
          <cell r="DT28" t="str">
            <v>PMG-4B</v>
          </cell>
          <cell r="DV28" t="str">
            <v>PFN-11</v>
          </cell>
        </row>
        <row r="29">
          <cell r="DT29" t="str">
            <v>PMG-8A</v>
          </cell>
          <cell r="DV29" t="str">
            <v>PFN-12</v>
          </cell>
        </row>
        <row r="30">
          <cell r="DT30" t="str">
            <v>PMG-8B</v>
          </cell>
          <cell r="DV30" t="str">
            <v>PFN-13</v>
          </cell>
        </row>
        <row r="31">
          <cell r="DT31" t="str">
            <v>PMG-8C</v>
          </cell>
          <cell r="DV31" t="str">
            <v>PFN-21</v>
          </cell>
        </row>
        <row r="32">
          <cell r="DT32" t="str">
            <v>PMG-8D</v>
          </cell>
          <cell r="DV32" t="str">
            <v>PFN-22</v>
          </cell>
        </row>
        <row r="33">
          <cell r="DT33" t="str">
            <v>PMH-1A</v>
          </cell>
          <cell r="DV33" t="str">
            <v>PFN-23</v>
          </cell>
        </row>
        <row r="34">
          <cell r="DT34" t="str">
            <v>PMH-1B</v>
          </cell>
          <cell r="DV34" t="str">
            <v>PLM-11</v>
          </cell>
        </row>
        <row r="35">
          <cell r="DT35" t="str">
            <v>PMH-1C</v>
          </cell>
          <cell r="DV35" t="str">
            <v>PLM-12</v>
          </cell>
        </row>
        <row r="36">
          <cell r="DT36" t="str">
            <v>PMT-3A</v>
          </cell>
          <cell r="DV36" t="str">
            <v>PLM-21</v>
          </cell>
        </row>
        <row r="37">
          <cell r="DT37" t="str">
            <v>PMT-3B</v>
          </cell>
          <cell r="DV37" t="str">
            <v>PLM-22</v>
          </cell>
        </row>
        <row r="38">
          <cell r="DT38" t="str">
            <v>PMT-3C</v>
          </cell>
          <cell r="DV38" t="str">
            <v>PLM-WH</v>
          </cell>
        </row>
        <row r="39">
          <cell r="DT39" t="str">
            <v>PMT-3D</v>
          </cell>
          <cell r="DV39" t="str">
            <v>PMG-3A</v>
          </cell>
        </row>
        <row r="40">
          <cell r="DT40" t="str">
            <v>PSN-4A</v>
          </cell>
          <cell r="DV40" t="str">
            <v>PMG-3B</v>
          </cell>
        </row>
        <row r="41">
          <cell r="DT41" t="str">
            <v>PSN-4B</v>
          </cell>
          <cell r="DV41" t="str">
            <v>PMG-4A</v>
          </cell>
        </row>
        <row r="42">
          <cell r="DT42" t="str">
            <v>PSN-4C</v>
          </cell>
          <cell r="DV42" t="str">
            <v>PMG-4B</v>
          </cell>
        </row>
        <row r="43">
          <cell r="DT43" t="str">
            <v>PSN-4D</v>
          </cell>
          <cell r="DV43" t="str">
            <v>PMG-8A</v>
          </cell>
        </row>
        <row r="44">
          <cell r="DT44" t="str">
            <v>PSN-5A</v>
          </cell>
          <cell r="DV44" t="str">
            <v>PMG-8B</v>
          </cell>
        </row>
        <row r="45">
          <cell r="DT45" t="str">
            <v>PSN-5B</v>
          </cell>
          <cell r="DV45" t="str">
            <v>PMG-8C</v>
          </cell>
        </row>
        <row r="46">
          <cell r="DT46" t="str">
            <v>PSN-5C</v>
          </cell>
          <cell r="DV46" t="str">
            <v>PMG-8D</v>
          </cell>
        </row>
        <row r="47">
          <cell r="DT47" t="str">
            <v>PSN-5D</v>
          </cell>
          <cell r="DV47" t="str">
            <v>PMG-WH</v>
          </cell>
        </row>
        <row r="48">
          <cell r="DT48" t="str">
            <v>PTP-5A</v>
          </cell>
          <cell r="DV48" t="str">
            <v>PMH-1A</v>
          </cell>
        </row>
        <row r="49">
          <cell r="DT49" t="str">
            <v>PTP-5B</v>
          </cell>
          <cell r="DV49" t="str">
            <v>PMH-1B</v>
          </cell>
        </row>
        <row r="50">
          <cell r="DT50" t="str">
            <v>PTP-5C</v>
          </cell>
          <cell r="DV50" t="str">
            <v>PMH-1C</v>
          </cell>
        </row>
        <row r="51">
          <cell r="DT51" t="str">
            <v>PTP-5D</v>
          </cell>
          <cell r="DV51" t="str">
            <v>PMT-3A</v>
          </cell>
        </row>
        <row r="52">
          <cell r="DT52" t="str">
            <v>PMG 3/4</v>
          </cell>
          <cell r="DV52" t="str">
            <v>PMT-3B</v>
          </cell>
        </row>
        <row r="53">
          <cell r="DV53" t="str">
            <v>PMT-3C</v>
          </cell>
        </row>
        <row r="54">
          <cell r="DV54" t="str">
            <v>PMT-3D</v>
          </cell>
        </row>
        <row r="55">
          <cell r="DV55" t="str">
            <v>PMT-WH</v>
          </cell>
        </row>
        <row r="56">
          <cell r="DV56" t="str">
            <v>PSN-4A</v>
          </cell>
        </row>
        <row r="57">
          <cell r="DV57" t="str">
            <v>PSN-4B</v>
          </cell>
        </row>
        <row r="58">
          <cell r="DV58" t="str">
            <v>PSN-4C</v>
          </cell>
        </row>
        <row r="59">
          <cell r="DV59" t="str">
            <v>PSN-4D</v>
          </cell>
        </row>
        <row r="60">
          <cell r="DV60" t="str">
            <v>PSN-5A</v>
          </cell>
        </row>
        <row r="61">
          <cell r="DV61" t="str">
            <v>PSN-5B</v>
          </cell>
        </row>
        <row r="62">
          <cell r="DV62" t="str">
            <v>PSN-5C</v>
          </cell>
        </row>
        <row r="63">
          <cell r="DV63" t="str">
            <v>PSN-5D</v>
          </cell>
        </row>
        <row r="64">
          <cell r="DV64" t="str">
            <v>PTP-5A</v>
          </cell>
        </row>
        <row r="65">
          <cell r="DV65" t="str">
            <v>PTP-5B</v>
          </cell>
        </row>
        <row r="66">
          <cell r="DV66" t="str">
            <v>PTP-5C</v>
          </cell>
        </row>
        <row r="67">
          <cell r="DV67" t="str">
            <v>PTP-5D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 table"/>
      <sheetName val="TX Trend"/>
      <sheetName val="Meter table"/>
      <sheetName val="Meters trend"/>
      <sheetName val="Qry_ExportToExcel"/>
      <sheetName val="fmip screen print"/>
      <sheetName val="Dec trend"/>
      <sheetName val="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96"/>
      <sheetName val="CI96"/>
      <sheetName val="power syst(const SU)"/>
      <sheetName val="power syst(const Dur)"/>
      <sheetName val="Thermo Repairs"/>
      <sheetName val="DESCRIPTION"/>
      <sheetName val="ASSUMPTIONS"/>
      <sheetName val="AREA PLAN"/>
      <sheetName val="SUMMARY"/>
      <sheetName val="SIO96T"/>
      <sheetName val="North96"/>
      <sheetName val="South96"/>
      <sheetName val="East96"/>
      <sheetName val="West96"/>
      <sheetName val="SW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 Assignments  "/>
      <sheetName val="2009 Assignments"/>
      <sheetName val="2008 Assignments "/>
      <sheetName val="2007 Assignments"/>
      <sheetName val="Instructions"/>
      <sheetName val="Unscheduled Outages-old"/>
      <sheetName val="Outage Assignments"/>
      <sheetName val="Outage Support Graph"/>
      <sheetName val="Assignments"/>
      <sheetName val="Borescope Roadmap"/>
      <sheetName val="Outage Dashboard-not used"/>
      <sheetName val="Dropdown Lists"/>
      <sheetName val="Outage Graph"/>
      <sheetName val="Outage Schedule-not used"/>
      <sheetName val="Borescope Roadmap 7-30-2013"/>
      <sheetName val="Unscheduled Outages"/>
      <sheetName val="future-Outage Schedule"/>
      <sheetName val="Outage Dashboard"/>
      <sheetName val="Borescope Roadmap 5-7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>
        <row r="3">
          <cell r="H3" t="str">
            <v>PBH-1</v>
          </cell>
          <cell r="J3" t="str">
            <v>UNPLANNED</v>
          </cell>
        </row>
        <row r="4">
          <cell r="H4" t="str">
            <v>PBH-2</v>
          </cell>
          <cell r="J4" t="str">
            <v>CI</v>
          </cell>
        </row>
        <row r="5">
          <cell r="H5" t="str">
            <v>PBL-11</v>
          </cell>
          <cell r="J5" t="str">
            <v>HGP</v>
          </cell>
        </row>
        <row r="6">
          <cell r="H6" t="str">
            <v>PBL-12</v>
          </cell>
          <cell r="J6" t="str">
            <v>MAJOR</v>
          </cell>
        </row>
        <row r="7">
          <cell r="H7" t="str">
            <v>PBW-A</v>
          </cell>
          <cell r="J7" t="str">
            <v>SNOW</v>
          </cell>
        </row>
        <row r="8">
          <cell r="H8" t="str">
            <v>PBW-B</v>
          </cell>
          <cell r="J8" t="str">
            <v>OTHER</v>
          </cell>
        </row>
        <row r="9">
          <cell r="H9" t="str">
            <v>PCK-1</v>
          </cell>
        </row>
        <row r="10">
          <cell r="H10" t="str">
            <v>PCL-1</v>
          </cell>
        </row>
        <row r="11">
          <cell r="H11" t="str">
            <v>PCL-2</v>
          </cell>
        </row>
        <row r="12">
          <cell r="H12" t="str">
            <v>PCL-3</v>
          </cell>
        </row>
        <row r="13">
          <cell r="H13" t="str">
            <v>PCL-4</v>
          </cell>
        </row>
        <row r="14">
          <cell r="H14" t="str">
            <v>PCC-31</v>
          </cell>
        </row>
        <row r="15">
          <cell r="H15" t="str">
            <v>PCC-32</v>
          </cell>
        </row>
        <row r="16">
          <cell r="H16" t="str">
            <v>PCC-33</v>
          </cell>
        </row>
        <row r="17">
          <cell r="H17" t="str">
            <v>PCS-4</v>
          </cell>
        </row>
        <row r="18">
          <cell r="H18" t="str">
            <v>PCS-5</v>
          </cell>
        </row>
        <row r="19">
          <cell r="H19" t="str">
            <v>PDW-1</v>
          </cell>
        </row>
        <row r="20">
          <cell r="H20" t="str">
            <v>PDW-501</v>
          </cell>
        </row>
        <row r="21">
          <cell r="H21" t="str">
            <v>PDW-502</v>
          </cell>
        </row>
        <row r="22">
          <cell r="H22" t="str">
            <v>PDW-601</v>
          </cell>
        </row>
        <row r="23">
          <cell r="H23" t="str">
            <v>PDW-602</v>
          </cell>
        </row>
        <row r="24">
          <cell r="H24" t="str">
            <v>PFL-4A</v>
          </cell>
        </row>
        <row r="25">
          <cell r="H25" t="str">
            <v>PFL-4B</v>
          </cell>
        </row>
        <row r="26">
          <cell r="H26" t="str">
            <v>PFL-5A</v>
          </cell>
        </row>
        <row r="27">
          <cell r="H27" t="str">
            <v>PFL-5B</v>
          </cell>
        </row>
        <row r="28">
          <cell r="H28" t="str">
            <v>PFM-2A</v>
          </cell>
        </row>
        <row r="29">
          <cell r="H29" t="str">
            <v>PFM-2B</v>
          </cell>
        </row>
        <row r="30">
          <cell r="H30" t="str">
            <v>PFM-2C</v>
          </cell>
        </row>
        <row r="31">
          <cell r="H31" t="str">
            <v>PFM-2D</v>
          </cell>
        </row>
        <row r="32">
          <cell r="H32" t="str">
            <v>PFM-2E</v>
          </cell>
        </row>
        <row r="33">
          <cell r="H33" t="str">
            <v>PFM-2F</v>
          </cell>
        </row>
        <row r="34">
          <cell r="H34" t="str">
            <v>PFM-3A</v>
          </cell>
        </row>
        <row r="35">
          <cell r="H35" t="str">
            <v>PFM-3B</v>
          </cell>
        </row>
        <row r="36">
          <cell r="H36" t="str">
            <v>PFM-GT1</v>
          </cell>
        </row>
        <row r="37">
          <cell r="H37" t="str">
            <v>PFM-GT2</v>
          </cell>
        </row>
        <row r="38">
          <cell r="H38" t="str">
            <v>PFM-GT5</v>
          </cell>
        </row>
        <row r="39">
          <cell r="H39" t="str">
            <v>PFM-GT6</v>
          </cell>
        </row>
        <row r="40">
          <cell r="H40" t="str">
            <v>PFM-GT9</v>
          </cell>
        </row>
        <row r="41">
          <cell r="H41" t="str">
            <v>PFM-GT10</v>
          </cell>
        </row>
        <row r="42">
          <cell r="H42" t="str">
            <v>PFM-GT11</v>
          </cell>
        </row>
        <row r="43">
          <cell r="H43" t="str">
            <v>PFN-11</v>
          </cell>
        </row>
        <row r="44">
          <cell r="H44" t="str">
            <v>PFN-12</v>
          </cell>
        </row>
        <row r="45">
          <cell r="H45" t="str">
            <v>PFN-13</v>
          </cell>
        </row>
        <row r="46">
          <cell r="H46" t="str">
            <v>PFN-21</v>
          </cell>
        </row>
        <row r="47">
          <cell r="H47" t="str">
            <v>PFN-22</v>
          </cell>
        </row>
        <row r="48">
          <cell r="H48" t="str">
            <v>PFN-23</v>
          </cell>
        </row>
        <row r="49">
          <cell r="H49" t="str">
            <v>PJB-A</v>
          </cell>
        </row>
        <row r="50">
          <cell r="H50" t="str">
            <v>PJB-B</v>
          </cell>
        </row>
        <row r="51">
          <cell r="H51" t="str">
            <v>PLM-11</v>
          </cell>
        </row>
        <row r="52">
          <cell r="H52" t="str">
            <v>PLM-12</v>
          </cell>
        </row>
        <row r="53">
          <cell r="H53" t="str">
            <v>PLM-21</v>
          </cell>
        </row>
        <row r="54">
          <cell r="H54" t="str">
            <v>PLM-22</v>
          </cell>
        </row>
        <row r="55">
          <cell r="H55" t="str">
            <v>PMG-3A</v>
          </cell>
        </row>
        <row r="56">
          <cell r="H56" t="str">
            <v>PMG-3B</v>
          </cell>
        </row>
        <row r="57">
          <cell r="H57" t="str">
            <v>PMG-4A</v>
          </cell>
        </row>
        <row r="58">
          <cell r="H58" t="str">
            <v>PMG-4B</v>
          </cell>
        </row>
        <row r="59">
          <cell r="H59" t="str">
            <v>PMG-8A</v>
          </cell>
        </row>
        <row r="60">
          <cell r="H60" t="str">
            <v>PMG-8B</v>
          </cell>
        </row>
        <row r="61">
          <cell r="H61" t="str">
            <v>PMG-8C</v>
          </cell>
        </row>
        <row r="62">
          <cell r="H62" t="str">
            <v>PMG-8D</v>
          </cell>
        </row>
        <row r="63">
          <cell r="H63" t="str">
            <v xml:space="preserve">PMH-1A </v>
          </cell>
        </row>
        <row r="64">
          <cell r="H64" t="str">
            <v>PMH-1B</v>
          </cell>
        </row>
        <row r="65">
          <cell r="H65" t="str">
            <v>PMH-1C</v>
          </cell>
        </row>
        <row r="66">
          <cell r="H66" t="str">
            <v>PMT-3A</v>
          </cell>
        </row>
        <row r="67">
          <cell r="H67" t="str">
            <v>PMT-3B</v>
          </cell>
        </row>
        <row r="68">
          <cell r="H68" t="str">
            <v>PMT-3C</v>
          </cell>
        </row>
        <row r="69">
          <cell r="H69" t="str">
            <v>PMT-3D</v>
          </cell>
        </row>
        <row r="70">
          <cell r="H70" t="str">
            <v>PPN-11</v>
          </cell>
        </row>
        <row r="71">
          <cell r="H71" t="str">
            <v>PPN-12</v>
          </cell>
        </row>
        <row r="72">
          <cell r="H72" t="str">
            <v>PPN-21</v>
          </cell>
        </row>
        <row r="73">
          <cell r="H73" t="str">
            <v>PPN-22</v>
          </cell>
        </row>
        <row r="74">
          <cell r="H74" t="str">
            <v>PRS-1</v>
          </cell>
        </row>
        <row r="75">
          <cell r="H75" t="str">
            <v>PRS-2</v>
          </cell>
        </row>
        <row r="76">
          <cell r="H76" t="str">
            <v>PRV-51</v>
          </cell>
        </row>
        <row r="77">
          <cell r="H77" t="str">
            <v>PRV-52</v>
          </cell>
        </row>
        <row r="78">
          <cell r="H78" t="str">
            <v>PRV-53</v>
          </cell>
        </row>
        <row r="79">
          <cell r="H79" t="str">
            <v>PSN-4A</v>
          </cell>
        </row>
        <row r="80">
          <cell r="H80" t="str">
            <v>PSN-4B</v>
          </cell>
        </row>
        <row r="81">
          <cell r="H81" t="str">
            <v>PSN-4C</v>
          </cell>
        </row>
        <row r="82">
          <cell r="H82" t="str">
            <v>PSN-4D</v>
          </cell>
        </row>
        <row r="83">
          <cell r="H83" t="str">
            <v>PSN-5A</v>
          </cell>
        </row>
        <row r="84">
          <cell r="H84" t="str">
            <v>PSN-5B</v>
          </cell>
        </row>
        <row r="85">
          <cell r="H85" t="str">
            <v>PSN-5C</v>
          </cell>
        </row>
        <row r="86">
          <cell r="H86" t="str">
            <v>PSN-5D</v>
          </cell>
        </row>
        <row r="87">
          <cell r="H87" t="str">
            <v>PSV-1</v>
          </cell>
        </row>
        <row r="88">
          <cell r="H88" t="str">
            <v>PSV-2</v>
          </cell>
        </row>
        <row r="89">
          <cell r="H89" t="str">
            <v>PTP-5A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  <sheetName val="Monthly Production"/>
      <sheetName val="purchases"/>
      <sheetName val="gas_fix$"/>
      <sheetName val="supplemental"/>
      <sheetName val="frank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"/>
      <sheetName val="Graphs"/>
      <sheetName val="Summary"/>
      <sheetName val="Dir Rpt bar "/>
      <sheetName val="Month_Ytd graph"/>
      <sheetName val="Checkbook "/>
      <sheetName val="Dir Rpt "/>
      <sheetName val="Plants"/>
      <sheetName val="dir rpt contr &amp; ot"/>
      <sheetName val="plants contr &amp; ot"/>
      <sheetName val="accel from 98 to 97"/>
      <sheetName val="Overhead Aug"/>
      <sheetName val="ye by month"/>
      <sheetName val="Unplanned Events List"/>
      <sheetName val="Flexible funding schedule"/>
      <sheetName val="Structural maint  "/>
      <sheetName val="EAC's"/>
      <sheetName val="Struct mnt orig"/>
      <sheetName val="Ovh, pg 1"/>
      <sheetName val="Ovh, pg 2"/>
      <sheetName val="EAC graph"/>
      <sheetName val="Base_Ovh_Ecrc"/>
      <sheetName val="PMR checkbook"/>
      <sheetName val="96 month"/>
      <sheetName val="Payroll"/>
      <sheetName val="1997prel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C1" t="str">
            <v>DAYS</v>
          </cell>
          <cell r="J1">
            <v>1997</v>
          </cell>
        </row>
        <row r="2">
          <cell r="A2" t="str">
            <v>Location</v>
          </cell>
          <cell r="B2" t="str">
            <v>Unit</v>
          </cell>
          <cell r="C2" t="str">
            <v>Bud</v>
          </cell>
          <cell r="D2" t="str">
            <v>Act</v>
          </cell>
          <cell r="F2" t="str">
            <v>JAN</v>
          </cell>
          <cell r="G2" t="str">
            <v>FEB</v>
          </cell>
          <cell r="H2" t="str">
            <v>MAR</v>
          </cell>
          <cell r="I2" t="str">
            <v>APR</v>
          </cell>
          <cell r="J2" t="str">
            <v>MAY</v>
          </cell>
          <cell r="K2" t="str">
            <v>JUNE</v>
          </cell>
          <cell r="L2" t="str">
            <v>JULY</v>
          </cell>
          <cell r="M2" t="str">
            <v>AUG</v>
          </cell>
          <cell r="N2" t="str">
            <v>SEPT</v>
          </cell>
          <cell r="O2" t="str">
            <v>OCT</v>
          </cell>
          <cell r="P2" t="str">
            <v>NOV</v>
          </cell>
          <cell r="Q2" t="str">
            <v>DEC</v>
          </cell>
        </row>
        <row r="3">
          <cell r="A3" t="str">
            <v>PPE</v>
          </cell>
          <cell r="B3">
            <v>1</v>
          </cell>
          <cell r="P3" t="str">
            <v>SCH 11/1-11/12</v>
          </cell>
        </row>
        <row r="4">
          <cell r="E4" t="str">
            <v>Budget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152.80000000000001</v>
          </cell>
          <cell r="Q4">
            <v>0</v>
          </cell>
        </row>
        <row r="5">
          <cell r="E5" t="str">
            <v>Actual</v>
          </cell>
          <cell r="F5">
            <v>3.5</v>
          </cell>
          <cell r="G5">
            <v>-7.3</v>
          </cell>
          <cell r="H5">
            <v>16.7</v>
          </cell>
          <cell r="I5">
            <v>133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 t="str">
            <v>Variance</v>
          </cell>
          <cell r="F6">
            <v>3.5</v>
          </cell>
          <cell r="G6">
            <v>-7.3</v>
          </cell>
          <cell r="H6">
            <v>16.7</v>
          </cell>
          <cell r="I6">
            <v>133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-152.80000000000001</v>
          </cell>
          <cell r="Q6">
            <v>0</v>
          </cell>
        </row>
        <row r="7">
          <cell r="A7" t="str">
            <v>PPE</v>
          </cell>
          <cell r="B7">
            <v>2</v>
          </cell>
          <cell r="H7" t="str">
            <v>Act 3/8 -3/15</v>
          </cell>
        </row>
        <row r="8">
          <cell r="E8" t="str">
            <v>Budget</v>
          </cell>
          <cell r="F8">
            <v>0</v>
          </cell>
          <cell r="G8">
            <v>0</v>
          </cell>
          <cell r="H8">
            <v>118.1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 t="str">
            <v>Actual</v>
          </cell>
          <cell r="F9">
            <v>-4.5</v>
          </cell>
          <cell r="G9">
            <v>10.4</v>
          </cell>
          <cell r="H9">
            <v>76.5</v>
          </cell>
          <cell r="I9">
            <v>43.7</v>
          </cell>
          <cell r="J9">
            <v>0.3</v>
          </cell>
          <cell r="K9">
            <v>3.6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E10" t="str">
            <v>Variance</v>
          </cell>
          <cell r="F10">
            <v>-4.5</v>
          </cell>
          <cell r="G10">
            <v>10.4</v>
          </cell>
          <cell r="H10">
            <v>-41.599999999999994</v>
          </cell>
          <cell r="I10">
            <v>43.7</v>
          </cell>
          <cell r="J10">
            <v>0.3</v>
          </cell>
          <cell r="K10">
            <v>3.6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PPE</v>
          </cell>
          <cell r="B11">
            <v>3</v>
          </cell>
          <cell r="N11" t="str">
            <v>FLOAT</v>
          </cell>
        </row>
        <row r="12">
          <cell r="E12" t="str">
            <v>Budget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1597.5</v>
          </cell>
        </row>
        <row r="13">
          <cell r="E13" t="str">
            <v>Actual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719.1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 t="str">
            <v>Variance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719.1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-1597.5</v>
          </cell>
        </row>
        <row r="15">
          <cell r="A15" t="str">
            <v>PPE</v>
          </cell>
          <cell r="B15">
            <v>4</v>
          </cell>
          <cell r="F15" t="str">
            <v>Act 1/1 - 5/20 on reserve</v>
          </cell>
          <cell r="O15" t="str">
            <v>SCH 10/18-12/12</v>
          </cell>
        </row>
        <row r="16">
          <cell r="E16" t="str">
            <v>Budget</v>
          </cell>
          <cell r="F16">
            <v>397</v>
          </cell>
          <cell r="G16">
            <v>0</v>
          </cell>
          <cell r="H16">
            <v>0</v>
          </cell>
          <cell r="I16">
            <v>71.900000000000006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1822.7</v>
          </cell>
          <cell r="P16">
            <v>3508.9</v>
          </cell>
          <cell r="Q16">
            <v>1562.3</v>
          </cell>
        </row>
        <row r="17">
          <cell r="E17" t="str">
            <v>Actual</v>
          </cell>
          <cell r="F17">
            <v>421</v>
          </cell>
          <cell r="G17">
            <v>6.4</v>
          </cell>
          <cell r="H17">
            <v>727.1</v>
          </cell>
          <cell r="I17">
            <v>52.4</v>
          </cell>
          <cell r="J17">
            <v>12.2</v>
          </cell>
          <cell r="K17">
            <v>2</v>
          </cell>
          <cell r="L17">
            <v>-685.8</v>
          </cell>
          <cell r="M17">
            <v>5.8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includes gts</v>
          </cell>
          <cell r="E18" t="str">
            <v>Variance</v>
          </cell>
          <cell r="F18">
            <v>24</v>
          </cell>
          <cell r="G18">
            <v>6.4</v>
          </cell>
          <cell r="H18">
            <v>727.1</v>
          </cell>
          <cell r="I18">
            <v>-19.500000000000007</v>
          </cell>
          <cell r="J18">
            <v>12.2</v>
          </cell>
          <cell r="K18">
            <v>2</v>
          </cell>
          <cell r="L18">
            <v>-685.8</v>
          </cell>
          <cell r="M18">
            <v>5.8</v>
          </cell>
          <cell r="N18">
            <v>0</v>
          </cell>
          <cell r="O18">
            <v>-1822.7</v>
          </cell>
          <cell r="P18">
            <v>-3508.9</v>
          </cell>
          <cell r="Q18">
            <v>-1562.3</v>
          </cell>
        </row>
        <row r="19">
          <cell r="A19" t="str">
            <v>PCC</v>
          </cell>
          <cell r="B19" t="str">
            <v>1</v>
          </cell>
          <cell r="I19" t="str">
            <v>Act 4/5-4/17</v>
          </cell>
        </row>
        <row r="20">
          <cell r="E20" t="str">
            <v>Budget</v>
          </cell>
          <cell r="F20">
            <v>0</v>
          </cell>
          <cell r="G20">
            <v>0</v>
          </cell>
          <cell r="H20">
            <v>313.3</v>
          </cell>
          <cell r="I20">
            <v>125.3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>Actual</v>
          </cell>
          <cell r="F21">
            <v>0</v>
          </cell>
          <cell r="G21">
            <v>13.8</v>
          </cell>
          <cell r="H21">
            <v>19</v>
          </cell>
          <cell r="I21">
            <v>286.7</v>
          </cell>
          <cell r="J21">
            <v>42.1</v>
          </cell>
          <cell r="K21">
            <v>48.8</v>
          </cell>
          <cell r="L21">
            <v>14.6</v>
          </cell>
          <cell r="M21">
            <v>0.6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>Variance</v>
          </cell>
          <cell r="F22">
            <v>0</v>
          </cell>
          <cell r="G22">
            <v>13.8</v>
          </cell>
          <cell r="H22">
            <v>-294.3</v>
          </cell>
          <cell r="I22">
            <v>161.39999999999998</v>
          </cell>
          <cell r="J22">
            <v>42.1</v>
          </cell>
          <cell r="K22">
            <v>48.8</v>
          </cell>
          <cell r="L22">
            <v>14.6</v>
          </cell>
          <cell r="M22">
            <v>0.6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PCC</v>
          </cell>
          <cell r="B23" t="str">
            <v>2</v>
          </cell>
          <cell r="F23" t="str">
            <v>Act 1/1-5/20 on reserve</v>
          </cell>
          <cell r="P23" t="str">
            <v>Sch 11/29-12/12</v>
          </cell>
        </row>
        <row r="24">
          <cell r="E24" t="str">
            <v>Budget</v>
          </cell>
          <cell r="F24">
            <v>115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500</v>
          </cell>
          <cell r="N24">
            <v>0</v>
          </cell>
          <cell r="O24">
            <v>0</v>
          </cell>
          <cell r="P24">
            <v>0</v>
          </cell>
          <cell r="Q24">
            <v>801.1</v>
          </cell>
        </row>
        <row r="25">
          <cell r="E25" t="str">
            <v>Actual</v>
          </cell>
          <cell r="F25">
            <v>0</v>
          </cell>
          <cell r="G25">
            <v>0</v>
          </cell>
          <cell r="H25">
            <v>15.2</v>
          </cell>
          <cell r="I25">
            <v>32.799999999999997</v>
          </cell>
          <cell r="J25">
            <v>106.1</v>
          </cell>
          <cell r="K25">
            <v>51.3</v>
          </cell>
          <cell r="L25">
            <v>267.39999999999998</v>
          </cell>
          <cell r="M25">
            <v>20.399999999999999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>Variance</v>
          </cell>
          <cell r="F26">
            <v>-115</v>
          </cell>
          <cell r="G26">
            <v>0</v>
          </cell>
          <cell r="H26">
            <v>15.2</v>
          </cell>
          <cell r="I26">
            <v>32.799999999999997</v>
          </cell>
          <cell r="J26">
            <v>106.1</v>
          </cell>
          <cell r="K26">
            <v>51.3</v>
          </cell>
          <cell r="L26">
            <v>267.39999999999998</v>
          </cell>
          <cell r="M26">
            <v>-479.6</v>
          </cell>
          <cell r="N26">
            <v>0</v>
          </cell>
          <cell r="O26">
            <v>0</v>
          </cell>
          <cell r="P26">
            <v>0</v>
          </cell>
          <cell r="Q26">
            <v>-801.1</v>
          </cell>
        </row>
        <row r="27">
          <cell r="A27" t="str">
            <v>PMT</v>
          </cell>
          <cell r="B27" t="str">
            <v>1</v>
          </cell>
          <cell r="I27" t="str">
            <v>ACT 4/15 - 4/22</v>
          </cell>
          <cell r="N27" t="str">
            <v>FLOAT</v>
          </cell>
        </row>
        <row r="28">
          <cell r="E28" t="str">
            <v>Budget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401.3</v>
          </cell>
          <cell r="Q28">
            <v>0</v>
          </cell>
        </row>
        <row r="29">
          <cell r="E29" t="str">
            <v>Actual</v>
          </cell>
          <cell r="F29">
            <v>0</v>
          </cell>
          <cell r="G29">
            <v>0.3</v>
          </cell>
          <cell r="H29">
            <v>5.5</v>
          </cell>
          <cell r="I29">
            <v>0.1</v>
          </cell>
          <cell r="J29">
            <v>5.4</v>
          </cell>
          <cell r="K29">
            <v>38.700000000000003</v>
          </cell>
          <cell r="L29">
            <v>0</v>
          </cell>
          <cell r="M29">
            <v>32.700000000000003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>Variance</v>
          </cell>
          <cell r="F30">
            <v>0</v>
          </cell>
          <cell r="G30">
            <v>0.3</v>
          </cell>
          <cell r="H30">
            <v>5.5</v>
          </cell>
          <cell r="I30">
            <v>0.1</v>
          </cell>
          <cell r="J30">
            <v>5.4</v>
          </cell>
          <cell r="K30">
            <v>38.700000000000003</v>
          </cell>
          <cell r="L30">
            <v>0</v>
          </cell>
          <cell r="M30">
            <v>32.700000000000003</v>
          </cell>
          <cell r="N30">
            <v>0</v>
          </cell>
          <cell r="O30">
            <v>0</v>
          </cell>
          <cell r="P30">
            <v>-401.3</v>
          </cell>
          <cell r="Q30">
            <v>0</v>
          </cell>
        </row>
        <row r="31">
          <cell r="A31" t="str">
            <v>PMT</v>
          </cell>
          <cell r="B31" t="str">
            <v>2</v>
          </cell>
          <cell r="H31" t="str">
            <v>Act 3/14 - 4/10</v>
          </cell>
          <cell r="N31" t="str">
            <v>FLOAT</v>
          </cell>
        </row>
        <row r="32">
          <cell r="E32" t="str">
            <v>Budget</v>
          </cell>
          <cell r="F32">
            <v>880</v>
          </cell>
          <cell r="G32">
            <v>880</v>
          </cell>
          <cell r="H32">
            <v>1038</v>
          </cell>
          <cell r="I32">
            <v>115.2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90</v>
          </cell>
          <cell r="P32">
            <v>0</v>
          </cell>
          <cell r="Q32">
            <v>0</v>
          </cell>
        </row>
        <row r="33">
          <cell r="E33" t="str">
            <v>Actual</v>
          </cell>
          <cell r="F33">
            <v>0</v>
          </cell>
          <cell r="G33">
            <v>113.2</v>
          </cell>
          <cell r="H33">
            <v>2497.4</v>
          </cell>
          <cell r="I33">
            <v>179.8</v>
          </cell>
          <cell r="J33">
            <v>-117.2</v>
          </cell>
          <cell r="K33">
            <v>237.2</v>
          </cell>
          <cell r="L33">
            <v>25.2</v>
          </cell>
          <cell r="M33">
            <v>20.8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Variance</v>
          </cell>
          <cell r="F34">
            <v>-880</v>
          </cell>
          <cell r="G34">
            <v>-766.8</v>
          </cell>
          <cell r="H34">
            <v>1459.4</v>
          </cell>
          <cell r="I34">
            <v>64.600000000000009</v>
          </cell>
          <cell r="J34">
            <v>-117.2</v>
          </cell>
          <cell r="K34">
            <v>237.2</v>
          </cell>
          <cell r="L34">
            <v>25.2</v>
          </cell>
          <cell r="M34">
            <v>20.8</v>
          </cell>
          <cell r="N34">
            <v>0</v>
          </cell>
          <cell r="O34">
            <v>-90</v>
          </cell>
          <cell r="P34">
            <v>0</v>
          </cell>
          <cell r="Q34">
            <v>0</v>
          </cell>
        </row>
        <row r="35">
          <cell r="A35" t="str">
            <v>PTF</v>
          </cell>
          <cell r="B35" t="str">
            <v>1</v>
          </cell>
          <cell r="J35" t="str">
            <v>Act 5/3-5/9</v>
          </cell>
          <cell r="N35" t="str">
            <v>FLOAT</v>
          </cell>
        </row>
        <row r="36">
          <cell r="E36" t="str">
            <v>Budget</v>
          </cell>
          <cell r="F36">
            <v>0</v>
          </cell>
          <cell r="G36">
            <v>0</v>
          </cell>
          <cell r="H36">
            <v>193.2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>Actual</v>
          </cell>
          <cell r="F37">
            <v>-44.2</v>
          </cell>
          <cell r="G37">
            <v>23.5</v>
          </cell>
          <cell r="H37">
            <v>7.3</v>
          </cell>
          <cell r="I37">
            <v>244.4</v>
          </cell>
          <cell r="J37">
            <v>-89.9</v>
          </cell>
          <cell r="K37">
            <v>32.9</v>
          </cell>
          <cell r="L37">
            <v>7.8</v>
          </cell>
          <cell r="M37">
            <v>-0.4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E38" t="str">
            <v>Variance</v>
          </cell>
          <cell r="F38">
            <v>-44.2</v>
          </cell>
          <cell r="G38">
            <v>23.5</v>
          </cell>
          <cell r="H38">
            <v>-185.89999999999998</v>
          </cell>
          <cell r="I38">
            <v>244.4</v>
          </cell>
          <cell r="J38">
            <v>-89.9</v>
          </cell>
          <cell r="K38">
            <v>32.9</v>
          </cell>
          <cell r="L38">
            <v>7.8</v>
          </cell>
          <cell r="M38">
            <v>-0.4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 t="str">
            <v>PTF</v>
          </cell>
          <cell r="B39" t="str">
            <v>2</v>
          </cell>
          <cell r="H39" t="str">
            <v>Act 3/1-3/7</v>
          </cell>
          <cell r="P39" t="str">
            <v>SCH 11/8-12/19</v>
          </cell>
        </row>
        <row r="40">
          <cell r="E40" t="str">
            <v>Budget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53.2</v>
          </cell>
          <cell r="P40">
            <v>126.1</v>
          </cell>
          <cell r="Q40">
            <v>0</v>
          </cell>
        </row>
        <row r="41">
          <cell r="E41" t="str">
            <v>Actual</v>
          </cell>
          <cell r="F41">
            <v>-8.6999999999999993</v>
          </cell>
          <cell r="G41">
            <v>-7.7</v>
          </cell>
          <cell r="H41">
            <v>3.9</v>
          </cell>
          <cell r="I41">
            <v>113.8</v>
          </cell>
          <cell r="J41">
            <v>-2.8</v>
          </cell>
          <cell r="K41">
            <v>0.4</v>
          </cell>
          <cell r="L41">
            <v>0</v>
          </cell>
          <cell r="M41">
            <v>31.1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E42" t="str">
            <v>Variance</v>
          </cell>
          <cell r="F42">
            <v>-8.6999999999999993</v>
          </cell>
          <cell r="G42">
            <v>-7.7</v>
          </cell>
          <cell r="H42">
            <v>3.9</v>
          </cell>
          <cell r="I42">
            <v>113.8</v>
          </cell>
          <cell r="J42">
            <v>-2.8</v>
          </cell>
          <cell r="K42">
            <v>0.4</v>
          </cell>
          <cell r="L42">
            <v>0</v>
          </cell>
          <cell r="M42">
            <v>31.1</v>
          </cell>
          <cell r="N42">
            <v>0</v>
          </cell>
          <cell r="O42">
            <v>-53.2</v>
          </cell>
          <cell r="P42">
            <v>-126.1</v>
          </cell>
          <cell r="Q42">
            <v>0</v>
          </cell>
        </row>
        <row r="43">
          <cell r="A43" t="str">
            <v>PMR</v>
          </cell>
          <cell r="B43" t="str">
            <v>1</v>
          </cell>
          <cell r="F43" t="str">
            <v>Act 1/1 - 5/20 on reserve</v>
          </cell>
        </row>
        <row r="44">
          <cell r="E44" t="str">
            <v>Budget</v>
          </cell>
          <cell r="F44">
            <v>0</v>
          </cell>
          <cell r="G44">
            <v>0</v>
          </cell>
          <cell r="H44">
            <v>0</v>
          </cell>
          <cell r="I44">
            <v>548.1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>Actual</v>
          </cell>
          <cell r="F45">
            <v>235.2</v>
          </cell>
          <cell r="G45">
            <v>-24.6</v>
          </cell>
          <cell r="H45">
            <v>48</v>
          </cell>
          <cell r="I45">
            <v>0</v>
          </cell>
          <cell r="J45">
            <v>0.5</v>
          </cell>
          <cell r="K45">
            <v>31.6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E46" t="str">
            <v>Variance</v>
          </cell>
          <cell r="F46">
            <v>235.2</v>
          </cell>
          <cell r="G46">
            <v>-24.6</v>
          </cell>
          <cell r="H46">
            <v>48</v>
          </cell>
          <cell r="I46">
            <v>-548.1</v>
          </cell>
          <cell r="J46">
            <v>0.5</v>
          </cell>
          <cell r="K46">
            <v>31.6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 t="str">
            <v>PMR</v>
          </cell>
          <cell r="B47" t="str">
            <v>2</v>
          </cell>
          <cell r="H47" t="str">
            <v>ACT 3/15 - 5/9</v>
          </cell>
        </row>
        <row r="48">
          <cell r="E48" t="str">
            <v>Budget</v>
          </cell>
          <cell r="F48">
            <v>0</v>
          </cell>
          <cell r="G48">
            <v>0</v>
          </cell>
          <cell r="H48">
            <v>570.4</v>
          </cell>
          <cell r="I48">
            <v>2139</v>
          </cell>
          <cell r="J48">
            <v>1283.4000000000001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>Actual</v>
          </cell>
          <cell r="F49">
            <v>465.1</v>
          </cell>
          <cell r="G49">
            <v>172.8</v>
          </cell>
          <cell r="H49">
            <v>866.9</v>
          </cell>
          <cell r="I49">
            <v>1296.4000000000001</v>
          </cell>
          <cell r="J49">
            <v>1908.5</v>
          </cell>
          <cell r="K49">
            <v>-2.4</v>
          </cell>
          <cell r="L49">
            <v>-8.9</v>
          </cell>
          <cell r="M49">
            <v>-82.3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>Variance</v>
          </cell>
          <cell r="F50">
            <v>465.1</v>
          </cell>
          <cell r="G50">
            <v>172.8</v>
          </cell>
          <cell r="H50">
            <v>296.5</v>
          </cell>
          <cell r="I50">
            <v>-842.59999999999991</v>
          </cell>
          <cell r="J50">
            <v>625.09999999999991</v>
          </cell>
          <cell r="K50">
            <v>-2.4</v>
          </cell>
          <cell r="L50">
            <v>-8.9</v>
          </cell>
          <cell r="M50">
            <v>-82.3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 t="str">
            <v>PMG</v>
          </cell>
          <cell r="B51" t="str">
            <v>3</v>
          </cell>
          <cell r="J51" t="str">
            <v>Resch 5/31-6/6</v>
          </cell>
        </row>
        <row r="52">
          <cell r="E52" t="str">
            <v>Budget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1618.9</v>
          </cell>
          <cell r="K52">
            <v>0</v>
          </cell>
          <cell r="L52">
            <v>0</v>
          </cell>
          <cell r="M52">
            <v>231.8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>Actual</v>
          </cell>
          <cell r="F53">
            <v>194</v>
          </cell>
          <cell r="G53">
            <v>-191.6</v>
          </cell>
          <cell r="H53">
            <v>79.400000000000006</v>
          </cell>
          <cell r="I53">
            <v>37.6</v>
          </cell>
          <cell r="J53">
            <v>284.8</v>
          </cell>
          <cell r="K53">
            <v>256</v>
          </cell>
          <cell r="L53">
            <v>21.9</v>
          </cell>
          <cell r="M53">
            <v>-1.7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>Variance</v>
          </cell>
          <cell r="F54">
            <v>194</v>
          </cell>
          <cell r="G54">
            <v>-191.6</v>
          </cell>
          <cell r="H54">
            <v>79.400000000000006</v>
          </cell>
          <cell r="I54">
            <v>37.6</v>
          </cell>
          <cell r="J54">
            <v>-1334.1000000000001</v>
          </cell>
          <cell r="K54">
            <v>256</v>
          </cell>
          <cell r="L54">
            <v>21.9</v>
          </cell>
          <cell r="M54">
            <v>-233.5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PMG</v>
          </cell>
          <cell r="B55" t="str">
            <v>4</v>
          </cell>
          <cell r="G55" t="str">
            <v>Act 2/16-3/10</v>
          </cell>
          <cell r="O55" t="str">
            <v>Sch 10/11-10/21</v>
          </cell>
        </row>
        <row r="56">
          <cell r="E56" t="str">
            <v>Budget</v>
          </cell>
          <cell r="F56">
            <v>0</v>
          </cell>
          <cell r="G56">
            <v>689.5</v>
          </cell>
          <cell r="H56">
            <v>919.3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224.2</v>
          </cell>
          <cell r="N56">
            <v>0</v>
          </cell>
          <cell r="O56">
            <v>0</v>
          </cell>
          <cell r="P56">
            <v>365.9</v>
          </cell>
          <cell r="Q56">
            <v>0</v>
          </cell>
        </row>
        <row r="57">
          <cell r="E57" t="str">
            <v>Actual</v>
          </cell>
          <cell r="F57">
            <v>-21.5</v>
          </cell>
          <cell r="G57">
            <v>104.2</v>
          </cell>
          <cell r="H57">
            <v>407.6</v>
          </cell>
          <cell r="I57">
            <v>93</v>
          </cell>
          <cell r="J57">
            <v>7</v>
          </cell>
          <cell r="K57">
            <v>19.8</v>
          </cell>
          <cell r="L57">
            <v>32.4</v>
          </cell>
          <cell r="M57">
            <v>20.3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E58" t="str">
            <v>Variance</v>
          </cell>
          <cell r="F58">
            <v>-21.5</v>
          </cell>
          <cell r="G58">
            <v>-585.29999999999995</v>
          </cell>
          <cell r="H58">
            <v>-511.69999999999993</v>
          </cell>
          <cell r="I58">
            <v>93</v>
          </cell>
          <cell r="J58">
            <v>7</v>
          </cell>
          <cell r="K58">
            <v>19.8</v>
          </cell>
          <cell r="L58">
            <v>32.4</v>
          </cell>
          <cell r="M58">
            <v>-203.89999999999998</v>
          </cell>
          <cell r="N58">
            <v>0</v>
          </cell>
          <cell r="O58">
            <v>0</v>
          </cell>
          <cell r="P58">
            <v>-365.9</v>
          </cell>
          <cell r="Q58">
            <v>0</v>
          </cell>
        </row>
        <row r="59">
          <cell r="A59" t="str">
            <v>JVW</v>
          </cell>
          <cell r="B59" t="str">
            <v>VAR</v>
          </cell>
        </row>
        <row r="60">
          <cell r="E60" t="str">
            <v>Budget</v>
          </cell>
          <cell r="F60">
            <v>41.2</v>
          </cell>
          <cell r="G60">
            <v>24.3</v>
          </cell>
          <cell r="H60">
            <v>6.1</v>
          </cell>
          <cell r="I60">
            <v>6.1</v>
          </cell>
          <cell r="J60">
            <v>6.1</v>
          </cell>
          <cell r="K60">
            <v>37.6</v>
          </cell>
          <cell r="L60">
            <v>37.6</v>
          </cell>
          <cell r="M60">
            <v>173.6</v>
          </cell>
          <cell r="N60">
            <v>7.3</v>
          </cell>
          <cell r="O60">
            <v>6.1</v>
          </cell>
          <cell r="P60">
            <v>7.3</v>
          </cell>
          <cell r="Q60">
            <v>20.6</v>
          </cell>
        </row>
        <row r="61">
          <cell r="E61" t="str">
            <v>Actual</v>
          </cell>
          <cell r="F61">
            <v>98.3</v>
          </cell>
          <cell r="G61">
            <v>69.900000000000006</v>
          </cell>
          <cell r="H61">
            <v>-16.600000000000001</v>
          </cell>
          <cell r="I61">
            <v>8.9</v>
          </cell>
          <cell r="J61">
            <v>6.6</v>
          </cell>
          <cell r="K61">
            <v>52.7</v>
          </cell>
          <cell r="L61">
            <v>89.3</v>
          </cell>
          <cell r="M61">
            <v>57.4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 t="str">
            <v>Variance</v>
          </cell>
          <cell r="F62">
            <v>57.099999999999994</v>
          </cell>
          <cell r="G62">
            <v>45.600000000000009</v>
          </cell>
          <cell r="H62">
            <v>-22.700000000000003</v>
          </cell>
          <cell r="I62">
            <v>2.8000000000000007</v>
          </cell>
          <cell r="J62">
            <v>0.5</v>
          </cell>
          <cell r="K62">
            <v>15.100000000000001</v>
          </cell>
          <cell r="L62">
            <v>51.699999999999996</v>
          </cell>
          <cell r="M62">
            <v>-116.19999999999999</v>
          </cell>
          <cell r="N62">
            <v>-7.3</v>
          </cell>
          <cell r="O62">
            <v>-6.1</v>
          </cell>
          <cell r="P62">
            <v>-7.3</v>
          </cell>
          <cell r="Q62">
            <v>-20.6</v>
          </cell>
        </row>
        <row r="63">
          <cell r="A63" t="str">
            <v>DEPT.TOTALS</v>
          </cell>
          <cell r="C63">
            <v>0</v>
          </cell>
          <cell r="D63">
            <v>0</v>
          </cell>
          <cell r="E63" t="str">
            <v>Budget</v>
          </cell>
          <cell r="F63">
            <v>1433.2</v>
          </cell>
          <cell r="G63">
            <v>1593.8</v>
          </cell>
          <cell r="H63">
            <v>4736</v>
          </cell>
          <cell r="I63">
            <v>5936.9</v>
          </cell>
          <cell r="J63">
            <v>6481.4000000000005</v>
          </cell>
          <cell r="K63">
            <v>37.6</v>
          </cell>
          <cell r="L63">
            <v>37.6</v>
          </cell>
          <cell r="M63">
            <v>1129.5999999999999</v>
          </cell>
          <cell r="N63">
            <v>1507.3</v>
          </cell>
          <cell r="O63">
            <v>5318.7</v>
          </cell>
          <cell r="P63">
            <v>7987.6</v>
          </cell>
          <cell r="Q63">
            <v>5527</v>
          </cell>
        </row>
        <row r="64">
          <cell r="A64" t="str">
            <v>BY MONTH</v>
          </cell>
          <cell r="E64" t="str">
            <v>Actual</v>
          </cell>
          <cell r="F64">
            <v>1390.3</v>
          </cell>
          <cell r="G64">
            <v>528.40000000000009</v>
          </cell>
          <cell r="H64">
            <v>6140.0000000000009</v>
          </cell>
          <cell r="I64">
            <v>3418.0999999999985</v>
          </cell>
          <cell r="J64">
            <v>6094.9999999999982</v>
          </cell>
          <cell r="K64">
            <v>3357.5000000000005</v>
          </cell>
          <cell r="L64">
            <v>801.7</v>
          </cell>
          <cell r="M64">
            <v>457.8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E65" t="str">
            <v>Variance</v>
          </cell>
          <cell r="F65">
            <v>-42.900000000000091</v>
          </cell>
          <cell r="G65">
            <v>-1065.3999999999999</v>
          </cell>
          <cell r="H65">
            <v>1404.0000000000009</v>
          </cell>
          <cell r="I65">
            <v>-2518.8000000000011</v>
          </cell>
          <cell r="J65">
            <v>-386.40000000000236</v>
          </cell>
          <cell r="K65">
            <v>3319.9000000000005</v>
          </cell>
          <cell r="L65">
            <v>764.1</v>
          </cell>
          <cell r="M65">
            <v>-671.8</v>
          </cell>
          <cell r="N65">
            <v>-1507.3</v>
          </cell>
          <cell r="O65">
            <v>-5318.7</v>
          </cell>
          <cell r="P65">
            <v>-7987.6</v>
          </cell>
          <cell r="Q65">
            <v>-5527</v>
          </cell>
        </row>
        <row r="66">
          <cell r="A66" t="str">
            <v>DEPT.TOTALS</v>
          </cell>
          <cell r="E66" t="str">
            <v>YTD BUD</v>
          </cell>
          <cell r="F66">
            <v>1433.2</v>
          </cell>
          <cell r="G66">
            <v>3027</v>
          </cell>
          <cell r="H66">
            <v>7763</v>
          </cell>
          <cell r="I66">
            <v>13699.9</v>
          </cell>
          <cell r="J66">
            <v>20181.3</v>
          </cell>
          <cell r="K66">
            <v>20218.899999999998</v>
          </cell>
          <cell r="L66">
            <v>20256.499999999996</v>
          </cell>
          <cell r="M66">
            <v>21386.099999999995</v>
          </cell>
          <cell r="N66">
            <v>22893.399999999994</v>
          </cell>
          <cell r="O66">
            <v>28212.099999999995</v>
          </cell>
          <cell r="P66">
            <v>36199.699999999997</v>
          </cell>
          <cell r="Q66">
            <v>41726.699999999997</v>
          </cell>
        </row>
        <row r="67">
          <cell r="A67" t="str">
            <v>YTD CUMULATIVE</v>
          </cell>
          <cell r="E67" t="str">
            <v>YTD ACT</v>
          </cell>
          <cell r="F67">
            <v>1390.3</v>
          </cell>
          <cell r="G67">
            <v>1918.7</v>
          </cell>
          <cell r="H67">
            <v>8058.7000000000007</v>
          </cell>
          <cell r="I67">
            <v>11476.8</v>
          </cell>
          <cell r="J67">
            <v>17571.799999999996</v>
          </cell>
          <cell r="K67">
            <v>20929.299999999996</v>
          </cell>
          <cell r="L67">
            <v>21730.999999999996</v>
          </cell>
          <cell r="M67">
            <v>22188.799999999996</v>
          </cell>
          <cell r="N67">
            <v>22188.799999999996</v>
          </cell>
          <cell r="O67">
            <v>22188.799999999996</v>
          </cell>
          <cell r="P67">
            <v>22188.799999999996</v>
          </cell>
          <cell r="Q67">
            <v>22188.799999999996</v>
          </cell>
        </row>
        <row r="68">
          <cell r="E68" t="str">
            <v>YTD VAR</v>
          </cell>
          <cell r="F68">
            <v>-42.900000000000091</v>
          </cell>
          <cell r="G68">
            <v>-1108.3</v>
          </cell>
          <cell r="H68">
            <v>295.70000000000095</v>
          </cell>
          <cell r="I68">
            <v>-2223.1000000000004</v>
          </cell>
          <cell r="J68">
            <v>-2609.5000000000027</v>
          </cell>
          <cell r="K68">
            <v>710.39999999999782</v>
          </cell>
          <cell r="L68">
            <v>1474.4999999999977</v>
          </cell>
          <cell r="M68">
            <v>802.69999999999777</v>
          </cell>
          <cell r="N68">
            <v>-704.60000000000218</v>
          </cell>
          <cell r="O68">
            <v>-6023.300000000002</v>
          </cell>
          <cell r="P68">
            <v>-14010.900000000001</v>
          </cell>
          <cell r="Q68">
            <v>-19537.900000000001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W P493005"/>
      <sheetName val="NFOM Roll up"/>
      <sheetName val="Maint Projects"/>
      <sheetName val="Pv Maint Proj"/>
      <sheetName val="Sheet1"/>
      <sheetName val="823"/>
      <sheetName val="PV 92905"/>
      <sheetName val="SAPBW_92905"/>
      <sheetName val="SAP82305"/>
      <sheetName val="05Fcst 06Bud (2)"/>
      <sheetName val="SAPBW82305"/>
      <sheetName val="Rec 824"/>
      <sheetName val="Rec 1"/>
      <sheetName val="Rec2"/>
      <sheetName val="SAP801105"/>
      <sheetName val="05Bud 05Fcst (2)"/>
      <sheetName val="05Bud 05Fcst"/>
      <sheetName val="SAP8805"/>
      <sheetName val="05Fcst 06Bud"/>
      <sheetName val="05Bud 06Bud"/>
      <sheetName val="Proforma GAP"/>
      <sheetName val="Waterfall"/>
      <sheetName val="OEM"/>
      <sheetName val="sap nfom"/>
      <sheetName val="WV1 72705"/>
      <sheetName val="Sheet3"/>
      <sheetName val="WV1 81905"/>
      <sheetName val="PV of (A)"/>
      <sheetName val="SAPBW(A) 93005"/>
      <sheetName val="SAPBW UNI 92905"/>
      <sheetName val="SAPBW823 Uniden"/>
      <sheetName val="Unidentified Wind"/>
      <sheetName val="NBV WO"/>
    </sheetNames>
    <sheetDataSet>
      <sheetData sheetId="0"/>
      <sheetData sheetId="1">
        <row r="8">
          <cell r="A8" t="str">
            <v>Description</v>
          </cell>
          <cell r="B8" t="str">
            <v>CO #</v>
          </cell>
          <cell r="C8" t="str">
            <v>Company</v>
          </cell>
          <cell r="D8" t="str">
            <v>Existing/New</v>
          </cell>
          <cell r="E8" t="str">
            <v>FPLE %</v>
          </cell>
          <cell r="F8" t="str">
            <v>MW Capacity</v>
          </cell>
          <cell r="G8" t="str">
            <v>GM</v>
          </cell>
          <cell r="H8" t="str">
            <v>Fleet</v>
          </cell>
          <cell r="I8" t="str">
            <v>BM Region</v>
          </cell>
          <cell r="J8" t="str">
            <v>SAP Region</v>
          </cell>
          <cell r="K8" t="str">
            <v>2005 Budget</v>
          </cell>
          <cell r="L8" t="str">
            <v>2005 Forecast</v>
          </cell>
          <cell r="M8" t="str">
            <v>2006 Budget</v>
          </cell>
          <cell r="N8" t="str">
            <v>2007 Budget</v>
          </cell>
          <cell r="O8" t="str">
            <v>2008 Budget</v>
          </cell>
          <cell r="P8" t="str">
            <v>2009 Budget</v>
          </cell>
          <cell r="Q8" t="str">
            <v>2010 Budget</v>
          </cell>
          <cell r="R8" t="str">
            <v>2005 Budget</v>
          </cell>
          <cell r="S8" t="str">
            <v>2005 Forecast</v>
          </cell>
          <cell r="T8" t="str">
            <v>2006 Budget</v>
          </cell>
          <cell r="U8" t="str">
            <v>2007 Budget</v>
          </cell>
          <cell r="V8" t="str">
            <v>2008 Budget</v>
          </cell>
          <cell r="W8" t="str">
            <v>2009 Budget</v>
          </cell>
          <cell r="X8" t="str">
            <v>2010 Budget</v>
          </cell>
          <cell r="Y8" t="str">
            <v>VAR 05 FCST Vs 06 Bud</v>
          </cell>
        </row>
        <row r="9">
          <cell r="A9" t="str">
            <v>Production-FOM</v>
          </cell>
          <cell r="B9">
            <v>3313</v>
          </cell>
          <cell r="C9" t="str">
            <v>FPLE COWBOY WIND, LLC</v>
          </cell>
          <cell r="D9" t="str">
            <v>New 2005</v>
          </cell>
          <cell r="E9">
            <v>1</v>
          </cell>
          <cell r="G9" t="str">
            <v>Mandli</v>
          </cell>
          <cell r="H9" t="str">
            <v>GE1.5</v>
          </cell>
          <cell r="I9" t="str">
            <v>ROW</v>
          </cell>
          <cell r="J9" t="str">
            <v>Mid-America</v>
          </cell>
          <cell r="K9">
            <v>928000</v>
          </cell>
          <cell r="L9">
            <v>1118000</v>
          </cell>
          <cell r="M9">
            <v>920221.99999999988</v>
          </cell>
          <cell r="N9">
            <v>652997.75999999989</v>
          </cell>
          <cell r="O9">
            <v>577519.59608000005</v>
          </cell>
          <cell r="P9">
            <v>590225.02719376003</v>
          </cell>
          <cell r="Q9">
            <v>604390.4278464102</v>
          </cell>
          <cell r="R9">
            <v>928000</v>
          </cell>
          <cell r="S9">
            <v>1118000</v>
          </cell>
          <cell r="T9">
            <v>920221.99999999988</v>
          </cell>
          <cell r="U9">
            <v>652997.75999999989</v>
          </cell>
          <cell r="V9">
            <v>577519.59608000005</v>
          </cell>
          <cell r="W9">
            <v>590225.02719376003</v>
          </cell>
          <cell r="X9">
            <v>604390.4278464102</v>
          </cell>
          <cell r="Y9">
            <v>-197778.00000000012</v>
          </cell>
        </row>
        <row r="10">
          <cell r="A10" t="str">
            <v>Production-Payroll FOM</v>
          </cell>
          <cell r="B10">
            <v>3313</v>
          </cell>
          <cell r="C10" t="str">
            <v>FPLE COWBOY WIND, LLC</v>
          </cell>
          <cell r="D10" t="str">
            <v>New 2005</v>
          </cell>
          <cell r="E10">
            <v>1</v>
          </cell>
          <cell r="G10" t="str">
            <v>Mandli</v>
          </cell>
          <cell r="H10" t="str">
            <v>GE1.5</v>
          </cell>
          <cell r="I10" t="str">
            <v>ROW</v>
          </cell>
          <cell r="J10" t="str">
            <v>Mid-America</v>
          </cell>
          <cell r="K10">
            <v>0</v>
          </cell>
          <cell r="L10">
            <v>0</v>
          </cell>
          <cell r="M10">
            <v>174299.18460874518</v>
          </cell>
          <cell r="N10">
            <v>247560.50945454574</v>
          </cell>
          <cell r="O10">
            <v>372863.29475801479</v>
          </cell>
          <cell r="P10">
            <v>385913.51007454534</v>
          </cell>
          <cell r="Q10">
            <v>399420.4829271544</v>
          </cell>
          <cell r="R10">
            <v>0</v>
          </cell>
          <cell r="S10">
            <v>0</v>
          </cell>
          <cell r="T10">
            <v>174299.18460874518</v>
          </cell>
          <cell r="U10">
            <v>247560.50945454574</v>
          </cell>
          <cell r="V10">
            <v>372863.29475801479</v>
          </cell>
          <cell r="W10">
            <v>385913.51007454534</v>
          </cell>
          <cell r="X10">
            <v>399420.4829271544</v>
          </cell>
          <cell r="Y10">
            <v>174299.18460874518</v>
          </cell>
        </row>
        <row r="11">
          <cell r="A11" t="str">
            <v>Charges from Other Depts FOM</v>
          </cell>
          <cell r="B11">
            <v>3313</v>
          </cell>
          <cell r="C11" t="str">
            <v>FPLE COWBOY WIND, LLC</v>
          </cell>
          <cell r="D11" t="str">
            <v>New 2005</v>
          </cell>
          <cell r="E11">
            <v>1</v>
          </cell>
          <cell r="G11" t="str">
            <v>Mandli</v>
          </cell>
          <cell r="H11" t="str">
            <v>GE1.5</v>
          </cell>
          <cell r="I11" t="str">
            <v>ROW</v>
          </cell>
          <cell r="J11" t="str">
            <v>Mid-America</v>
          </cell>
          <cell r="K11">
            <v>0</v>
          </cell>
          <cell r="L11">
            <v>0</v>
          </cell>
          <cell r="M11">
            <v>117944.65999999999</v>
          </cell>
          <cell r="N11">
            <v>120970.05732500002</v>
          </cell>
          <cell r="O11">
            <v>125042.58821137497</v>
          </cell>
          <cell r="P11">
            <v>129266.04004693309</v>
          </cell>
          <cell r="Q11">
            <v>133658.00824486918</v>
          </cell>
          <cell r="R11">
            <v>0</v>
          </cell>
          <cell r="S11">
            <v>0</v>
          </cell>
          <cell r="T11">
            <v>117944.65999999999</v>
          </cell>
          <cell r="U11">
            <v>120970.05732500002</v>
          </cell>
          <cell r="V11">
            <v>125042.58821137497</v>
          </cell>
          <cell r="W11">
            <v>129266.04004693309</v>
          </cell>
          <cell r="X11">
            <v>133658.00824486918</v>
          </cell>
          <cell r="Y11">
            <v>117944.65999999999</v>
          </cell>
        </row>
        <row r="12">
          <cell r="A12" t="str">
            <v xml:space="preserve">WBS - High Voltage </v>
          </cell>
          <cell r="B12">
            <v>3313</v>
          </cell>
          <cell r="C12" t="str">
            <v>FPLE COWBOY WIND, LLC</v>
          </cell>
          <cell r="D12" t="str">
            <v>New 2005</v>
          </cell>
          <cell r="E12">
            <v>1</v>
          </cell>
          <cell r="G12" t="str">
            <v>Mandli</v>
          </cell>
          <cell r="H12" t="str">
            <v>GE1.5</v>
          </cell>
          <cell r="I12" t="str">
            <v>ROW</v>
          </cell>
          <cell r="J12" t="str">
            <v>Mid-America</v>
          </cell>
          <cell r="K12">
            <v>0</v>
          </cell>
          <cell r="L12">
            <v>0</v>
          </cell>
          <cell r="M12">
            <v>21784.75</v>
          </cell>
          <cell r="N12">
            <v>22185.271058467741</v>
          </cell>
          <cell r="O12">
            <v>22927.483545514107</v>
          </cell>
          <cell r="P12">
            <v>23697.453165607101</v>
          </cell>
          <cell r="Q12">
            <v>24498.765681667344</v>
          </cell>
          <cell r="R12">
            <v>0</v>
          </cell>
          <cell r="S12">
            <v>0</v>
          </cell>
          <cell r="T12">
            <v>21784.75</v>
          </cell>
          <cell r="U12">
            <v>22185.271058467741</v>
          </cell>
          <cell r="V12">
            <v>22927.483545514107</v>
          </cell>
          <cell r="W12">
            <v>23697.453165607101</v>
          </cell>
          <cell r="X12">
            <v>24498.765681667344</v>
          </cell>
          <cell r="Y12">
            <v>21784.75</v>
          </cell>
        </row>
        <row r="13">
          <cell r="A13" t="str">
            <v>WBS - VWF</v>
          </cell>
          <cell r="B13">
            <v>3313</v>
          </cell>
          <cell r="C13" t="str">
            <v>FPLE COWBOY WIND, LLC</v>
          </cell>
          <cell r="D13" t="str">
            <v>New 2005</v>
          </cell>
          <cell r="E13">
            <v>1</v>
          </cell>
          <cell r="G13" t="str">
            <v>Mandli</v>
          </cell>
          <cell r="H13" t="str">
            <v>GE1.5</v>
          </cell>
          <cell r="I13" t="str">
            <v>ROW</v>
          </cell>
          <cell r="J13" t="str">
            <v>Mid-America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A14" t="str">
            <v>Maintenance Projects-FOM</v>
          </cell>
          <cell r="B14">
            <v>3313</v>
          </cell>
          <cell r="C14" t="str">
            <v>FPLE COWBOY WIND, LLC</v>
          </cell>
          <cell r="D14" t="str">
            <v>New 2005</v>
          </cell>
          <cell r="E14">
            <v>1</v>
          </cell>
          <cell r="G14" t="str">
            <v>Mandli</v>
          </cell>
          <cell r="H14" t="str">
            <v>GE1.5</v>
          </cell>
          <cell r="I14" t="str">
            <v>ROW</v>
          </cell>
          <cell r="J14" t="str">
            <v>Mid-America</v>
          </cell>
          <cell r="K14">
            <v>0</v>
          </cell>
          <cell r="L14">
            <v>0</v>
          </cell>
          <cell r="M14">
            <v>50000</v>
          </cell>
          <cell r="N14">
            <v>429664.33333333331</v>
          </cell>
          <cell r="O14">
            <v>848223</v>
          </cell>
          <cell r="P14">
            <v>866883.90600000008</v>
          </cell>
          <cell r="Q14">
            <v>887689.11974400014</v>
          </cell>
          <cell r="R14">
            <v>0</v>
          </cell>
          <cell r="S14">
            <v>0</v>
          </cell>
          <cell r="T14">
            <v>50000</v>
          </cell>
          <cell r="U14">
            <v>429664.33333333331</v>
          </cell>
          <cell r="V14">
            <v>848223</v>
          </cell>
          <cell r="W14">
            <v>866883.90600000008</v>
          </cell>
          <cell r="X14">
            <v>887689.11974400014</v>
          </cell>
          <cell r="Y14">
            <v>50000</v>
          </cell>
        </row>
        <row r="15">
          <cell r="A15" t="str">
            <v>Environmental</v>
          </cell>
          <cell r="B15">
            <v>3313</v>
          </cell>
          <cell r="C15" t="str">
            <v>FPLE COWBOY WIND, LLC</v>
          </cell>
          <cell r="D15" t="str">
            <v>New 2005</v>
          </cell>
          <cell r="E15">
            <v>1</v>
          </cell>
          <cell r="G15" t="str">
            <v>Mandli</v>
          </cell>
          <cell r="H15" t="str">
            <v>GE1.5</v>
          </cell>
          <cell r="I15" t="str">
            <v>ROW</v>
          </cell>
          <cell r="J15" t="str">
            <v>Mid-America</v>
          </cell>
          <cell r="K15">
            <v>0</v>
          </cell>
          <cell r="L15">
            <v>0</v>
          </cell>
          <cell r="M15">
            <v>17299.999999999996</v>
          </cell>
          <cell r="N15">
            <v>17646</v>
          </cell>
          <cell r="O15">
            <v>18016.565999999999</v>
          </cell>
          <cell r="P15">
            <v>18412.930451999997</v>
          </cell>
          <cell r="Q15">
            <v>18854.840782847998</v>
          </cell>
          <cell r="R15">
            <v>0</v>
          </cell>
          <cell r="S15">
            <v>0</v>
          </cell>
          <cell r="T15">
            <v>17299.999999999996</v>
          </cell>
          <cell r="U15">
            <v>17646</v>
          </cell>
          <cell r="V15">
            <v>18016.565999999999</v>
          </cell>
          <cell r="W15">
            <v>18412.930451999997</v>
          </cell>
          <cell r="X15">
            <v>18854.840782847998</v>
          </cell>
          <cell r="Y15">
            <v>17299.999999999996</v>
          </cell>
        </row>
        <row r="16">
          <cell r="A16" t="str">
            <v>General &amp; Administrative:</v>
          </cell>
          <cell r="B16">
            <v>3313</v>
          </cell>
          <cell r="C16" t="str">
            <v>FPLE COWBOY WIND, LLC</v>
          </cell>
          <cell r="D16" t="str">
            <v>New 2005</v>
          </cell>
          <cell r="E16">
            <v>1</v>
          </cell>
          <cell r="G16" t="str">
            <v>Mandli</v>
          </cell>
          <cell r="H16" t="str">
            <v>GE1.5</v>
          </cell>
          <cell r="I16" t="str">
            <v>ROW</v>
          </cell>
          <cell r="J16" t="str">
            <v>Mid-America</v>
          </cell>
          <cell r="K16">
            <v>0</v>
          </cell>
          <cell r="L16">
            <v>0</v>
          </cell>
          <cell r="M16">
            <v>104542</v>
          </cell>
          <cell r="N16">
            <v>108102.84000000003</v>
          </cell>
          <cell r="O16">
            <v>110372.99963999998</v>
          </cell>
          <cell r="P16">
            <v>112801.20563208002</v>
          </cell>
          <cell r="Q16">
            <v>115508.43456724995</v>
          </cell>
          <cell r="R16">
            <v>0</v>
          </cell>
          <cell r="S16">
            <v>0</v>
          </cell>
          <cell r="T16">
            <v>104542</v>
          </cell>
          <cell r="U16">
            <v>108102.84000000003</v>
          </cell>
          <cell r="V16">
            <v>110372.99963999998</v>
          </cell>
          <cell r="W16">
            <v>112801.20563208002</v>
          </cell>
          <cell r="X16">
            <v>115508.43456724995</v>
          </cell>
          <cell r="Y16">
            <v>104542</v>
          </cell>
        </row>
        <row r="17">
          <cell r="A17" t="str">
            <v>Production-FOM</v>
          </cell>
          <cell r="B17">
            <v>6002</v>
          </cell>
          <cell r="C17" t="str">
            <v>ESI VANSYCLE PARTNERS, LP</v>
          </cell>
          <cell r="D17" t="str">
            <v>Pre 2003</v>
          </cell>
          <cell r="E17">
            <v>1</v>
          </cell>
          <cell r="G17" t="str">
            <v>Barrios</v>
          </cell>
          <cell r="H17" t="str">
            <v>V47</v>
          </cell>
          <cell r="I17" t="str">
            <v>ROW</v>
          </cell>
          <cell r="J17" t="str">
            <v>California-N</v>
          </cell>
          <cell r="K17">
            <v>167743</v>
          </cell>
          <cell r="L17">
            <v>167743</v>
          </cell>
          <cell r="M17">
            <v>170502.678025</v>
          </cell>
          <cell r="N17">
            <v>173742.22890747496</v>
          </cell>
          <cell r="O17">
            <v>177390.81571453193</v>
          </cell>
          <cell r="P17">
            <v>181293.41366025165</v>
          </cell>
          <cell r="Q17">
            <v>186007.0424154182</v>
          </cell>
          <cell r="R17">
            <v>167743</v>
          </cell>
          <cell r="S17">
            <v>167743</v>
          </cell>
          <cell r="T17">
            <v>170502.678025</v>
          </cell>
          <cell r="U17">
            <v>173742.22890747496</v>
          </cell>
          <cell r="V17">
            <v>177390.81571453193</v>
          </cell>
          <cell r="W17">
            <v>181293.41366025165</v>
          </cell>
          <cell r="X17">
            <v>186007.0424154182</v>
          </cell>
          <cell r="Y17">
            <v>2759.6780250000011</v>
          </cell>
        </row>
        <row r="18">
          <cell r="A18" t="str">
            <v>Production-Payroll FOM</v>
          </cell>
          <cell r="B18">
            <v>6002</v>
          </cell>
          <cell r="C18" t="str">
            <v>ESI VANSYCLE PARTNERS, LP</v>
          </cell>
          <cell r="D18" t="str">
            <v>Pre 2003</v>
          </cell>
          <cell r="E18">
            <v>1</v>
          </cell>
          <cell r="G18" t="str">
            <v>Barrios</v>
          </cell>
          <cell r="H18" t="str">
            <v>V47</v>
          </cell>
          <cell r="I18" t="str">
            <v>ROW</v>
          </cell>
          <cell r="J18" t="str">
            <v>California-N</v>
          </cell>
          <cell r="K18">
            <v>170257</v>
          </cell>
          <cell r="L18">
            <v>170257</v>
          </cell>
          <cell r="M18">
            <v>138862.96761339201</v>
          </cell>
          <cell r="N18">
            <v>158635.76326692133</v>
          </cell>
          <cell r="O18">
            <v>163394.83616492897</v>
          </cell>
          <cell r="P18">
            <v>168296.68124987683</v>
          </cell>
          <cell r="Q18">
            <v>173345.58168737314</v>
          </cell>
          <cell r="R18">
            <v>170257</v>
          </cell>
          <cell r="S18">
            <v>170257</v>
          </cell>
          <cell r="T18">
            <v>138862.96761339201</v>
          </cell>
          <cell r="U18">
            <v>158635.76326692133</v>
          </cell>
          <cell r="V18">
            <v>163394.83616492897</v>
          </cell>
          <cell r="W18">
            <v>168296.68124987683</v>
          </cell>
          <cell r="X18">
            <v>173345.58168737314</v>
          </cell>
          <cell r="Y18">
            <v>-31394.032386607985</v>
          </cell>
        </row>
        <row r="19">
          <cell r="A19" t="str">
            <v>Charges from Other Depts FOM</v>
          </cell>
          <cell r="B19">
            <v>6002</v>
          </cell>
          <cell r="C19" t="str">
            <v>ESI VANSYCLE PARTNERS, LP</v>
          </cell>
          <cell r="D19" t="str">
            <v>Pre 2003</v>
          </cell>
          <cell r="E19">
            <v>1</v>
          </cell>
          <cell r="G19" t="str">
            <v>Barrios</v>
          </cell>
          <cell r="H19" t="str">
            <v>V47</v>
          </cell>
          <cell r="I19" t="str">
            <v>ROW</v>
          </cell>
          <cell r="J19" t="str">
            <v>California-N</v>
          </cell>
          <cell r="K19">
            <v>0</v>
          </cell>
          <cell r="L19">
            <v>0</v>
          </cell>
          <cell r="M19">
            <v>22464.283227504133</v>
          </cell>
          <cell r="N19">
            <v>24842.380880997353</v>
          </cell>
          <cell r="O19">
            <v>25570.150399030324</v>
          </cell>
          <cell r="P19">
            <v>26321.370956802763</v>
          </cell>
          <cell r="Q19">
            <v>27102.895384911422</v>
          </cell>
          <cell r="R19">
            <v>0</v>
          </cell>
          <cell r="S19">
            <v>0</v>
          </cell>
          <cell r="T19">
            <v>22464.283227504133</v>
          </cell>
          <cell r="U19">
            <v>24842.380880997353</v>
          </cell>
          <cell r="V19">
            <v>25570.150399030324</v>
          </cell>
          <cell r="W19">
            <v>26321.370956802763</v>
          </cell>
          <cell r="X19">
            <v>27102.895384911422</v>
          </cell>
          <cell r="Y19">
            <v>22464.283227504133</v>
          </cell>
        </row>
        <row r="20">
          <cell r="A20" t="str">
            <v xml:space="preserve">WBS - High Voltage </v>
          </cell>
          <cell r="B20">
            <v>6002</v>
          </cell>
          <cell r="C20" t="str">
            <v>ESI VANSYCLE PARTNERS, LP</v>
          </cell>
          <cell r="D20" t="str">
            <v>Pre 2003</v>
          </cell>
          <cell r="E20">
            <v>1</v>
          </cell>
          <cell r="G20" t="str">
            <v>Barrios</v>
          </cell>
          <cell r="H20" t="str">
            <v>V47</v>
          </cell>
          <cell r="I20" t="str">
            <v>ROW</v>
          </cell>
          <cell r="J20" t="str">
            <v>California-N</v>
          </cell>
          <cell r="K20">
            <v>0</v>
          </cell>
          <cell r="L20">
            <v>0</v>
          </cell>
          <cell r="M20">
            <v>9855.5956821917825</v>
          </cell>
          <cell r="N20">
            <v>11043.007153955194</v>
          </cell>
          <cell r="O20">
            <v>11358.248118573851</v>
          </cell>
          <cell r="P20">
            <v>11684.429976131065</v>
          </cell>
          <cell r="Q20">
            <v>12027.519860968998</v>
          </cell>
          <cell r="R20">
            <v>0</v>
          </cell>
          <cell r="S20">
            <v>0</v>
          </cell>
          <cell r="T20">
            <v>9855.5956821917825</v>
          </cell>
          <cell r="U20">
            <v>11043.007153955194</v>
          </cell>
          <cell r="V20">
            <v>11358.248118573851</v>
          </cell>
          <cell r="W20">
            <v>11684.429976131065</v>
          </cell>
          <cell r="X20">
            <v>12027.519860968998</v>
          </cell>
          <cell r="Y20">
            <v>9855.5956821917825</v>
          </cell>
        </row>
        <row r="21">
          <cell r="A21" t="str">
            <v>WBS - VWF</v>
          </cell>
          <cell r="B21">
            <v>6002</v>
          </cell>
          <cell r="C21" t="str">
            <v>ESI VANSYCLE PARTNERS, LP</v>
          </cell>
          <cell r="D21" t="str">
            <v>Pre 2003</v>
          </cell>
          <cell r="E21">
            <v>1</v>
          </cell>
          <cell r="G21" t="str">
            <v>Barrios</v>
          </cell>
          <cell r="H21" t="str">
            <v>V47</v>
          </cell>
          <cell r="I21" t="str">
            <v>ROW</v>
          </cell>
          <cell r="J21" t="str">
            <v>California-N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 t="str">
            <v>Maintenance Projects-FOM</v>
          </cell>
          <cell r="B22">
            <v>6002</v>
          </cell>
          <cell r="C22" t="str">
            <v>ESI VANSYCLE PARTNERS, LP</v>
          </cell>
          <cell r="D22" t="str">
            <v>Pre 2003</v>
          </cell>
          <cell r="E22">
            <v>1</v>
          </cell>
          <cell r="G22" t="str">
            <v>Barrios</v>
          </cell>
          <cell r="H22" t="str">
            <v>V47</v>
          </cell>
          <cell r="I22" t="str">
            <v>ROW</v>
          </cell>
          <cell r="J22" t="str">
            <v>California-N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>Environmental</v>
          </cell>
          <cell r="B23">
            <v>6002</v>
          </cell>
          <cell r="C23" t="str">
            <v>ESI VANSYCLE PARTNERS, LP</v>
          </cell>
          <cell r="D23" t="str">
            <v>Pre 2003</v>
          </cell>
          <cell r="E23">
            <v>1</v>
          </cell>
          <cell r="G23" t="str">
            <v>Barrios</v>
          </cell>
          <cell r="H23" t="str">
            <v>V47</v>
          </cell>
          <cell r="I23" t="str">
            <v>ROW</v>
          </cell>
          <cell r="J23" t="str">
            <v>California-N</v>
          </cell>
          <cell r="K23">
            <v>0</v>
          </cell>
          <cell r="L23">
            <v>0</v>
          </cell>
          <cell r="M23">
            <v>200</v>
          </cell>
          <cell r="N23">
            <v>203.79999999999998</v>
          </cell>
          <cell r="O23">
            <v>208.07979999999998</v>
          </cell>
          <cell r="P23">
            <v>212.65755559999999</v>
          </cell>
          <cell r="Q23">
            <v>218.1866520456</v>
          </cell>
          <cell r="R23">
            <v>0</v>
          </cell>
          <cell r="S23">
            <v>0</v>
          </cell>
          <cell r="T23">
            <v>200</v>
          </cell>
          <cell r="U23">
            <v>203.79999999999998</v>
          </cell>
          <cell r="V23">
            <v>208.07979999999998</v>
          </cell>
          <cell r="W23">
            <v>212.65755559999999</v>
          </cell>
          <cell r="X23">
            <v>218.1866520456</v>
          </cell>
          <cell r="Y23">
            <v>200</v>
          </cell>
        </row>
        <row r="24">
          <cell r="A24" t="str">
            <v>General &amp; Administrative:</v>
          </cell>
          <cell r="B24">
            <v>6002</v>
          </cell>
          <cell r="C24" t="str">
            <v>ESI VANSYCLE PARTNERS, LP</v>
          </cell>
          <cell r="D24" t="str">
            <v>Pre 2003</v>
          </cell>
          <cell r="E24">
            <v>1</v>
          </cell>
          <cell r="G24" t="str">
            <v>Barrios</v>
          </cell>
          <cell r="H24" t="str">
            <v>V47</v>
          </cell>
          <cell r="I24" t="str">
            <v>ROW</v>
          </cell>
          <cell r="J24" t="str">
            <v>California-N</v>
          </cell>
          <cell r="K24">
            <v>0</v>
          </cell>
          <cell r="L24">
            <v>0</v>
          </cell>
          <cell r="M24">
            <v>20488</v>
          </cell>
          <cell r="N24">
            <v>20877.271999999997</v>
          </cell>
          <cell r="O24">
            <v>21315.69471199999</v>
          </cell>
          <cell r="P24">
            <v>21784.639995663998</v>
          </cell>
          <cell r="Q24">
            <v>22351.04063555126</v>
          </cell>
          <cell r="R24">
            <v>0</v>
          </cell>
          <cell r="S24">
            <v>0</v>
          </cell>
          <cell r="T24">
            <v>20488</v>
          </cell>
          <cell r="U24">
            <v>20877.271999999997</v>
          </cell>
          <cell r="V24">
            <v>21315.69471199999</v>
          </cell>
          <cell r="W24">
            <v>21784.639995663998</v>
          </cell>
          <cell r="X24">
            <v>22351.04063555126</v>
          </cell>
          <cell r="Y24">
            <v>20488</v>
          </cell>
        </row>
        <row r="25">
          <cell r="A25" t="str">
            <v>Production-FOM</v>
          </cell>
          <cell r="B25">
            <v>6003</v>
          </cell>
          <cell r="C25" t="str">
            <v>HAWKEYE POWER PARTNERS LL</v>
          </cell>
          <cell r="D25" t="str">
            <v>Pre 2003</v>
          </cell>
          <cell r="E25">
            <v>1</v>
          </cell>
          <cell r="G25" t="str">
            <v>Barrios</v>
          </cell>
          <cell r="H25" t="str">
            <v>Micon 750</v>
          </cell>
          <cell r="I25" t="str">
            <v>Mid West</v>
          </cell>
          <cell r="J25" t="str">
            <v>Mid-America</v>
          </cell>
          <cell r="K25">
            <v>227465</v>
          </cell>
          <cell r="L25">
            <v>246119</v>
          </cell>
          <cell r="M25">
            <v>168559.76</v>
          </cell>
          <cell r="N25">
            <v>171762.39543999996</v>
          </cell>
          <cell r="O25">
            <v>175369.40574423998</v>
          </cell>
          <cell r="P25">
            <v>179227.53267061326</v>
          </cell>
          <cell r="Q25">
            <v>183887.44852004922</v>
          </cell>
          <cell r="R25">
            <v>227465</v>
          </cell>
          <cell r="S25">
            <v>246119</v>
          </cell>
          <cell r="T25">
            <v>168559.76</v>
          </cell>
          <cell r="U25">
            <v>171762.39543999996</v>
          </cell>
          <cell r="V25">
            <v>175369.40574423998</v>
          </cell>
          <cell r="W25">
            <v>179227.53267061326</v>
          </cell>
          <cell r="X25">
            <v>183887.44852004922</v>
          </cell>
          <cell r="Y25">
            <v>-77559.239999999991</v>
          </cell>
        </row>
        <row r="26">
          <cell r="A26" t="str">
            <v>Production-Payroll FOM</v>
          </cell>
          <cell r="B26">
            <v>6003</v>
          </cell>
          <cell r="C26" t="str">
            <v>HAWKEYE POWER PARTNERS LL</v>
          </cell>
          <cell r="D26" t="str">
            <v>Pre 2003</v>
          </cell>
          <cell r="E26">
            <v>1</v>
          </cell>
          <cell r="G26" t="str">
            <v>Barrios</v>
          </cell>
          <cell r="H26" t="str">
            <v>Micon 750</v>
          </cell>
          <cell r="I26" t="str">
            <v>Mid West</v>
          </cell>
          <cell r="J26" t="str">
            <v>Mid-America</v>
          </cell>
          <cell r="K26">
            <v>286190</v>
          </cell>
          <cell r="L26">
            <v>263834</v>
          </cell>
          <cell r="M26">
            <v>251163.03446000218</v>
          </cell>
          <cell r="N26">
            <v>286926.31563892914</v>
          </cell>
          <cell r="O26">
            <v>295534.10510809702</v>
          </cell>
          <cell r="P26">
            <v>304400.12826133991</v>
          </cell>
          <cell r="Q26">
            <v>313532.13210918015</v>
          </cell>
          <cell r="R26">
            <v>286190</v>
          </cell>
          <cell r="S26">
            <v>263834</v>
          </cell>
          <cell r="T26">
            <v>251163.03446000218</v>
          </cell>
          <cell r="U26">
            <v>286926.31563892914</v>
          </cell>
          <cell r="V26">
            <v>295534.10510809702</v>
          </cell>
          <cell r="W26">
            <v>304400.12826133991</v>
          </cell>
          <cell r="X26">
            <v>313532.13210918015</v>
          </cell>
          <cell r="Y26">
            <v>-12670.965539997822</v>
          </cell>
        </row>
        <row r="27">
          <cell r="A27" t="str">
            <v>Charges from Other Depts FOM</v>
          </cell>
          <cell r="B27">
            <v>6003</v>
          </cell>
          <cell r="C27" t="str">
            <v>HAWKEYE POWER PARTNERS LL</v>
          </cell>
          <cell r="D27" t="str">
            <v>Pre 2003</v>
          </cell>
          <cell r="E27">
            <v>1</v>
          </cell>
          <cell r="G27" t="str">
            <v>Barrios</v>
          </cell>
          <cell r="H27" t="str">
            <v>Micon 750</v>
          </cell>
          <cell r="I27" t="str">
            <v>Mid West</v>
          </cell>
          <cell r="J27" t="str">
            <v>Mid-America</v>
          </cell>
          <cell r="K27">
            <v>931</v>
          </cell>
          <cell r="L27">
            <v>931</v>
          </cell>
          <cell r="M27">
            <v>30181.719338016759</v>
          </cell>
          <cell r="N27">
            <v>34093.130943820921</v>
          </cell>
          <cell r="O27">
            <v>35087.221742364556</v>
          </cell>
          <cell r="P27">
            <v>36113.788709749999</v>
          </cell>
          <cell r="Q27">
            <v>37183.890982066005</v>
          </cell>
          <cell r="R27">
            <v>931</v>
          </cell>
          <cell r="S27">
            <v>931</v>
          </cell>
          <cell r="T27">
            <v>30181.719338016759</v>
          </cell>
          <cell r="U27">
            <v>34093.130943820921</v>
          </cell>
          <cell r="V27">
            <v>35087.221742364556</v>
          </cell>
          <cell r="W27">
            <v>36113.788709749999</v>
          </cell>
          <cell r="X27">
            <v>37183.890982066005</v>
          </cell>
          <cell r="Y27">
            <v>29250.719338016759</v>
          </cell>
        </row>
        <row r="28">
          <cell r="A28" t="str">
            <v xml:space="preserve">WBS - High Voltage </v>
          </cell>
          <cell r="B28">
            <v>6003</v>
          </cell>
          <cell r="C28" t="str">
            <v>HAWKEYE POWER PARTNERS LL</v>
          </cell>
          <cell r="D28" t="str">
            <v>Pre 2003</v>
          </cell>
          <cell r="E28">
            <v>1</v>
          </cell>
          <cell r="G28" t="str">
            <v>Barrios</v>
          </cell>
          <cell r="H28" t="str">
            <v>Micon 750</v>
          </cell>
          <cell r="I28" t="str">
            <v>Mid West</v>
          </cell>
          <cell r="J28" t="str">
            <v>Mid-America</v>
          </cell>
          <cell r="K28">
            <v>0</v>
          </cell>
          <cell r="L28">
            <v>0</v>
          </cell>
          <cell r="M28">
            <v>19640</v>
          </cell>
          <cell r="N28">
            <v>18382.759999999998</v>
          </cell>
          <cell r="O28">
            <v>18768.797959999993</v>
          </cell>
          <cell r="P28">
            <v>19181.711515119994</v>
          </cell>
          <cell r="Q28">
            <v>19680.436014513114</v>
          </cell>
          <cell r="R28">
            <v>0</v>
          </cell>
          <cell r="S28">
            <v>0</v>
          </cell>
          <cell r="T28">
            <v>19640</v>
          </cell>
          <cell r="U28">
            <v>18382.759999999998</v>
          </cell>
          <cell r="V28">
            <v>18768.797959999993</v>
          </cell>
          <cell r="W28">
            <v>19181.711515119994</v>
          </cell>
          <cell r="X28">
            <v>19680.436014513114</v>
          </cell>
          <cell r="Y28">
            <v>19640</v>
          </cell>
        </row>
        <row r="29">
          <cell r="A29" t="str">
            <v>WBS - VWF</v>
          </cell>
          <cell r="B29">
            <v>6003</v>
          </cell>
          <cell r="C29" t="str">
            <v>HAWKEYE POWER PARTNERS LL</v>
          </cell>
          <cell r="D29" t="str">
            <v>Pre 2003</v>
          </cell>
          <cell r="E29">
            <v>1</v>
          </cell>
          <cell r="G29" t="str">
            <v>Barrios</v>
          </cell>
          <cell r="H29" t="str">
            <v>Micon 750</v>
          </cell>
          <cell r="I29" t="str">
            <v>Mid West</v>
          </cell>
          <cell r="J29" t="str">
            <v>Mid-America</v>
          </cell>
          <cell r="K29">
            <v>0</v>
          </cell>
          <cell r="L29">
            <v>0</v>
          </cell>
          <cell r="M29">
            <v>13333.0816</v>
          </cell>
          <cell r="N29">
            <v>13659.066047999997</v>
          </cell>
          <cell r="O29">
            <v>14007.135541439999</v>
          </cell>
          <cell r="P29">
            <v>14371.351171907199</v>
          </cell>
          <cell r="Q29">
            <v>14773.87650638288</v>
          </cell>
          <cell r="R29">
            <v>0</v>
          </cell>
          <cell r="S29">
            <v>0</v>
          </cell>
          <cell r="T29">
            <v>13333.0816</v>
          </cell>
          <cell r="U29">
            <v>13659.066047999997</v>
          </cell>
          <cell r="V29">
            <v>14007.135541439999</v>
          </cell>
          <cell r="W29">
            <v>14371.351171907199</v>
          </cell>
          <cell r="X29">
            <v>14773.87650638288</v>
          </cell>
          <cell r="Y29">
            <v>13333.0816</v>
          </cell>
        </row>
        <row r="30">
          <cell r="A30" t="str">
            <v>Maintenance Projects-FOM</v>
          </cell>
          <cell r="B30">
            <v>6003</v>
          </cell>
          <cell r="C30" t="str">
            <v>HAWKEYE POWER PARTNERS LL</v>
          </cell>
          <cell r="D30" t="str">
            <v>Pre 2003</v>
          </cell>
          <cell r="E30">
            <v>1</v>
          </cell>
          <cell r="G30" t="str">
            <v>Barrios</v>
          </cell>
          <cell r="H30" t="str">
            <v>Micon 750</v>
          </cell>
          <cell r="I30" t="str">
            <v>Mid West</v>
          </cell>
          <cell r="J30" t="str">
            <v>Mid-America</v>
          </cell>
          <cell r="K30">
            <v>0</v>
          </cell>
          <cell r="L30">
            <v>0</v>
          </cell>
          <cell r="M30">
            <v>15500</v>
          </cell>
          <cell r="N30">
            <v>15794.499999999996</v>
          </cell>
          <cell r="O30">
            <v>16126.184499999996</v>
          </cell>
          <cell r="P30">
            <v>16480.960558999999</v>
          </cell>
          <cell r="Q30">
            <v>16909.465533533999</v>
          </cell>
          <cell r="R30">
            <v>0</v>
          </cell>
          <cell r="S30">
            <v>0</v>
          </cell>
          <cell r="T30">
            <v>15500</v>
          </cell>
          <cell r="U30">
            <v>15794.499999999996</v>
          </cell>
          <cell r="V30">
            <v>16126.184499999996</v>
          </cell>
          <cell r="W30">
            <v>16480.960558999999</v>
          </cell>
          <cell r="X30">
            <v>16909.465533533999</v>
          </cell>
          <cell r="Y30">
            <v>15500</v>
          </cell>
        </row>
        <row r="31">
          <cell r="A31" t="str">
            <v>Environmental</v>
          </cell>
          <cell r="B31">
            <v>6003</v>
          </cell>
          <cell r="C31" t="str">
            <v>HAWKEYE POWER PARTNERS LL</v>
          </cell>
          <cell r="D31" t="str">
            <v>Pre 2003</v>
          </cell>
          <cell r="E31">
            <v>1</v>
          </cell>
          <cell r="G31" t="str">
            <v>Barrios</v>
          </cell>
          <cell r="H31" t="str">
            <v>Micon 750</v>
          </cell>
          <cell r="I31" t="str">
            <v>Mid West</v>
          </cell>
          <cell r="J31" t="str">
            <v>Mid-America</v>
          </cell>
          <cell r="K31">
            <v>2000</v>
          </cell>
          <cell r="L31">
            <v>2000</v>
          </cell>
          <cell r="M31">
            <v>1800</v>
          </cell>
          <cell r="N31">
            <v>1834.1999999999998</v>
          </cell>
          <cell r="O31">
            <v>1872.7181999999996</v>
          </cell>
          <cell r="P31">
            <v>1913.9180003999995</v>
          </cell>
          <cell r="Q31">
            <v>1963.6798684103996</v>
          </cell>
          <cell r="R31">
            <v>2000</v>
          </cell>
          <cell r="S31">
            <v>2000</v>
          </cell>
          <cell r="T31">
            <v>1800</v>
          </cell>
          <cell r="U31">
            <v>1834.1999999999998</v>
          </cell>
          <cell r="V31">
            <v>1872.7181999999996</v>
          </cell>
          <cell r="W31">
            <v>1913.9180003999995</v>
          </cell>
          <cell r="X31">
            <v>1963.6798684103996</v>
          </cell>
          <cell r="Y31">
            <v>-200</v>
          </cell>
        </row>
        <row r="32">
          <cell r="A32" t="str">
            <v>General &amp; Administrative:</v>
          </cell>
          <cell r="B32">
            <v>6003</v>
          </cell>
          <cell r="C32" t="str">
            <v>HAWKEYE POWER PARTNERS LL</v>
          </cell>
          <cell r="D32" t="str">
            <v>Pre 2003</v>
          </cell>
          <cell r="E32">
            <v>1</v>
          </cell>
          <cell r="G32" t="str">
            <v>Barrios</v>
          </cell>
          <cell r="H32" t="str">
            <v>Micon 750</v>
          </cell>
          <cell r="I32" t="str">
            <v>Mid West</v>
          </cell>
          <cell r="J32" t="str">
            <v>Mid-America</v>
          </cell>
          <cell r="K32">
            <v>26020</v>
          </cell>
          <cell r="L32">
            <v>30020</v>
          </cell>
          <cell r="M32">
            <v>30803</v>
          </cell>
          <cell r="N32">
            <v>31388.256999999998</v>
          </cell>
          <cell r="O32">
            <v>32047.410396999996</v>
          </cell>
          <cell r="P32">
            <v>32752.453425733998</v>
          </cell>
          <cell r="Q32">
            <v>33604.017214803076</v>
          </cell>
          <cell r="R32">
            <v>26020</v>
          </cell>
          <cell r="S32">
            <v>30020</v>
          </cell>
          <cell r="T32">
            <v>30803</v>
          </cell>
          <cell r="U32">
            <v>31388.256999999998</v>
          </cell>
          <cell r="V32">
            <v>32047.410396999996</v>
          </cell>
          <cell r="W32">
            <v>32752.453425733998</v>
          </cell>
          <cell r="X32">
            <v>33604.017214803076</v>
          </cell>
          <cell r="Y32">
            <v>783</v>
          </cell>
        </row>
        <row r="33">
          <cell r="A33" t="str">
            <v>Production-FOM</v>
          </cell>
          <cell r="B33">
            <v>6011</v>
          </cell>
          <cell r="C33" t="str">
            <v>LAKE BENTON POWER PARTNER</v>
          </cell>
          <cell r="D33" t="str">
            <v>Pre 2003</v>
          </cell>
          <cell r="E33">
            <v>1</v>
          </cell>
          <cell r="G33" t="str">
            <v>Leach</v>
          </cell>
          <cell r="H33" t="str">
            <v>Zond 750</v>
          </cell>
          <cell r="I33" t="str">
            <v>Mid West</v>
          </cell>
          <cell r="J33" t="str">
            <v>Mid-America</v>
          </cell>
          <cell r="K33">
            <v>1540511.07</v>
          </cell>
          <cell r="L33">
            <v>1490139.56</v>
          </cell>
          <cell r="M33">
            <v>433791</v>
          </cell>
          <cell r="N33">
            <v>429093.73999999993</v>
          </cell>
          <cell r="O33">
            <v>438104.70853999991</v>
          </cell>
          <cell r="P33">
            <v>447743.01212787989</v>
          </cell>
          <cell r="Q33">
            <v>458488.84441894904</v>
          </cell>
          <cell r="R33">
            <v>1540511.07</v>
          </cell>
          <cell r="S33">
            <v>1490139.56</v>
          </cell>
          <cell r="T33">
            <v>433791</v>
          </cell>
          <cell r="U33">
            <v>429093.73999999993</v>
          </cell>
          <cell r="V33">
            <v>438104.70853999991</v>
          </cell>
          <cell r="W33">
            <v>447743.01212787989</v>
          </cell>
          <cell r="X33">
            <v>458488.84441894904</v>
          </cell>
          <cell r="Y33">
            <v>-1056348.56</v>
          </cell>
        </row>
        <row r="34">
          <cell r="A34" t="str">
            <v>Production-Payroll FOM</v>
          </cell>
          <cell r="B34">
            <v>6011</v>
          </cell>
          <cell r="C34" t="str">
            <v>LAKE BENTON POWER PARTNER</v>
          </cell>
          <cell r="D34" t="str">
            <v>Pre 2003</v>
          </cell>
          <cell r="E34">
            <v>1</v>
          </cell>
          <cell r="G34" t="str">
            <v>Leach</v>
          </cell>
          <cell r="H34" t="str">
            <v>Zond 750</v>
          </cell>
          <cell r="I34" t="str">
            <v>Mid West</v>
          </cell>
          <cell r="J34" t="str">
            <v>Mid-America</v>
          </cell>
          <cell r="K34">
            <v>786980.7</v>
          </cell>
          <cell r="L34">
            <v>784860.44000000006</v>
          </cell>
          <cell r="M34">
            <v>692193.07026879652</v>
          </cell>
          <cell r="N34">
            <v>719869.75125203002</v>
          </cell>
          <cell r="O34">
            <v>745065.19254585134</v>
          </cell>
          <cell r="P34">
            <v>771142.474284956</v>
          </cell>
          <cell r="Q34">
            <v>798132.46088492963</v>
          </cell>
          <cell r="R34">
            <v>786980.7</v>
          </cell>
          <cell r="S34">
            <v>784860.44000000006</v>
          </cell>
          <cell r="T34">
            <v>692193.07026879652</v>
          </cell>
          <cell r="U34">
            <v>719869.75125203002</v>
          </cell>
          <cell r="V34">
            <v>745065.19254585134</v>
          </cell>
          <cell r="W34">
            <v>771142.474284956</v>
          </cell>
          <cell r="X34">
            <v>798132.46088492963</v>
          </cell>
          <cell r="Y34">
            <v>-92667.369731203537</v>
          </cell>
        </row>
        <row r="35">
          <cell r="A35" t="str">
            <v>Charges from Other Depts FOM</v>
          </cell>
          <cell r="B35">
            <v>6011</v>
          </cell>
          <cell r="C35" t="str">
            <v>LAKE BENTON POWER PARTNER</v>
          </cell>
          <cell r="D35" t="str">
            <v>Pre 2003</v>
          </cell>
          <cell r="E35">
            <v>1</v>
          </cell>
          <cell r="G35" t="str">
            <v>Leach</v>
          </cell>
          <cell r="H35" t="str">
            <v>Zond 750</v>
          </cell>
          <cell r="I35" t="str">
            <v>Mid West</v>
          </cell>
          <cell r="J35" t="str">
            <v>Mid-America</v>
          </cell>
          <cell r="K35">
            <v>0</v>
          </cell>
          <cell r="L35">
            <v>0</v>
          </cell>
          <cell r="M35">
            <v>97002.12</v>
          </cell>
          <cell r="N35">
            <v>99692</v>
          </cell>
          <cell r="O35">
            <v>103662</v>
          </cell>
          <cell r="P35">
            <v>107176</v>
          </cell>
          <cell r="Q35">
            <v>110828</v>
          </cell>
          <cell r="R35">
            <v>0</v>
          </cell>
          <cell r="S35">
            <v>0</v>
          </cell>
          <cell r="T35">
            <v>97002.12</v>
          </cell>
          <cell r="U35">
            <v>99692</v>
          </cell>
          <cell r="V35">
            <v>103662</v>
          </cell>
          <cell r="W35">
            <v>107176</v>
          </cell>
          <cell r="X35">
            <v>110828</v>
          </cell>
          <cell r="Y35">
            <v>97002.12</v>
          </cell>
        </row>
        <row r="36">
          <cell r="A36" t="str">
            <v xml:space="preserve">WBS - High Voltage </v>
          </cell>
          <cell r="B36">
            <v>6011</v>
          </cell>
          <cell r="C36" t="str">
            <v>LAKE BENTON POWER PARTNER</v>
          </cell>
          <cell r="D36" t="str">
            <v>Pre 2003</v>
          </cell>
          <cell r="E36">
            <v>1</v>
          </cell>
          <cell r="G36" t="str">
            <v>Leach</v>
          </cell>
          <cell r="H36" t="str">
            <v>Zond 750</v>
          </cell>
          <cell r="I36" t="str">
            <v>Mid West</v>
          </cell>
          <cell r="J36" t="str">
            <v>Mid-America</v>
          </cell>
          <cell r="K36">
            <v>0</v>
          </cell>
          <cell r="L36">
            <v>0</v>
          </cell>
          <cell r="M36">
            <v>86520.284197950969</v>
          </cell>
          <cell r="N36">
            <v>89053.466870899501</v>
          </cell>
          <cell r="O36">
            <v>91505.390011380965</v>
          </cell>
          <cell r="P36">
            <v>94077.660271879286</v>
          </cell>
          <cell r="Q36">
            <v>96825.211955298524</v>
          </cell>
          <cell r="R36">
            <v>0</v>
          </cell>
          <cell r="S36">
            <v>0</v>
          </cell>
          <cell r="T36">
            <v>86520.284197950969</v>
          </cell>
          <cell r="U36">
            <v>89053.466870899501</v>
          </cell>
          <cell r="V36">
            <v>91505.390011380965</v>
          </cell>
          <cell r="W36">
            <v>94077.660271879286</v>
          </cell>
          <cell r="X36">
            <v>96825.211955298524</v>
          </cell>
          <cell r="Y36">
            <v>86520.284197950969</v>
          </cell>
        </row>
        <row r="37">
          <cell r="A37" t="str">
            <v>WBS - VWF</v>
          </cell>
          <cell r="B37">
            <v>6011</v>
          </cell>
          <cell r="C37" t="str">
            <v>LAKE BENTON POWER PARTNER</v>
          </cell>
          <cell r="D37" t="str">
            <v>Pre 2003</v>
          </cell>
          <cell r="E37">
            <v>1</v>
          </cell>
          <cell r="G37" t="str">
            <v>Leach</v>
          </cell>
          <cell r="H37" t="str">
            <v>Zond 750</v>
          </cell>
          <cell r="I37" t="str">
            <v>Mid West</v>
          </cell>
          <cell r="J37" t="str">
            <v>Mid-America</v>
          </cell>
          <cell r="K37">
            <v>0</v>
          </cell>
          <cell r="L37">
            <v>0</v>
          </cell>
          <cell r="M37">
            <v>-5933.0976000000028</v>
          </cell>
          <cell r="N37">
            <v>-6266.9060159999981</v>
          </cell>
          <cell r="O37">
            <v>-6606.3425265599999</v>
          </cell>
          <cell r="P37">
            <v>-6951.4229635895972</v>
          </cell>
          <cell r="Q37">
            <v>-7293.1840503276308</v>
          </cell>
          <cell r="R37">
            <v>0</v>
          </cell>
          <cell r="S37">
            <v>0</v>
          </cell>
          <cell r="T37">
            <v>-5933.0976000000028</v>
          </cell>
          <cell r="U37">
            <v>-6266.9060159999981</v>
          </cell>
          <cell r="V37">
            <v>-6606.3425265599999</v>
          </cell>
          <cell r="W37">
            <v>-6951.4229635895972</v>
          </cell>
          <cell r="X37">
            <v>-7293.1840503276308</v>
          </cell>
          <cell r="Y37">
            <v>-5933.0976000000028</v>
          </cell>
        </row>
        <row r="38">
          <cell r="A38" t="str">
            <v>Maintenance Projects-FOM</v>
          </cell>
          <cell r="B38">
            <v>6011</v>
          </cell>
          <cell r="C38" t="str">
            <v>LAKE BENTON POWER PARTNER</v>
          </cell>
          <cell r="D38" t="str">
            <v>Pre 2003</v>
          </cell>
          <cell r="E38">
            <v>1</v>
          </cell>
          <cell r="G38" t="str">
            <v>Leach</v>
          </cell>
          <cell r="H38" t="str">
            <v>Zond 750</v>
          </cell>
          <cell r="I38" t="str">
            <v>Mid West</v>
          </cell>
          <cell r="J38" t="str">
            <v>Mid-America</v>
          </cell>
          <cell r="K38">
            <v>0</v>
          </cell>
          <cell r="L38">
            <v>0</v>
          </cell>
          <cell r="M38">
            <v>885610</v>
          </cell>
          <cell r="N38">
            <v>866423.2</v>
          </cell>
          <cell r="O38">
            <v>884618.08719999995</v>
          </cell>
          <cell r="P38">
            <v>904079.68511840003</v>
          </cell>
          <cell r="Q38">
            <v>925777.59756124159</v>
          </cell>
          <cell r="R38">
            <v>0</v>
          </cell>
          <cell r="S38">
            <v>0</v>
          </cell>
          <cell r="T38">
            <v>885610</v>
          </cell>
          <cell r="U38">
            <v>866423.2</v>
          </cell>
          <cell r="V38">
            <v>884618.08719999995</v>
          </cell>
          <cell r="W38">
            <v>904079.68511840003</v>
          </cell>
          <cell r="X38">
            <v>925777.59756124159</v>
          </cell>
          <cell r="Y38">
            <v>885610</v>
          </cell>
        </row>
        <row r="39">
          <cell r="A39" t="str">
            <v>Environmental</v>
          </cell>
          <cell r="B39">
            <v>6011</v>
          </cell>
          <cell r="C39" t="str">
            <v>LAKE BENTON POWER PARTNER</v>
          </cell>
          <cell r="D39" t="str">
            <v>Pre 2003</v>
          </cell>
          <cell r="E39">
            <v>1</v>
          </cell>
          <cell r="G39" t="str">
            <v>Leach</v>
          </cell>
          <cell r="H39" t="str">
            <v>Zond 750</v>
          </cell>
          <cell r="I39" t="str">
            <v>Mid West</v>
          </cell>
          <cell r="J39" t="str">
            <v>Mid-America</v>
          </cell>
          <cell r="K39">
            <v>0</v>
          </cell>
          <cell r="L39">
            <v>0</v>
          </cell>
          <cell r="M39">
            <v>3520</v>
          </cell>
          <cell r="N39">
            <v>3590.3999999999996</v>
          </cell>
          <cell r="O39">
            <v>3665.7983999999997</v>
          </cell>
          <cell r="P39">
            <v>3746.4459648000002</v>
          </cell>
          <cell r="Q39">
            <v>3836.3606679552004</v>
          </cell>
          <cell r="R39">
            <v>0</v>
          </cell>
          <cell r="S39">
            <v>0</v>
          </cell>
          <cell r="T39">
            <v>3520</v>
          </cell>
          <cell r="U39">
            <v>3590.3999999999996</v>
          </cell>
          <cell r="V39">
            <v>3665.7983999999997</v>
          </cell>
          <cell r="W39">
            <v>3746.4459648000002</v>
          </cell>
          <cell r="X39">
            <v>3836.3606679552004</v>
          </cell>
          <cell r="Y39">
            <v>3520</v>
          </cell>
        </row>
        <row r="40">
          <cell r="A40" t="str">
            <v>General &amp; Administrative:</v>
          </cell>
          <cell r="B40">
            <v>6011</v>
          </cell>
          <cell r="C40" t="str">
            <v>LAKE BENTON POWER PARTNER</v>
          </cell>
          <cell r="D40" t="str">
            <v>Pre 2003</v>
          </cell>
          <cell r="E40">
            <v>1</v>
          </cell>
          <cell r="G40" t="str">
            <v>Leach</v>
          </cell>
          <cell r="H40" t="str">
            <v>Zond 750</v>
          </cell>
          <cell r="I40" t="str">
            <v>Mid West</v>
          </cell>
          <cell r="J40" t="str">
            <v>Mid-America</v>
          </cell>
          <cell r="K40">
            <v>0</v>
          </cell>
          <cell r="L40">
            <v>0</v>
          </cell>
          <cell r="M40">
            <v>98993</v>
          </cell>
          <cell r="N40">
            <v>100972.86000000002</v>
          </cell>
          <cell r="O40">
            <v>103093.29005999998</v>
          </cell>
          <cell r="P40">
            <v>105361.34244131997</v>
          </cell>
          <cell r="Q40">
            <v>107890.01465991166</v>
          </cell>
          <cell r="R40">
            <v>0</v>
          </cell>
          <cell r="S40">
            <v>0</v>
          </cell>
          <cell r="T40">
            <v>98993</v>
          </cell>
          <cell r="U40">
            <v>100972.86000000002</v>
          </cell>
          <cell r="V40">
            <v>103093.29005999998</v>
          </cell>
          <cell r="W40">
            <v>105361.34244131997</v>
          </cell>
          <cell r="X40">
            <v>107890.01465991166</v>
          </cell>
          <cell r="Y40">
            <v>98993</v>
          </cell>
        </row>
        <row r="41">
          <cell r="A41" t="str">
            <v>Production-FOM</v>
          </cell>
          <cell r="B41">
            <v>6013</v>
          </cell>
          <cell r="C41" t="str">
            <v>FPL ENERGY PECOS WIND I,</v>
          </cell>
          <cell r="D41" t="str">
            <v>Pre 2003</v>
          </cell>
          <cell r="E41">
            <v>1</v>
          </cell>
          <cell r="G41" t="str">
            <v>Barrios</v>
          </cell>
          <cell r="H41" t="str">
            <v>V47</v>
          </cell>
          <cell r="I41" t="str">
            <v>ERCOT</v>
          </cell>
          <cell r="J41" t="str">
            <v>Texas</v>
          </cell>
          <cell r="K41">
            <v>619009.44000000006</v>
          </cell>
          <cell r="L41">
            <v>789080.26</v>
          </cell>
          <cell r="M41">
            <v>515768.39000000007</v>
          </cell>
          <cell r="N41">
            <v>525567.98941000004</v>
          </cell>
          <cell r="O41">
            <v>536604.91718760994</v>
          </cell>
          <cell r="P41">
            <v>548410.22536573734</v>
          </cell>
          <cell r="Q41">
            <v>562668.89122524648</v>
          </cell>
          <cell r="R41">
            <v>619009.44000000006</v>
          </cell>
          <cell r="S41">
            <v>789080.26</v>
          </cell>
          <cell r="T41">
            <v>515768.39000000007</v>
          </cell>
          <cell r="U41">
            <v>525567.98941000004</v>
          </cell>
          <cell r="V41">
            <v>536604.91718760994</v>
          </cell>
          <cell r="W41">
            <v>548410.22536573734</v>
          </cell>
          <cell r="X41">
            <v>562668.89122524648</v>
          </cell>
          <cell r="Y41">
            <v>-273311.86999999994</v>
          </cell>
        </row>
        <row r="42">
          <cell r="A42" t="str">
            <v>Production-Payroll FOM</v>
          </cell>
          <cell r="B42">
            <v>6013</v>
          </cell>
          <cell r="C42" t="str">
            <v>FPL ENERGY PECOS WIND I,</v>
          </cell>
          <cell r="D42" t="str">
            <v>Pre 2003</v>
          </cell>
          <cell r="E42">
            <v>1</v>
          </cell>
          <cell r="G42" t="str">
            <v>Barrios</v>
          </cell>
          <cell r="H42" t="str">
            <v>V47</v>
          </cell>
          <cell r="I42" t="str">
            <v>ERCOT</v>
          </cell>
          <cell r="J42" t="str">
            <v>Texas</v>
          </cell>
          <cell r="K42">
            <v>906990.55999999994</v>
          </cell>
          <cell r="L42">
            <v>838919.74</v>
          </cell>
          <cell r="M42">
            <v>786721.61439457489</v>
          </cell>
          <cell r="N42">
            <v>898743.45855497872</v>
          </cell>
          <cell r="O42">
            <v>925705.76231162786</v>
          </cell>
          <cell r="P42">
            <v>953476.93518097687</v>
          </cell>
          <cell r="Q42">
            <v>982081.24323640612</v>
          </cell>
          <cell r="R42">
            <v>906990.55999999994</v>
          </cell>
          <cell r="S42">
            <v>838919.74</v>
          </cell>
          <cell r="T42">
            <v>786721.61439457489</v>
          </cell>
          <cell r="U42">
            <v>898743.45855497872</v>
          </cell>
          <cell r="V42">
            <v>925705.76231162786</v>
          </cell>
          <cell r="W42">
            <v>953476.93518097687</v>
          </cell>
          <cell r="X42">
            <v>982081.24323640612</v>
          </cell>
          <cell r="Y42">
            <v>-52198.125605425099</v>
          </cell>
        </row>
        <row r="43">
          <cell r="A43" t="str">
            <v>Charges from Other Depts FOM</v>
          </cell>
          <cell r="B43">
            <v>6013</v>
          </cell>
          <cell r="C43" t="str">
            <v>FPL ENERGY PECOS WIND I,</v>
          </cell>
          <cell r="D43" t="str">
            <v>Pre 2003</v>
          </cell>
          <cell r="E43">
            <v>1</v>
          </cell>
          <cell r="G43" t="str">
            <v>Barrios</v>
          </cell>
          <cell r="H43" t="str">
            <v>V47</v>
          </cell>
          <cell r="I43" t="str">
            <v>ERCOT</v>
          </cell>
          <cell r="J43" t="str">
            <v>Texas</v>
          </cell>
          <cell r="K43">
            <v>0</v>
          </cell>
          <cell r="L43">
            <v>0</v>
          </cell>
          <cell r="M43">
            <v>85667.588784229243</v>
          </cell>
          <cell r="N43">
            <v>96358.794993507472</v>
          </cell>
          <cell r="O43">
            <v>99137.546629572244</v>
          </cell>
          <cell r="P43">
            <v>102010.01572158918</v>
          </cell>
          <cell r="Q43">
            <v>105018.36930942618</v>
          </cell>
          <cell r="R43">
            <v>0</v>
          </cell>
          <cell r="S43">
            <v>0</v>
          </cell>
          <cell r="T43">
            <v>85667.588784229243</v>
          </cell>
          <cell r="U43">
            <v>96358.794993507472</v>
          </cell>
          <cell r="V43">
            <v>99137.546629572244</v>
          </cell>
          <cell r="W43">
            <v>102010.01572158918</v>
          </cell>
          <cell r="X43">
            <v>105018.36930942618</v>
          </cell>
          <cell r="Y43">
            <v>85667.588784229243</v>
          </cell>
        </row>
        <row r="44">
          <cell r="A44" t="str">
            <v xml:space="preserve">WBS - High Voltage </v>
          </cell>
          <cell r="B44">
            <v>6013</v>
          </cell>
          <cell r="C44" t="str">
            <v>FPL ENERGY PECOS WIND I,</v>
          </cell>
          <cell r="D44" t="str">
            <v>Pre 2003</v>
          </cell>
          <cell r="E44">
            <v>1</v>
          </cell>
          <cell r="G44" t="str">
            <v>Barrios</v>
          </cell>
          <cell r="H44" t="str">
            <v>V47</v>
          </cell>
          <cell r="I44" t="str">
            <v>ERCOT</v>
          </cell>
          <cell r="J44" t="str">
            <v>Texas</v>
          </cell>
          <cell r="K44">
            <v>0</v>
          </cell>
          <cell r="L44">
            <v>0</v>
          </cell>
          <cell r="M44">
            <v>75249.226118383216</v>
          </cell>
          <cell r="N44">
            <v>84931.729740118681</v>
          </cell>
          <cell r="O44">
            <v>87402.957046322234</v>
          </cell>
          <cell r="P44">
            <v>89955.413933439893</v>
          </cell>
          <cell r="Q44">
            <v>92618.494489240096</v>
          </cell>
          <cell r="R44">
            <v>0</v>
          </cell>
          <cell r="S44">
            <v>0</v>
          </cell>
          <cell r="T44">
            <v>75249.226118383216</v>
          </cell>
          <cell r="U44">
            <v>84931.729740118681</v>
          </cell>
          <cell r="V44">
            <v>87402.957046322234</v>
          </cell>
          <cell r="W44">
            <v>89955.413933439893</v>
          </cell>
          <cell r="X44">
            <v>92618.494489240096</v>
          </cell>
          <cell r="Y44">
            <v>75249.226118383216</v>
          </cell>
        </row>
        <row r="45">
          <cell r="A45" t="str">
            <v>WBS - VWF</v>
          </cell>
          <cell r="B45">
            <v>6013</v>
          </cell>
          <cell r="C45" t="str">
            <v>FPL ENERGY PECOS WIND I,</v>
          </cell>
          <cell r="D45" t="str">
            <v>Pre 2003</v>
          </cell>
          <cell r="E45">
            <v>1</v>
          </cell>
          <cell r="G45" t="str">
            <v>Barrios</v>
          </cell>
          <cell r="H45" t="str">
            <v>V47</v>
          </cell>
          <cell r="I45" t="str">
            <v>ERCOT</v>
          </cell>
          <cell r="J45" t="str">
            <v>Texas</v>
          </cell>
          <cell r="K45">
            <v>0</v>
          </cell>
          <cell r="L45">
            <v>0</v>
          </cell>
          <cell r="M45">
            <v>79131.268800000034</v>
          </cell>
          <cell r="N45">
            <v>81133.13186400001</v>
          </cell>
          <cell r="O45">
            <v>83256.916744920018</v>
          </cell>
          <cell r="P45">
            <v>85473.092277867618</v>
          </cell>
          <cell r="Q45">
            <v>87893.422209840239</v>
          </cell>
          <cell r="R45">
            <v>0</v>
          </cell>
          <cell r="S45">
            <v>0</v>
          </cell>
          <cell r="T45">
            <v>79131.268800000034</v>
          </cell>
          <cell r="U45">
            <v>81133.13186400001</v>
          </cell>
          <cell r="V45">
            <v>83256.916744920018</v>
          </cell>
          <cell r="W45">
            <v>85473.092277867618</v>
          </cell>
          <cell r="X45">
            <v>87893.422209840239</v>
          </cell>
          <cell r="Y45">
            <v>79131.268800000034</v>
          </cell>
        </row>
        <row r="46">
          <cell r="A46" t="str">
            <v>Maintenance Projects-FOM</v>
          </cell>
          <cell r="B46">
            <v>6013</v>
          </cell>
          <cell r="C46" t="str">
            <v>FPL ENERGY PECOS WIND I,</v>
          </cell>
          <cell r="D46" t="str">
            <v>Pre 2003</v>
          </cell>
          <cell r="E46">
            <v>1</v>
          </cell>
          <cell r="G46" t="str">
            <v>Barrios</v>
          </cell>
          <cell r="H46" t="str">
            <v>V47</v>
          </cell>
          <cell r="I46" t="str">
            <v>ERCOT</v>
          </cell>
          <cell r="J46" t="str">
            <v>Texas</v>
          </cell>
          <cell r="K46">
            <v>0</v>
          </cell>
          <cell r="L46">
            <v>0</v>
          </cell>
          <cell r="M46">
            <v>166175</v>
          </cell>
          <cell r="N46">
            <v>77454.87999999999</v>
          </cell>
          <cell r="O46">
            <v>60246.031299999973</v>
          </cell>
          <cell r="P46">
            <v>38414.383668599985</v>
          </cell>
          <cell r="Q46">
            <v>27150.389363983588</v>
          </cell>
          <cell r="R46">
            <v>0</v>
          </cell>
          <cell r="S46">
            <v>0</v>
          </cell>
          <cell r="T46">
            <v>166175</v>
          </cell>
          <cell r="U46">
            <v>77454.87999999999</v>
          </cell>
          <cell r="V46">
            <v>60246.031299999973</v>
          </cell>
          <cell r="W46">
            <v>38414.383668599985</v>
          </cell>
          <cell r="X46">
            <v>27150.389363983588</v>
          </cell>
          <cell r="Y46">
            <v>166175</v>
          </cell>
        </row>
        <row r="47">
          <cell r="A47" t="str">
            <v>Environmental</v>
          </cell>
          <cell r="B47">
            <v>6013</v>
          </cell>
          <cell r="C47" t="str">
            <v>FPL ENERGY PECOS WIND I,</v>
          </cell>
          <cell r="D47" t="str">
            <v>Pre 2003</v>
          </cell>
          <cell r="E47">
            <v>1</v>
          </cell>
          <cell r="G47" t="str">
            <v>Barrios</v>
          </cell>
          <cell r="H47" t="str">
            <v>V47</v>
          </cell>
          <cell r="I47" t="str">
            <v>ERCOT</v>
          </cell>
          <cell r="J47" t="str">
            <v>Texas</v>
          </cell>
          <cell r="K47">
            <v>0</v>
          </cell>
          <cell r="L47">
            <v>0</v>
          </cell>
          <cell r="M47">
            <v>527</v>
          </cell>
          <cell r="N47">
            <v>537.01299999999992</v>
          </cell>
          <cell r="O47">
            <v>548.29027299999984</v>
          </cell>
          <cell r="P47">
            <v>560.35265900599984</v>
          </cell>
          <cell r="Q47">
            <v>574.92182814015587</v>
          </cell>
          <cell r="R47">
            <v>0</v>
          </cell>
          <cell r="S47">
            <v>0</v>
          </cell>
          <cell r="T47">
            <v>527</v>
          </cell>
          <cell r="U47">
            <v>537.01299999999992</v>
          </cell>
          <cell r="V47">
            <v>548.29027299999984</v>
          </cell>
          <cell r="W47">
            <v>560.35265900599984</v>
          </cell>
          <cell r="X47">
            <v>574.92182814015587</v>
          </cell>
          <cell r="Y47">
            <v>527</v>
          </cell>
        </row>
        <row r="48">
          <cell r="A48" t="str">
            <v>General &amp; Administrative:</v>
          </cell>
          <cell r="B48">
            <v>6013</v>
          </cell>
          <cell r="C48" t="str">
            <v>FPL ENERGY PECOS WIND I,</v>
          </cell>
          <cell r="D48" t="str">
            <v>Pre 2003</v>
          </cell>
          <cell r="E48">
            <v>1</v>
          </cell>
          <cell r="G48" t="str">
            <v>Barrios</v>
          </cell>
          <cell r="H48" t="str">
            <v>V47</v>
          </cell>
          <cell r="I48" t="str">
            <v>ERCOT</v>
          </cell>
          <cell r="J48" t="str">
            <v>Texas</v>
          </cell>
          <cell r="K48">
            <v>0</v>
          </cell>
          <cell r="L48">
            <v>0</v>
          </cell>
          <cell r="M48">
            <v>139614.70319999999</v>
          </cell>
          <cell r="N48">
            <v>142267.38256079998</v>
          </cell>
          <cell r="O48">
            <v>145254.99759457679</v>
          </cell>
          <cell r="P48">
            <v>148450.60754165746</v>
          </cell>
          <cell r="Q48">
            <v>152310.32333774053</v>
          </cell>
          <cell r="R48">
            <v>0</v>
          </cell>
          <cell r="S48">
            <v>0</v>
          </cell>
          <cell r="T48">
            <v>139614.70319999999</v>
          </cell>
          <cell r="U48">
            <v>142267.38256079998</v>
          </cell>
          <cell r="V48">
            <v>145254.99759457679</v>
          </cell>
          <cell r="W48">
            <v>148450.60754165746</v>
          </cell>
          <cell r="X48">
            <v>152310.32333774053</v>
          </cell>
          <cell r="Y48">
            <v>139614.70319999999</v>
          </cell>
        </row>
        <row r="49">
          <cell r="A49" t="str">
            <v>Production-FOM</v>
          </cell>
          <cell r="B49">
            <v>6017</v>
          </cell>
          <cell r="C49" t="str">
            <v>FPL Energy Vansycle, LLC</v>
          </cell>
          <cell r="D49" t="str">
            <v>Pre 2003</v>
          </cell>
          <cell r="E49">
            <v>1</v>
          </cell>
          <cell r="G49" t="str">
            <v>Barrios</v>
          </cell>
          <cell r="H49" t="str">
            <v>V47</v>
          </cell>
          <cell r="I49" t="str">
            <v>ROW</v>
          </cell>
          <cell r="J49" t="str">
            <v>Northwest</v>
          </cell>
          <cell r="K49">
            <v>1937614</v>
          </cell>
          <cell r="L49">
            <v>2370250</v>
          </cell>
          <cell r="M49">
            <v>1210703.68</v>
          </cell>
          <cell r="N49">
            <v>1233707.0499200001</v>
          </cell>
          <cell r="O49">
            <v>1259614.8979683197</v>
          </cell>
          <cell r="P49">
            <v>1287326.4257236226</v>
          </cell>
          <cell r="Q49">
            <v>1320796.9127924372</v>
          </cell>
          <cell r="R49">
            <v>1937614</v>
          </cell>
          <cell r="S49">
            <v>2370250</v>
          </cell>
          <cell r="T49">
            <v>1210703.68</v>
          </cell>
          <cell r="U49">
            <v>1233707.0499200001</v>
          </cell>
          <cell r="V49">
            <v>1259614.8979683197</v>
          </cell>
          <cell r="W49">
            <v>1287326.4257236226</v>
          </cell>
          <cell r="X49">
            <v>1320796.9127924372</v>
          </cell>
          <cell r="Y49">
            <v>-1159546.32</v>
          </cell>
        </row>
        <row r="50">
          <cell r="A50" t="str">
            <v>Production-Payroll FOM</v>
          </cell>
          <cell r="B50">
            <v>6017</v>
          </cell>
          <cell r="C50" t="str">
            <v>FPL Energy Vansycle, LLC</v>
          </cell>
          <cell r="D50" t="str">
            <v>Pre 2003</v>
          </cell>
          <cell r="E50">
            <v>1</v>
          </cell>
          <cell r="G50" t="str">
            <v>Barrios</v>
          </cell>
          <cell r="H50" t="str">
            <v>V47</v>
          </cell>
          <cell r="I50" t="str">
            <v>ROW</v>
          </cell>
          <cell r="J50" t="str">
            <v>Northwest</v>
          </cell>
          <cell r="K50">
            <v>1374793</v>
          </cell>
          <cell r="L50">
            <v>1344569</v>
          </cell>
          <cell r="M50">
            <v>1251237.2397914238</v>
          </cell>
          <cell r="N50">
            <v>1301735.1634696561</v>
          </cell>
          <cell r="O50">
            <v>1340787.2183737459</v>
          </cell>
          <cell r="P50">
            <v>1381010.8349249584</v>
          </cell>
          <cell r="Q50">
            <v>1422441.159972707</v>
          </cell>
          <cell r="R50">
            <v>1374793</v>
          </cell>
          <cell r="S50">
            <v>1344569</v>
          </cell>
          <cell r="T50">
            <v>1251237.2397914238</v>
          </cell>
          <cell r="U50">
            <v>1301735.1634696561</v>
          </cell>
          <cell r="V50">
            <v>1340787.2183737459</v>
          </cell>
          <cell r="W50">
            <v>1381010.8349249584</v>
          </cell>
          <cell r="X50">
            <v>1422441.159972707</v>
          </cell>
          <cell r="Y50">
            <v>-93331.760208576219</v>
          </cell>
        </row>
        <row r="51">
          <cell r="A51" t="str">
            <v>Charges from Other Depts FOM</v>
          </cell>
          <cell r="B51">
            <v>6017</v>
          </cell>
          <cell r="C51" t="str">
            <v>FPL Energy Vansycle, LLC</v>
          </cell>
          <cell r="D51" t="str">
            <v>Pre 2003</v>
          </cell>
          <cell r="E51">
            <v>1</v>
          </cell>
          <cell r="G51" t="str">
            <v>Barrios</v>
          </cell>
          <cell r="H51" t="str">
            <v>V47</v>
          </cell>
          <cell r="I51" t="str">
            <v>ROW</v>
          </cell>
          <cell r="J51" t="str">
            <v>Northwest</v>
          </cell>
          <cell r="K51">
            <v>0</v>
          </cell>
          <cell r="L51">
            <v>0</v>
          </cell>
          <cell r="M51">
            <v>151117.14318247046</v>
          </cell>
          <cell r="N51">
            <v>153403.12316922602</v>
          </cell>
          <cell r="O51">
            <v>157795.19396353944</v>
          </cell>
          <cell r="P51">
            <v>162338.44233206392</v>
          </cell>
          <cell r="Q51">
            <v>167111.19519488083</v>
          </cell>
          <cell r="R51">
            <v>0</v>
          </cell>
          <cell r="S51">
            <v>0</v>
          </cell>
          <cell r="T51">
            <v>151117.14318247046</v>
          </cell>
          <cell r="U51">
            <v>153403.12316922602</v>
          </cell>
          <cell r="V51">
            <v>157795.19396353944</v>
          </cell>
          <cell r="W51">
            <v>162338.44233206392</v>
          </cell>
          <cell r="X51">
            <v>167111.19519488083</v>
          </cell>
          <cell r="Y51">
            <v>151117.14318247046</v>
          </cell>
        </row>
        <row r="52">
          <cell r="A52" t="str">
            <v xml:space="preserve">WBS - High Voltage </v>
          </cell>
          <cell r="B52">
            <v>6017</v>
          </cell>
          <cell r="C52" t="str">
            <v>FPL Energy Vansycle, LLC</v>
          </cell>
          <cell r="D52" t="str">
            <v>Pre 2003</v>
          </cell>
          <cell r="E52">
            <v>1</v>
          </cell>
          <cell r="G52" t="str">
            <v>Barrios</v>
          </cell>
          <cell r="H52" t="str">
            <v>V47</v>
          </cell>
          <cell r="I52" t="str">
            <v>ROW</v>
          </cell>
          <cell r="J52" t="str">
            <v>Northwest</v>
          </cell>
          <cell r="K52">
            <v>0</v>
          </cell>
          <cell r="L52">
            <v>0</v>
          </cell>
          <cell r="M52">
            <v>158222.38272876714</v>
          </cell>
          <cell r="N52">
            <v>165229.22861582079</v>
          </cell>
          <cell r="O52">
            <v>169032.3936742954</v>
          </cell>
          <cell r="P52">
            <v>173056.30793092423</v>
          </cell>
          <cell r="Q52">
            <v>177712.9507589624</v>
          </cell>
          <cell r="R52">
            <v>0</v>
          </cell>
          <cell r="S52">
            <v>0</v>
          </cell>
          <cell r="T52">
            <v>158222.38272876714</v>
          </cell>
          <cell r="U52">
            <v>165229.22861582079</v>
          </cell>
          <cell r="V52">
            <v>169032.3936742954</v>
          </cell>
          <cell r="W52">
            <v>173056.30793092423</v>
          </cell>
          <cell r="X52">
            <v>177712.9507589624</v>
          </cell>
          <cell r="Y52">
            <v>158222.38272876714</v>
          </cell>
        </row>
        <row r="53">
          <cell r="A53" t="str">
            <v>WBS - VWF</v>
          </cell>
          <cell r="B53">
            <v>6017</v>
          </cell>
          <cell r="C53" t="str">
            <v>FPL Energy Vansycle, LLC</v>
          </cell>
          <cell r="D53" t="str">
            <v>Pre 2003</v>
          </cell>
          <cell r="E53">
            <v>1</v>
          </cell>
          <cell r="G53" t="str">
            <v>Barrios</v>
          </cell>
          <cell r="H53" t="str">
            <v>V47</v>
          </cell>
          <cell r="I53" t="str">
            <v>ROW</v>
          </cell>
          <cell r="J53" t="str">
            <v>Northwest</v>
          </cell>
          <cell r="K53">
            <v>0</v>
          </cell>
          <cell r="L53">
            <v>0</v>
          </cell>
          <cell r="M53">
            <v>136647</v>
          </cell>
          <cell r="N53">
            <v>140168.91</v>
          </cell>
          <cell r="O53">
            <v>143892.49979999999</v>
          </cell>
          <cell r="P53">
            <v>147772.307214</v>
          </cell>
          <cell r="Q53">
            <v>151982.18599704001</v>
          </cell>
          <cell r="R53">
            <v>0</v>
          </cell>
          <cell r="S53">
            <v>0</v>
          </cell>
          <cell r="T53">
            <v>136647</v>
          </cell>
          <cell r="U53">
            <v>140168.91</v>
          </cell>
          <cell r="V53">
            <v>143892.49979999999</v>
          </cell>
          <cell r="W53">
            <v>147772.307214</v>
          </cell>
          <cell r="X53">
            <v>151982.18599704001</v>
          </cell>
          <cell r="Y53">
            <v>136647</v>
          </cell>
        </row>
        <row r="54">
          <cell r="A54" t="str">
            <v>Maintenance Projects-FOM</v>
          </cell>
          <cell r="B54">
            <v>6017</v>
          </cell>
          <cell r="C54" t="str">
            <v>FPL Energy Vansycle, LLC</v>
          </cell>
          <cell r="D54" t="str">
            <v>Pre 2003</v>
          </cell>
          <cell r="E54">
            <v>1</v>
          </cell>
          <cell r="G54" t="str">
            <v>Barrios</v>
          </cell>
          <cell r="H54" t="str">
            <v>V47</v>
          </cell>
          <cell r="I54" t="str">
            <v>ROW</v>
          </cell>
          <cell r="J54" t="str">
            <v>Northwest</v>
          </cell>
          <cell r="K54">
            <v>0</v>
          </cell>
          <cell r="L54">
            <v>0</v>
          </cell>
          <cell r="M54">
            <v>572362.51</v>
          </cell>
          <cell r="N54">
            <v>406723.70076000004</v>
          </cell>
          <cell r="O54">
            <v>94853.687415959983</v>
          </cell>
          <cell r="P54">
            <v>86876.484539111145</v>
          </cell>
          <cell r="Q54">
            <v>64317.961137128033</v>
          </cell>
          <cell r="R54">
            <v>0</v>
          </cell>
          <cell r="S54">
            <v>0</v>
          </cell>
          <cell r="T54">
            <v>572362.51</v>
          </cell>
          <cell r="U54">
            <v>406723.70076000004</v>
          </cell>
          <cell r="V54">
            <v>94853.687415959983</v>
          </cell>
          <cell r="W54">
            <v>86876.484539111145</v>
          </cell>
          <cell r="X54">
            <v>64317.961137128033</v>
          </cell>
          <cell r="Y54">
            <v>572362.51</v>
          </cell>
        </row>
        <row r="55">
          <cell r="A55" t="str">
            <v>Environmental</v>
          </cell>
          <cell r="B55">
            <v>6017</v>
          </cell>
          <cell r="C55" t="str">
            <v>FPL Energy Vansycle, LLC</v>
          </cell>
          <cell r="D55" t="str">
            <v>Pre 2003</v>
          </cell>
          <cell r="E55">
            <v>1</v>
          </cell>
          <cell r="G55" t="str">
            <v>Barrios</v>
          </cell>
          <cell r="H55" t="str">
            <v>V47</v>
          </cell>
          <cell r="I55" t="str">
            <v>ROW</v>
          </cell>
          <cell r="J55" t="str">
            <v>Northwest</v>
          </cell>
          <cell r="K55">
            <v>0</v>
          </cell>
          <cell r="L55">
            <v>0</v>
          </cell>
          <cell r="M55">
            <v>18000</v>
          </cell>
          <cell r="N55">
            <v>18341.999999999996</v>
          </cell>
          <cell r="O55">
            <v>18727.181999999993</v>
          </cell>
          <cell r="P55">
            <v>19139.180003999994</v>
          </cell>
          <cell r="Q55">
            <v>19636.798684103993</v>
          </cell>
          <cell r="R55">
            <v>0</v>
          </cell>
          <cell r="S55">
            <v>0</v>
          </cell>
          <cell r="T55">
            <v>18000</v>
          </cell>
          <cell r="U55">
            <v>18341.999999999996</v>
          </cell>
          <cell r="V55">
            <v>18727.181999999993</v>
          </cell>
          <cell r="W55">
            <v>19139.180003999994</v>
          </cell>
          <cell r="X55">
            <v>19636.798684103993</v>
          </cell>
          <cell r="Y55">
            <v>18000</v>
          </cell>
        </row>
        <row r="56">
          <cell r="A56" t="str">
            <v>General &amp; Administrative:</v>
          </cell>
          <cell r="B56">
            <v>6017</v>
          </cell>
          <cell r="C56" t="str">
            <v>FPL Energy Vansycle, LLC</v>
          </cell>
          <cell r="D56" t="str">
            <v>Pre 2003</v>
          </cell>
          <cell r="E56">
            <v>1</v>
          </cell>
          <cell r="G56" t="str">
            <v>Barrios</v>
          </cell>
          <cell r="H56" t="str">
            <v>V47</v>
          </cell>
          <cell r="I56" t="str">
            <v>ROW</v>
          </cell>
          <cell r="J56" t="str">
            <v>Northwest</v>
          </cell>
          <cell r="K56">
            <v>0</v>
          </cell>
          <cell r="L56">
            <v>0</v>
          </cell>
          <cell r="M56">
            <v>412584</v>
          </cell>
          <cell r="N56">
            <v>420423.0959999999</v>
          </cell>
          <cell r="O56">
            <v>429251.98101599998</v>
          </cell>
          <cell r="P56">
            <v>438695.52459835203</v>
          </cell>
          <cell r="Q56">
            <v>450101.60823790915</v>
          </cell>
          <cell r="R56">
            <v>0</v>
          </cell>
          <cell r="S56">
            <v>0</v>
          </cell>
          <cell r="T56">
            <v>412584</v>
          </cell>
          <cell r="U56">
            <v>420423.0959999999</v>
          </cell>
          <cell r="V56">
            <v>429251.98101599998</v>
          </cell>
          <cell r="W56">
            <v>438695.52459835203</v>
          </cell>
          <cell r="X56">
            <v>450101.60823790915</v>
          </cell>
          <cell r="Y56">
            <v>412584</v>
          </cell>
        </row>
        <row r="57">
          <cell r="A57" t="str">
            <v>Production-FOM</v>
          </cell>
          <cell r="B57">
            <v>6018</v>
          </cell>
          <cell r="C57" t="str">
            <v>BADGER WINDPOWER, LLC</v>
          </cell>
          <cell r="D57" t="str">
            <v>Pre 2003</v>
          </cell>
          <cell r="E57">
            <v>1</v>
          </cell>
          <cell r="G57" t="str">
            <v>Mandli</v>
          </cell>
          <cell r="H57" t="str">
            <v>GE1.5</v>
          </cell>
          <cell r="I57" t="str">
            <v>Mid West</v>
          </cell>
          <cell r="J57" t="str">
            <v>Mid-America</v>
          </cell>
          <cell r="K57">
            <v>788000</v>
          </cell>
          <cell r="L57">
            <v>795000</v>
          </cell>
          <cell r="M57">
            <v>537718.00000000012</v>
          </cell>
          <cell r="N57">
            <v>385597.31999999995</v>
          </cell>
          <cell r="O57">
            <v>332456.40251999995</v>
          </cell>
          <cell r="P57">
            <v>339770.44337544008</v>
          </cell>
          <cell r="Q57">
            <v>347924.9340164506</v>
          </cell>
          <cell r="R57">
            <v>788000</v>
          </cell>
          <cell r="S57">
            <v>795000</v>
          </cell>
          <cell r="T57">
            <v>537718.00000000012</v>
          </cell>
          <cell r="U57">
            <v>385597.31999999995</v>
          </cell>
          <cell r="V57">
            <v>332456.40251999995</v>
          </cell>
          <cell r="W57">
            <v>339770.44337544008</v>
          </cell>
          <cell r="X57">
            <v>347924.9340164506</v>
          </cell>
          <cell r="Y57">
            <v>-257281.99999999988</v>
          </cell>
        </row>
        <row r="58">
          <cell r="A58" t="str">
            <v>Production-Payroll FOM</v>
          </cell>
          <cell r="B58">
            <v>6018</v>
          </cell>
          <cell r="C58" t="str">
            <v>BADGER WINDPOWER, LLC</v>
          </cell>
          <cell r="D58" t="str">
            <v>Pre 2003</v>
          </cell>
          <cell r="E58">
            <v>1</v>
          </cell>
          <cell r="G58" t="str">
            <v>Mandli</v>
          </cell>
          <cell r="H58" t="str">
            <v>GE1.5</v>
          </cell>
          <cell r="I58" t="str">
            <v>Mid West</v>
          </cell>
          <cell r="J58" t="str">
            <v>Mid-America</v>
          </cell>
          <cell r="K58">
            <v>71000</v>
          </cell>
          <cell r="L58">
            <v>46000</v>
          </cell>
          <cell r="M58">
            <v>87148.73964430271</v>
          </cell>
          <cell r="N58">
            <v>130917.8859360335</v>
          </cell>
          <cell r="O58">
            <v>135500.01194379467</v>
          </cell>
          <cell r="P58">
            <v>140242.51236182751</v>
          </cell>
          <cell r="Q58">
            <v>145151.00029449144</v>
          </cell>
          <cell r="R58">
            <v>71000</v>
          </cell>
          <cell r="S58">
            <v>46000</v>
          </cell>
          <cell r="T58">
            <v>87148.73964430271</v>
          </cell>
          <cell r="U58">
            <v>130917.8859360335</v>
          </cell>
          <cell r="V58">
            <v>135500.01194379467</v>
          </cell>
          <cell r="W58">
            <v>140242.51236182751</v>
          </cell>
          <cell r="X58">
            <v>145151.00029449144</v>
          </cell>
          <cell r="Y58">
            <v>41148.73964430271</v>
          </cell>
        </row>
        <row r="59">
          <cell r="A59" t="str">
            <v>Charges from Other Depts FOM</v>
          </cell>
          <cell r="B59">
            <v>6018</v>
          </cell>
          <cell r="C59" t="str">
            <v>BADGER WINDPOWER, LLC</v>
          </cell>
          <cell r="D59" t="str">
            <v>Pre 2003</v>
          </cell>
          <cell r="E59">
            <v>1</v>
          </cell>
          <cell r="G59" t="str">
            <v>Mandli</v>
          </cell>
          <cell r="H59" t="str">
            <v>GE1.5</v>
          </cell>
          <cell r="I59" t="str">
            <v>Mid West</v>
          </cell>
          <cell r="J59" t="str">
            <v>Mid-America</v>
          </cell>
          <cell r="K59">
            <v>0</v>
          </cell>
          <cell r="L59">
            <v>0</v>
          </cell>
          <cell r="M59">
            <v>46145.320000000014</v>
          </cell>
          <cell r="N59">
            <v>47342.309650000017</v>
          </cell>
          <cell r="O59">
            <v>48966.560727750009</v>
          </cell>
          <cell r="P59">
            <v>50649.360202901262</v>
          </cell>
          <cell r="Q59">
            <v>52395.253890779917</v>
          </cell>
          <cell r="R59">
            <v>0</v>
          </cell>
          <cell r="S59">
            <v>0</v>
          </cell>
          <cell r="T59">
            <v>46145.320000000014</v>
          </cell>
          <cell r="U59">
            <v>47342.309650000017</v>
          </cell>
          <cell r="V59">
            <v>48966.560727750009</v>
          </cell>
          <cell r="W59">
            <v>50649.360202901262</v>
          </cell>
          <cell r="X59">
            <v>52395.253890779917</v>
          </cell>
          <cell r="Y59">
            <v>46145.320000000014</v>
          </cell>
        </row>
        <row r="60">
          <cell r="A60" t="str">
            <v xml:space="preserve">WBS - High Voltage </v>
          </cell>
          <cell r="B60">
            <v>6018</v>
          </cell>
          <cell r="C60" t="str">
            <v>BADGER WINDPOWER, LLC</v>
          </cell>
          <cell r="D60" t="str">
            <v>Pre 2003</v>
          </cell>
          <cell r="E60">
            <v>1</v>
          </cell>
          <cell r="G60" t="str">
            <v>Mandli</v>
          </cell>
          <cell r="H60" t="str">
            <v>GE1.5</v>
          </cell>
          <cell r="I60" t="str">
            <v>Mid West</v>
          </cell>
          <cell r="J60" t="str">
            <v>Mid-America</v>
          </cell>
          <cell r="K60">
            <v>0</v>
          </cell>
          <cell r="L60">
            <v>0</v>
          </cell>
          <cell r="M60">
            <v>29741.38</v>
          </cell>
          <cell r="N60">
            <v>33066.207600000002</v>
          </cell>
          <cell r="O60">
            <v>33760.597959599996</v>
          </cell>
          <cell r="P60">
            <v>34503.331114711196</v>
          </cell>
          <cell r="Q60">
            <v>35331.41106146427</v>
          </cell>
          <cell r="R60">
            <v>0</v>
          </cell>
          <cell r="S60">
            <v>0</v>
          </cell>
          <cell r="T60">
            <v>29741.38</v>
          </cell>
          <cell r="U60">
            <v>33066.207600000002</v>
          </cell>
          <cell r="V60">
            <v>33760.597959599996</v>
          </cell>
          <cell r="W60">
            <v>34503.331114711196</v>
          </cell>
          <cell r="X60">
            <v>35331.41106146427</v>
          </cell>
          <cell r="Y60">
            <v>29741.38</v>
          </cell>
        </row>
        <row r="61">
          <cell r="A61" t="str">
            <v>WBS - VWF</v>
          </cell>
          <cell r="B61">
            <v>6018</v>
          </cell>
          <cell r="C61" t="str">
            <v>BADGER WINDPOWER, LLC</v>
          </cell>
          <cell r="D61" t="str">
            <v>Pre 2003</v>
          </cell>
          <cell r="E61">
            <v>1</v>
          </cell>
          <cell r="G61" t="str">
            <v>Mandli</v>
          </cell>
          <cell r="H61" t="str">
            <v>GE1.5</v>
          </cell>
          <cell r="I61" t="str">
            <v>Mid West</v>
          </cell>
          <cell r="J61" t="str">
            <v>Mid-America</v>
          </cell>
          <cell r="K61">
            <v>0</v>
          </cell>
          <cell r="L61">
            <v>0</v>
          </cell>
          <cell r="M61">
            <v>32250</v>
          </cell>
          <cell r="N61">
            <v>33210</v>
          </cell>
          <cell r="O61">
            <v>34211.699999999997</v>
          </cell>
          <cell r="P61">
            <v>35256.801824999995</v>
          </cell>
          <cell r="Q61">
            <v>36359.078897924992</v>
          </cell>
          <cell r="R61">
            <v>0</v>
          </cell>
          <cell r="S61">
            <v>0</v>
          </cell>
          <cell r="T61">
            <v>32250</v>
          </cell>
          <cell r="U61">
            <v>33210</v>
          </cell>
          <cell r="V61">
            <v>34211.699999999997</v>
          </cell>
          <cell r="W61">
            <v>35256.801824999995</v>
          </cell>
          <cell r="X61">
            <v>36359.078897924992</v>
          </cell>
          <cell r="Y61">
            <v>32250</v>
          </cell>
        </row>
        <row r="62">
          <cell r="A62" t="str">
            <v>Maintenance Projects-FOM</v>
          </cell>
          <cell r="B62">
            <v>6018</v>
          </cell>
          <cell r="C62" t="str">
            <v>BADGER WINDPOWER, LLC</v>
          </cell>
          <cell r="D62" t="str">
            <v>Pre 2003</v>
          </cell>
          <cell r="E62">
            <v>1</v>
          </cell>
          <cell r="G62" t="str">
            <v>Mandli</v>
          </cell>
          <cell r="H62" t="str">
            <v>GE1.5</v>
          </cell>
          <cell r="I62" t="str">
            <v>Mid West</v>
          </cell>
          <cell r="J62" t="str">
            <v>Mid-America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7.2759576141834259E-12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7.2759576141834259E-12</v>
          </cell>
          <cell r="Y62">
            <v>0</v>
          </cell>
        </row>
        <row r="63">
          <cell r="A63" t="str">
            <v>Environmental</v>
          </cell>
          <cell r="B63">
            <v>6018</v>
          </cell>
          <cell r="C63" t="str">
            <v>BADGER WINDPOWER, LLC</v>
          </cell>
          <cell r="D63" t="str">
            <v>Pre 2003</v>
          </cell>
          <cell r="E63">
            <v>1</v>
          </cell>
          <cell r="G63" t="str">
            <v>Mandli</v>
          </cell>
          <cell r="H63" t="str">
            <v>GE1.5</v>
          </cell>
          <cell r="I63" t="str">
            <v>Mid West</v>
          </cell>
          <cell r="J63" t="str">
            <v>Mid-America</v>
          </cell>
          <cell r="K63">
            <v>0</v>
          </cell>
          <cell r="L63">
            <v>0</v>
          </cell>
          <cell r="M63">
            <v>1500</v>
          </cell>
          <cell r="N63">
            <v>3059</v>
          </cell>
          <cell r="O63">
            <v>3123.2389999999996</v>
          </cell>
          <cell r="P63">
            <v>3191.9502579999998</v>
          </cell>
          <cell r="Q63">
            <v>3268.5570641919999</v>
          </cell>
          <cell r="R63">
            <v>0</v>
          </cell>
          <cell r="S63">
            <v>0</v>
          </cell>
          <cell r="T63">
            <v>1500</v>
          </cell>
          <cell r="U63">
            <v>3059</v>
          </cell>
          <cell r="V63">
            <v>3123.2389999999996</v>
          </cell>
          <cell r="W63">
            <v>3191.9502579999998</v>
          </cell>
          <cell r="X63">
            <v>3268.5570641919999</v>
          </cell>
          <cell r="Y63">
            <v>1500</v>
          </cell>
        </row>
        <row r="64">
          <cell r="A64" t="str">
            <v>General &amp; Administrative:</v>
          </cell>
          <cell r="B64">
            <v>6018</v>
          </cell>
          <cell r="C64" t="str">
            <v>BADGER WINDPOWER, LLC</v>
          </cell>
          <cell r="D64" t="str">
            <v>Pre 2003</v>
          </cell>
          <cell r="E64">
            <v>1</v>
          </cell>
          <cell r="G64" t="str">
            <v>Mandli</v>
          </cell>
          <cell r="H64" t="str">
            <v>GE1.5</v>
          </cell>
          <cell r="I64" t="str">
            <v>Mid West</v>
          </cell>
          <cell r="J64" t="str">
            <v>Mid-America</v>
          </cell>
          <cell r="K64">
            <v>0</v>
          </cell>
          <cell r="L64">
            <v>0</v>
          </cell>
          <cell r="M64">
            <v>18494</v>
          </cell>
          <cell r="N64">
            <v>17739.939999999999</v>
          </cell>
          <cell r="O64">
            <v>18112.478740000002</v>
          </cell>
          <cell r="P64">
            <v>18510.953272280003</v>
          </cell>
          <cell r="Q64">
            <v>18955.216150814715</v>
          </cell>
          <cell r="R64">
            <v>0</v>
          </cell>
          <cell r="S64">
            <v>0</v>
          </cell>
          <cell r="T64">
            <v>18494</v>
          </cell>
          <cell r="U64">
            <v>17739.939999999999</v>
          </cell>
          <cell r="V64">
            <v>18112.478740000002</v>
          </cell>
          <cell r="W64">
            <v>18510.953272280003</v>
          </cell>
          <cell r="X64">
            <v>18955.216150814715</v>
          </cell>
          <cell r="Y64">
            <v>18494</v>
          </cell>
        </row>
        <row r="65">
          <cell r="A65" t="str">
            <v>Production-FOM</v>
          </cell>
          <cell r="B65">
            <v>6019</v>
          </cell>
          <cell r="C65" t="str">
            <v>GRAY COUNTY WIND ENERGY,</v>
          </cell>
          <cell r="D65" t="str">
            <v>Pre 2003</v>
          </cell>
          <cell r="E65">
            <v>1</v>
          </cell>
          <cell r="G65" t="str">
            <v>Barrios</v>
          </cell>
          <cell r="H65" t="str">
            <v>V47</v>
          </cell>
          <cell r="I65" t="str">
            <v>ROW</v>
          </cell>
          <cell r="J65" t="str">
            <v>Mid-America</v>
          </cell>
          <cell r="K65">
            <v>584997</v>
          </cell>
          <cell r="L65">
            <v>584000</v>
          </cell>
          <cell r="M65">
            <v>308859.87583333335</v>
          </cell>
          <cell r="N65">
            <v>321508.2134741667</v>
          </cell>
          <cell r="O65">
            <v>328259.88595712424</v>
          </cell>
          <cell r="P65">
            <v>335481.60344818095</v>
          </cell>
          <cell r="Q65">
            <v>344204.12513783353</v>
          </cell>
          <cell r="R65">
            <v>584997</v>
          </cell>
          <cell r="S65">
            <v>584000</v>
          </cell>
          <cell r="T65">
            <v>308859.87583333335</v>
          </cell>
          <cell r="U65">
            <v>321508.2134741667</v>
          </cell>
          <cell r="V65">
            <v>328259.88595712424</v>
          </cell>
          <cell r="W65">
            <v>335481.60344818095</v>
          </cell>
          <cell r="X65">
            <v>344204.12513783353</v>
          </cell>
          <cell r="Y65">
            <v>-275140.12416666665</v>
          </cell>
        </row>
        <row r="66">
          <cell r="A66" t="str">
            <v>Production-Payroll FOM</v>
          </cell>
          <cell r="B66">
            <v>6019</v>
          </cell>
          <cell r="C66" t="str">
            <v>GRAY COUNTY WIND ENERGY,</v>
          </cell>
          <cell r="D66" t="str">
            <v>Pre 2003</v>
          </cell>
          <cell r="E66">
            <v>1</v>
          </cell>
          <cell r="G66" t="str">
            <v>Barrios</v>
          </cell>
          <cell r="H66" t="str">
            <v>V47</v>
          </cell>
          <cell r="I66" t="str">
            <v>ROW</v>
          </cell>
          <cell r="J66" t="str">
            <v>Mid-America</v>
          </cell>
          <cell r="K66">
            <v>651003</v>
          </cell>
          <cell r="L66">
            <v>630000</v>
          </cell>
          <cell r="M66">
            <v>592293.26407613046</v>
          </cell>
          <cell r="N66">
            <v>624886.87371467473</v>
          </cell>
          <cell r="O66">
            <v>643633.47992611479</v>
          </cell>
          <cell r="P66">
            <v>662942.48432389833</v>
          </cell>
          <cell r="Q66">
            <v>682830.75885361526</v>
          </cell>
          <cell r="R66">
            <v>651003</v>
          </cell>
          <cell r="S66">
            <v>630000</v>
          </cell>
          <cell r="T66">
            <v>592293.26407613046</v>
          </cell>
          <cell r="U66">
            <v>624886.87371467473</v>
          </cell>
          <cell r="V66">
            <v>643633.47992611479</v>
          </cell>
          <cell r="W66">
            <v>662942.48432389833</v>
          </cell>
          <cell r="X66">
            <v>682830.75885361526</v>
          </cell>
          <cell r="Y66">
            <v>-37706.735923869535</v>
          </cell>
        </row>
        <row r="67">
          <cell r="A67" t="str">
            <v>Charges from Other Depts FOM</v>
          </cell>
          <cell r="B67">
            <v>6019</v>
          </cell>
          <cell r="C67" t="str">
            <v>GRAY COUNTY WIND ENERGY,</v>
          </cell>
          <cell r="D67" t="str">
            <v>Pre 2003</v>
          </cell>
          <cell r="E67">
            <v>1</v>
          </cell>
          <cell r="G67" t="str">
            <v>Barrios</v>
          </cell>
          <cell r="H67" t="str">
            <v>V47</v>
          </cell>
          <cell r="I67" t="str">
            <v>ROW</v>
          </cell>
          <cell r="J67" t="str">
            <v>Mid-America</v>
          </cell>
          <cell r="K67">
            <v>0</v>
          </cell>
          <cell r="L67">
            <v>0</v>
          </cell>
          <cell r="M67">
            <v>49994</v>
          </cell>
          <cell r="N67">
            <v>49740.929999999993</v>
          </cell>
          <cell r="O67">
            <v>50744.461050000005</v>
          </cell>
          <cell r="P67">
            <v>51777.141093900012</v>
          </cell>
          <cell r="Q67">
            <v>52867.230578789407</v>
          </cell>
          <cell r="R67">
            <v>0</v>
          </cell>
          <cell r="S67">
            <v>0</v>
          </cell>
          <cell r="T67">
            <v>49994</v>
          </cell>
          <cell r="U67">
            <v>49740.929999999993</v>
          </cell>
          <cell r="V67">
            <v>50744.461050000005</v>
          </cell>
          <cell r="W67">
            <v>51777.141093900012</v>
          </cell>
          <cell r="X67">
            <v>52867.230578789407</v>
          </cell>
          <cell r="Y67">
            <v>49994</v>
          </cell>
        </row>
        <row r="68">
          <cell r="A68" t="str">
            <v xml:space="preserve">WBS - High Voltage </v>
          </cell>
          <cell r="B68">
            <v>6019</v>
          </cell>
          <cell r="C68" t="str">
            <v>GRAY COUNTY WIND ENERGY,</v>
          </cell>
          <cell r="D68" t="str">
            <v>Pre 2003</v>
          </cell>
          <cell r="E68">
            <v>1</v>
          </cell>
          <cell r="G68" t="str">
            <v>Barrios</v>
          </cell>
          <cell r="H68" t="str">
            <v>V47</v>
          </cell>
          <cell r="I68" t="str">
            <v>ROW</v>
          </cell>
          <cell r="J68" t="str">
            <v>Mid-America</v>
          </cell>
          <cell r="K68">
            <v>0</v>
          </cell>
          <cell r="L68">
            <v>0</v>
          </cell>
          <cell r="M68">
            <v>109965</v>
          </cell>
          <cell r="N68">
            <v>61104.334999999992</v>
          </cell>
          <cell r="O68">
            <v>62387.526034999988</v>
          </cell>
          <cell r="P68">
            <v>63760.051607769987</v>
          </cell>
          <cell r="Q68">
            <v>65417.812949572006</v>
          </cell>
          <cell r="R68">
            <v>0</v>
          </cell>
          <cell r="S68">
            <v>0</v>
          </cell>
          <cell r="T68">
            <v>109965</v>
          </cell>
          <cell r="U68">
            <v>61104.334999999992</v>
          </cell>
          <cell r="V68">
            <v>62387.526034999988</v>
          </cell>
          <cell r="W68">
            <v>63760.051607769987</v>
          </cell>
          <cell r="X68">
            <v>65417.812949572006</v>
          </cell>
          <cell r="Y68">
            <v>109965</v>
          </cell>
        </row>
        <row r="69">
          <cell r="A69" t="str">
            <v>WBS - VWF</v>
          </cell>
          <cell r="B69">
            <v>6019</v>
          </cell>
          <cell r="C69" t="str">
            <v>GRAY COUNTY WIND ENERGY,</v>
          </cell>
          <cell r="D69" t="str">
            <v>Pre 2003</v>
          </cell>
          <cell r="E69">
            <v>1</v>
          </cell>
          <cell r="G69" t="str">
            <v>Barrios</v>
          </cell>
          <cell r="H69" t="str">
            <v>V47</v>
          </cell>
          <cell r="I69" t="str">
            <v>ROW</v>
          </cell>
          <cell r="J69" t="str">
            <v>Mid-America</v>
          </cell>
          <cell r="K69">
            <v>0</v>
          </cell>
          <cell r="L69">
            <v>0</v>
          </cell>
          <cell r="M69">
            <v>46061.294399999999</v>
          </cell>
          <cell r="N69">
            <v>47254.483232000006</v>
          </cell>
          <cell r="O69">
            <v>48514.835078959994</v>
          </cell>
          <cell r="P69">
            <v>49827.537388528799</v>
          </cell>
          <cell r="Q69">
            <v>51249.421968613868</v>
          </cell>
          <cell r="R69">
            <v>0</v>
          </cell>
          <cell r="S69">
            <v>0</v>
          </cell>
          <cell r="T69">
            <v>46061.294399999999</v>
          </cell>
          <cell r="U69">
            <v>47254.483232000006</v>
          </cell>
          <cell r="V69">
            <v>48514.835078959994</v>
          </cell>
          <cell r="W69">
            <v>49827.537388528799</v>
          </cell>
          <cell r="X69">
            <v>51249.421968613868</v>
          </cell>
          <cell r="Y69">
            <v>46061.294399999999</v>
          </cell>
        </row>
        <row r="70">
          <cell r="A70" t="str">
            <v>Maintenance Projects-FOM</v>
          </cell>
          <cell r="B70">
            <v>6019</v>
          </cell>
          <cell r="C70" t="str">
            <v>GRAY COUNTY WIND ENERGY,</v>
          </cell>
          <cell r="D70" t="str">
            <v>Pre 2003</v>
          </cell>
          <cell r="E70">
            <v>1</v>
          </cell>
          <cell r="G70" t="str">
            <v>Barrios</v>
          </cell>
          <cell r="H70" t="str">
            <v>V47</v>
          </cell>
          <cell r="I70" t="str">
            <v>ROW</v>
          </cell>
          <cell r="J70" t="str">
            <v>Mid-America</v>
          </cell>
          <cell r="K70">
            <v>0</v>
          </cell>
          <cell r="L70">
            <v>0</v>
          </cell>
          <cell r="M70">
            <v>233746</v>
          </cell>
          <cell r="N70">
            <v>187991.32399999996</v>
          </cell>
          <cell r="O70">
            <v>163594.39180399996</v>
          </cell>
          <cell r="P70">
            <v>138066.46842368797</v>
          </cell>
          <cell r="Q70">
            <v>141656.19660270386</v>
          </cell>
          <cell r="R70">
            <v>0</v>
          </cell>
          <cell r="S70">
            <v>0</v>
          </cell>
          <cell r="T70">
            <v>233746</v>
          </cell>
          <cell r="U70">
            <v>187991.32399999996</v>
          </cell>
          <cell r="V70">
            <v>163594.39180399996</v>
          </cell>
          <cell r="W70">
            <v>138066.46842368797</v>
          </cell>
          <cell r="X70">
            <v>141656.19660270386</v>
          </cell>
          <cell r="Y70">
            <v>233746</v>
          </cell>
        </row>
        <row r="71">
          <cell r="A71" t="str">
            <v>Environmental</v>
          </cell>
          <cell r="B71">
            <v>6019</v>
          </cell>
          <cell r="C71" t="str">
            <v>GRAY COUNTY WIND ENERGY,</v>
          </cell>
          <cell r="D71" t="str">
            <v>Pre 2003</v>
          </cell>
          <cell r="E71">
            <v>1</v>
          </cell>
          <cell r="G71" t="str">
            <v>Barrios</v>
          </cell>
          <cell r="H71" t="str">
            <v>V47</v>
          </cell>
          <cell r="I71" t="str">
            <v>ROW</v>
          </cell>
          <cell r="J71" t="str">
            <v>Mid-America</v>
          </cell>
          <cell r="K71">
            <v>0</v>
          </cell>
          <cell r="L71">
            <v>0</v>
          </cell>
          <cell r="M71">
            <v>3600</v>
          </cell>
          <cell r="N71">
            <v>3668.3999999999996</v>
          </cell>
          <cell r="O71">
            <v>3745.4363999999991</v>
          </cell>
          <cell r="P71">
            <v>3827.8360007999991</v>
          </cell>
          <cell r="Q71">
            <v>3927.3597368207993</v>
          </cell>
          <cell r="R71">
            <v>0</v>
          </cell>
          <cell r="S71">
            <v>0</v>
          </cell>
          <cell r="T71">
            <v>3600</v>
          </cell>
          <cell r="U71">
            <v>3668.3999999999996</v>
          </cell>
          <cell r="V71">
            <v>3745.4363999999991</v>
          </cell>
          <cell r="W71">
            <v>3827.8360007999991</v>
          </cell>
          <cell r="X71">
            <v>3927.3597368207993</v>
          </cell>
          <cell r="Y71">
            <v>3600</v>
          </cell>
        </row>
        <row r="72">
          <cell r="A72" t="str">
            <v>General &amp; Administrative:</v>
          </cell>
          <cell r="B72">
            <v>6019</v>
          </cell>
          <cell r="C72" t="str">
            <v>GRAY COUNTY WIND ENERGY,</v>
          </cell>
          <cell r="D72" t="str">
            <v>Pre 2003</v>
          </cell>
          <cell r="E72">
            <v>1</v>
          </cell>
          <cell r="G72" t="str">
            <v>Barrios</v>
          </cell>
          <cell r="H72" t="str">
            <v>V47</v>
          </cell>
          <cell r="I72" t="str">
            <v>ROW</v>
          </cell>
          <cell r="J72" t="str">
            <v>Mid-America</v>
          </cell>
          <cell r="K72">
            <v>0</v>
          </cell>
          <cell r="L72">
            <v>0</v>
          </cell>
          <cell r="M72">
            <v>99355</v>
          </cell>
          <cell r="N72">
            <v>101242.745</v>
          </cell>
          <cell r="O72">
            <v>103368.84264499997</v>
          </cell>
          <cell r="P72">
            <v>105642.95718318998</v>
          </cell>
          <cell r="Q72">
            <v>108389.6740699529</v>
          </cell>
          <cell r="R72">
            <v>0</v>
          </cell>
          <cell r="S72">
            <v>0</v>
          </cell>
          <cell r="T72">
            <v>99355</v>
          </cell>
          <cell r="U72">
            <v>101242.745</v>
          </cell>
          <cell r="V72">
            <v>103368.84264499997</v>
          </cell>
          <cell r="W72">
            <v>105642.95718318998</v>
          </cell>
          <cell r="X72">
            <v>108389.6740699529</v>
          </cell>
          <cell r="Y72">
            <v>99355</v>
          </cell>
        </row>
        <row r="73">
          <cell r="A73" t="str">
            <v>Production-FOM</v>
          </cell>
          <cell r="B73">
            <v>6020</v>
          </cell>
          <cell r="C73" t="str">
            <v>FPL ENERGY UPTON WIND I L</v>
          </cell>
          <cell r="D73" t="str">
            <v>Pre 2003</v>
          </cell>
          <cell r="E73">
            <v>1</v>
          </cell>
          <cell r="G73" t="str">
            <v>Barrios</v>
          </cell>
          <cell r="H73" t="str">
            <v>Bonus 1.3</v>
          </cell>
          <cell r="I73" t="str">
            <v>ERCOT</v>
          </cell>
          <cell r="J73" t="str">
            <v>Texas</v>
          </cell>
          <cell r="K73">
            <v>1541244.8100000003</v>
          </cell>
          <cell r="L73">
            <v>1904464.6400000001</v>
          </cell>
          <cell r="M73">
            <v>1128229.18</v>
          </cell>
          <cell r="N73">
            <v>1150793.7636000002</v>
          </cell>
          <cell r="O73">
            <v>1173809.6388720002</v>
          </cell>
          <cell r="P73">
            <v>1197285.8316494396</v>
          </cell>
          <cell r="Q73">
            <v>1221231.5482824286</v>
          </cell>
          <cell r="R73">
            <v>1541244.8100000003</v>
          </cell>
          <cell r="S73">
            <v>1904464.6400000001</v>
          </cell>
          <cell r="T73">
            <v>1128229.18</v>
          </cell>
          <cell r="U73">
            <v>1150793.7636000002</v>
          </cell>
          <cell r="V73">
            <v>1173809.6388720002</v>
          </cell>
          <cell r="W73">
            <v>1197285.8316494396</v>
          </cell>
          <cell r="X73">
            <v>1221231.5482824286</v>
          </cell>
          <cell r="Y73">
            <v>-776235.4600000002</v>
          </cell>
        </row>
        <row r="74">
          <cell r="A74" t="str">
            <v>Production-Payroll FOM</v>
          </cell>
          <cell r="B74">
            <v>6020</v>
          </cell>
          <cell r="C74" t="str">
            <v>FPL ENERGY UPTON WIND I L</v>
          </cell>
          <cell r="D74" t="str">
            <v>Pre 2003</v>
          </cell>
          <cell r="E74">
            <v>1</v>
          </cell>
          <cell r="G74" t="str">
            <v>Barrios</v>
          </cell>
          <cell r="H74" t="str">
            <v>Bonus 1.3</v>
          </cell>
          <cell r="I74" t="str">
            <v>ERCOT</v>
          </cell>
          <cell r="J74" t="str">
            <v>Texas</v>
          </cell>
          <cell r="K74">
            <v>1035243.99</v>
          </cell>
          <cell r="L74">
            <v>997535.36</v>
          </cell>
          <cell r="M74">
            <v>1022717.6377395645</v>
          </cell>
          <cell r="N74">
            <v>1168343.1216956947</v>
          </cell>
          <cell r="O74">
            <v>1203393.4153465668</v>
          </cell>
          <cell r="P74">
            <v>1239495.2178069626</v>
          </cell>
          <cell r="Q74">
            <v>1276680.0743411717</v>
          </cell>
          <cell r="R74">
            <v>1035243.99</v>
          </cell>
          <cell r="S74">
            <v>997535.36</v>
          </cell>
          <cell r="T74">
            <v>1022717.6377395645</v>
          </cell>
          <cell r="U74">
            <v>1168343.1216956947</v>
          </cell>
          <cell r="V74">
            <v>1203393.4153465668</v>
          </cell>
          <cell r="W74">
            <v>1239495.2178069626</v>
          </cell>
          <cell r="X74">
            <v>1276680.0743411717</v>
          </cell>
          <cell r="Y74">
            <v>25182.277739564539</v>
          </cell>
        </row>
        <row r="75">
          <cell r="A75" t="str">
            <v>Charges from Other Depts FOM</v>
          </cell>
          <cell r="B75">
            <v>6020</v>
          </cell>
          <cell r="C75" t="str">
            <v>FPL ENERGY UPTON WIND I L</v>
          </cell>
          <cell r="D75" t="str">
            <v>Pre 2003</v>
          </cell>
          <cell r="E75">
            <v>1</v>
          </cell>
          <cell r="G75" t="str">
            <v>Barrios</v>
          </cell>
          <cell r="H75" t="str">
            <v>Bonus 1.3</v>
          </cell>
          <cell r="I75" t="str">
            <v>ERCOT</v>
          </cell>
          <cell r="J75" t="str">
            <v>Texas</v>
          </cell>
          <cell r="K75">
            <v>0</v>
          </cell>
          <cell r="L75">
            <v>0</v>
          </cell>
          <cell r="M75">
            <v>145498.02954220402</v>
          </cell>
          <cell r="N75">
            <v>151416.0096590966</v>
          </cell>
          <cell r="O75">
            <v>22078.717557251905</v>
          </cell>
          <cell r="P75">
            <v>161533.38311500466</v>
          </cell>
          <cell r="Q75">
            <v>166849.24714540388</v>
          </cell>
          <cell r="R75">
            <v>0</v>
          </cell>
          <cell r="S75">
            <v>0</v>
          </cell>
          <cell r="T75">
            <v>145498.02954220402</v>
          </cell>
          <cell r="U75">
            <v>151416.0096590966</v>
          </cell>
          <cell r="V75">
            <v>22078.717557251905</v>
          </cell>
          <cell r="W75">
            <v>161533.38311500466</v>
          </cell>
          <cell r="X75">
            <v>166849.24714540388</v>
          </cell>
          <cell r="Y75">
            <v>145498.02954220402</v>
          </cell>
        </row>
        <row r="76">
          <cell r="A76" t="str">
            <v xml:space="preserve">WBS - High Voltage </v>
          </cell>
          <cell r="B76">
            <v>6020</v>
          </cell>
          <cell r="C76" t="str">
            <v>FPL ENERGY UPTON WIND I L</v>
          </cell>
          <cell r="D76" t="str">
            <v>Pre 2003</v>
          </cell>
          <cell r="E76">
            <v>1</v>
          </cell>
          <cell r="G76" t="str">
            <v>Barrios</v>
          </cell>
          <cell r="H76" t="str">
            <v>Bonus 1.3</v>
          </cell>
          <cell r="I76" t="str">
            <v>ERCOT</v>
          </cell>
          <cell r="J76" t="str">
            <v>Texas</v>
          </cell>
          <cell r="K76">
            <v>0</v>
          </cell>
          <cell r="L76">
            <v>0</v>
          </cell>
          <cell r="M76">
            <v>132457.51493854969</v>
          </cell>
          <cell r="N76">
            <v>142508.06127592782</v>
          </cell>
          <cell r="O76">
            <v>146122.48999420559</v>
          </cell>
          <cell r="P76">
            <v>149906.44007579185</v>
          </cell>
          <cell r="Q76">
            <v>153943.94435818458</v>
          </cell>
          <cell r="R76">
            <v>0</v>
          </cell>
          <cell r="S76">
            <v>0</v>
          </cell>
          <cell r="T76">
            <v>132457.51493854969</v>
          </cell>
          <cell r="U76">
            <v>142508.06127592782</v>
          </cell>
          <cell r="V76">
            <v>146122.48999420559</v>
          </cell>
          <cell r="W76">
            <v>149906.44007579185</v>
          </cell>
          <cell r="X76">
            <v>153943.94435818458</v>
          </cell>
          <cell r="Y76">
            <v>132457.51493854969</v>
          </cell>
        </row>
        <row r="77">
          <cell r="A77" t="str">
            <v>WBS - VWF</v>
          </cell>
          <cell r="B77">
            <v>6020</v>
          </cell>
          <cell r="C77" t="str">
            <v>FPL ENERGY UPTON WIND I L</v>
          </cell>
          <cell r="D77" t="str">
            <v>Pre 2003</v>
          </cell>
          <cell r="E77">
            <v>1</v>
          </cell>
          <cell r="G77" t="str">
            <v>Barrios</v>
          </cell>
          <cell r="H77" t="str">
            <v>Bonus 1.3</v>
          </cell>
          <cell r="I77" t="str">
            <v>ERCOT</v>
          </cell>
          <cell r="J77" t="str">
            <v>Texas</v>
          </cell>
          <cell r="K77">
            <v>0</v>
          </cell>
          <cell r="L77">
            <v>0</v>
          </cell>
          <cell r="M77">
            <v>51861.599999999999</v>
          </cell>
          <cell r="N77">
            <v>95226.011999999988</v>
          </cell>
          <cell r="O77">
            <v>98393.988419999994</v>
          </cell>
          <cell r="P77">
            <v>101681.40880169999</v>
          </cell>
          <cell r="Q77">
            <v>105105.03482571748</v>
          </cell>
          <cell r="R77">
            <v>0</v>
          </cell>
          <cell r="S77">
            <v>0</v>
          </cell>
          <cell r="T77">
            <v>51861.599999999999</v>
          </cell>
          <cell r="U77">
            <v>95226.011999999988</v>
          </cell>
          <cell r="V77">
            <v>98393.988419999994</v>
          </cell>
          <cell r="W77">
            <v>101681.40880169999</v>
          </cell>
          <cell r="X77">
            <v>105105.03482571748</v>
          </cell>
          <cell r="Y77">
            <v>51861.599999999999</v>
          </cell>
        </row>
        <row r="78">
          <cell r="A78" t="str">
            <v>Maintenance Projects-FOM</v>
          </cell>
          <cell r="B78">
            <v>6020</v>
          </cell>
          <cell r="C78" t="str">
            <v>FPL ENERGY UPTON WIND I L</v>
          </cell>
          <cell r="D78" t="str">
            <v>Pre 2003</v>
          </cell>
          <cell r="E78">
            <v>1</v>
          </cell>
          <cell r="G78" t="str">
            <v>Barrios</v>
          </cell>
          <cell r="H78" t="str">
            <v>Bonus 1.3</v>
          </cell>
          <cell r="I78" t="str">
            <v>ERCOT</v>
          </cell>
          <cell r="J78" t="str">
            <v>Texas</v>
          </cell>
          <cell r="K78">
            <v>0</v>
          </cell>
          <cell r="L78">
            <v>0</v>
          </cell>
          <cell r="M78">
            <v>243450</v>
          </cell>
          <cell r="N78">
            <v>248319</v>
          </cell>
          <cell r="O78">
            <v>253533.69899999996</v>
          </cell>
          <cell r="P78">
            <v>259111.44037800003</v>
          </cell>
          <cell r="Q78">
            <v>265330.114947072</v>
          </cell>
          <cell r="R78">
            <v>0</v>
          </cell>
          <cell r="S78">
            <v>0</v>
          </cell>
          <cell r="T78">
            <v>243450</v>
          </cell>
          <cell r="U78">
            <v>248319</v>
          </cell>
          <cell r="V78">
            <v>253533.69899999996</v>
          </cell>
          <cell r="W78">
            <v>259111.44037800003</v>
          </cell>
          <cell r="X78">
            <v>265330.114947072</v>
          </cell>
          <cell r="Y78">
            <v>243450</v>
          </cell>
        </row>
        <row r="79">
          <cell r="A79" t="str">
            <v>Environmental</v>
          </cell>
          <cell r="B79">
            <v>6020</v>
          </cell>
          <cell r="C79" t="str">
            <v>FPL ENERGY UPTON WIND I L</v>
          </cell>
          <cell r="D79" t="str">
            <v>Pre 2003</v>
          </cell>
          <cell r="E79">
            <v>1</v>
          </cell>
          <cell r="G79" t="str">
            <v>Barrios</v>
          </cell>
          <cell r="H79" t="str">
            <v>Bonus 1.3</v>
          </cell>
          <cell r="I79" t="str">
            <v>ERCOT</v>
          </cell>
          <cell r="J79" t="str">
            <v>Texas</v>
          </cell>
          <cell r="K79">
            <v>0</v>
          </cell>
          <cell r="L79">
            <v>0</v>
          </cell>
          <cell r="M79">
            <v>13000.08</v>
          </cell>
          <cell r="N79">
            <v>13260.081599999996</v>
          </cell>
          <cell r="O79">
            <v>13525.283231999996</v>
          </cell>
          <cell r="P79">
            <v>13795.788896639997</v>
          </cell>
          <cell r="Q79">
            <v>14071.704674572797</v>
          </cell>
          <cell r="R79">
            <v>0</v>
          </cell>
          <cell r="S79">
            <v>0</v>
          </cell>
          <cell r="T79">
            <v>13000.08</v>
          </cell>
          <cell r="U79">
            <v>13260.081599999996</v>
          </cell>
          <cell r="V79">
            <v>13525.283231999996</v>
          </cell>
          <cell r="W79">
            <v>13795.788896639997</v>
          </cell>
          <cell r="X79">
            <v>14071.704674572797</v>
          </cell>
          <cell r="Y79">
            <v>13000.08</v>
          </cell>
        </row>
        <row r="80">
          <cell r="A80" t="str">
            <v>General &amp; Administrative:</v>
          </cell>
          <cell r="B80">
            <v>6020</v>
          </cell>
          <cell r="C80" t="str">
            <v>FPL ENERGY UPTON WIND I L</v>
          </cell>
          <cell r="D80" t="str">
            <v>Pre 2003</v>
          </cell>
          <cell r="E80">
            <v>1</v>
          </cell>
          <cell r="G80" t="str">
            <v>Barrios</v>
          </cell>
          <cell r="H80" t="str">
            <v>Bonus 1.3</v>
          </cell>
          <cell r="I80" t="str">
            <v>ERCOT</v>
          </cell>
          <cell r="J80" t="str">
            <v>Texas</v>
          </cell>
          <cell r="K80">
            <v>0</v>
          </cell>
          <cell r="L80">
            <v>0</v>
          </cell>
          <cell r="M80">
            <v>217846</v>
          </cell>
          <cell r="N80">
            <v>222202.92</v>
          </cell>
          <cell r="O80">
            <v>226646.97840000002</v>
          </cell>
          <cell r="P80">
            <v>231179.91796799999</v>
          </cell>
          <cell r="Q80">
            <v>235803.51632736006</v>
          </cell>
          <cell r="R80">
            <v>0</v>
          </cell>
          <cell r="S80">
            <v>0</v>
          </cell>
          <cell r="T80">
            <v>217846</v>
          </cell>
          <cell r="U80">
            <v>222202.92</v>
          </cell>
          <cell r="V80">
            <v>226646.97840000002</v>
          </cell>
          <cell r="W80">
            <v>231179.91796799999</v>
          </cell>
          <cell r="X80">
            <v>235803.51632736006</v>
          </cell>
          <cell r="Y80">
            <v>217846</v>
          </cell>
        </row>
        <row r="81">
          <cell r="A81" t="str">
            <v>Production-FOM</v>
          </cell>
          <cell r="B81">
            <v>6059</v>
          </cell>
          <cell r="C81" t="str">
            <v>MOJAVE 16/17/18 LLC</v>
          </cell>
          <cell r="D81" t="str">
            <v>Pre 2003</v>
          </cell>
          <cell r="E81">
            <v>0.5</v>
          </cell>
          <cell r="G81" t="str">
            <v>Barrios</v>
          </cell>
          <cell r="H81" t="str">
            <v>Mitsubishi</v>
          </cell>
          <cell r="I81" t="str">
            <v>California</v>
          </cell>
          <cell r="J81" t="str">
            <v>California-S</v>
          </cell>
          <cell r="K81">
            <v>2370617.0299999998</v>
          </cell>
          <cell r="L81">
            <v>2156422.4900000002</v>
          </cell>
          <cell r="M81">
            <v>1543226.4899761591</v>
          </cell>
          <cell r="N81">
            <v>1572547.7932857061</v>
          </cell>
          <cell r="O81">
            <v>1605571.2969447058</v>
          </cell>
          <cell r="P81">
            <v>1690893.8654774895</v>
          </cell>
          <cell r="Q81">
            <v>1733557.1059799043</v>
          </cell>
          <cell r="R81">
            <v>1185308.5149999999</v>
          </cell>
          <cell r="S81">
            <v>1078211.2450000001</v>
          </cell>
          <cell r="T81">
            <v>771613.24498807953</v>
          </cell>
          <cell r="U81">
            <v>786273.89664285304</v>
          </cell>
          <cell r="V81">
            <v>802785.64847235288</v>
          </cell>
          <cell r="W81">
            <v>845446.93273874477</v>
          </cell>
          <cell r="X81">
            <v>866778.55298995215</v>
          </cell>
          <cell r="Y81">
            <v>-306598.00001192058</v>
          </cell>
        </row>
        <row r="82">
          <cell r="A82" t="str">
            <v>Production-Payroll FOM</v>
          </cell>
          <cell r="B82">
            <v>6059</v>
          </cell>
          <cell r="C82" t="str">
            <v>MOJAVE 16/17/18 LLC</v>
          </cell>
          <cell r="D82" t="str">
            <v>Pre 2003</v>
          </cell>
          <cell r="E82">
            <v>0.5</v>
          </cell>
          <cell r="G82" t="str">
            <v>Barrios</v>
          </cell>
          <cell r="H82" t="str">
            <v>Mitsubishi</v>
          </cell>
          <cell r="I82" t="str">
            <v>California</v>
          </cell>
          <cell r="J82" t="str">
            <v>California-S</v>
          </cell>
          <cell r="K82">
            <v>877435.77</v>
          </cell>
          <cell r="L82">
            <v>787632.89999999991</v>
          </cell>
          <cell r="M82">
            <v>796126.95495092892</v>
          </cell>
          <cell r="N82">
            <v>828257.35910673602</v>
          </cell>
          <cell r="O82">
            <v>853105.07987993851</v>
          </cell>
          <cell r="P82">
            <v>1056049.2322763368</v>
          </cell>
          <cell r="Q82">
            <v>1082410.1792446268</v>
          </cell>
          <cell r="R82">
            <v>438717.88500000001</v>
          </cell>
          <cell r="S82">
            <v>393816.44999999995</v>
          </cell>
          <cell r="T82">
            <v>398063.47747546446</v>
          </cell>
          <cell r="U82">
            <v>414128.67955336801</v>
          </cell>
          <cell r="V82">
            <v>426552.53993996925</v>
          </cell>
          <cell r="W82">
            <v>528024.61613816838</v>
          </cell>
          <cell r="X82">
            <v>541205.08962231339</v>
          </cell>
          <cell r="Y82">
            <v>4247.027475464507</v>
          </cell>
        </row>
        <row r="83">
          <cell r="A83" t="str">
            <v>Charges from Other Depts FOM</v>
          </cell>
          <cell r="B83">
            <v>6059</v>
          </cell>
          <cell r="C83" t="str">
            <v>MOJAVE 16/17/18 LLC</v>
          </cell>
          <cell r="D83" t="str">
            <v>Pre 2003</v>
          </cell>
          <cell r="E83">
            <v>0.5</v>
          </cell>
          <cell r="G83" t="str">
            <v>Barrios</v>
          </cell>
          <cell r="H83" t="str">
            <v>Mitsubishi</v>
          </cell>
          <cell r="I83" t="str">
            <v>California</v>
          </cell>
          <cell r="J83" t="str">
            <v>California-S</v>
          </cell>
          <cell r="K83">
            <v>0</v>
          </cell>
          <cell r="L83">
            <v>0</v>
          </cell>
          <cell r="M83">
            <v>57872.54961832062</v>
          </cell>
          <cell r="N83">
            <v>59023.512061068694</v>
          </cell>
          <cell r="O83">
            <v>60210.594134351144</v>
          </cell>
          <cell r="P83">
            <v>61428.307378106867</v>
          </cell>
          <cell r="Q83">
            <v>62698.268698705651</v>
          </cell>
          <cell r="R83">
            <v>0</v>
          </cell>
          <cell r="S83">
            <v>0</v>
          </cell>
          <cell r="T83">
            <v>28936.27480916031</v>
          </cell>
          <cell r="U83">
            <v>29511.756030534347</v>
          </cell>
          <cell r="V83">
            <v>30105.297067175572</v>
          </cell>
          <cell r="W83">
            <v>30714.153689053433</v>
          </cell>
          <cell r="X83">
            <v>31349.134349352826</v>
          </cell>
          <cell r="Y83">
            <v>28936.27480916031</v>
          </cell>
        </row>
        <row r="84">
          <cell r="A84" t="str">
            <v xml:space="preserve">WBS - High Voltage </v>
          </cell>
          <cell r="B84">
            <v>6059</v>
          </cell>
          <cell r="C84" t="str">
            <v>MOJAVE 16/17/18 LLC</v>
          </cell>
          <cell r="D84" t="str">
            <v>Pre 2003</v>
          </cell>
          <cell r="E84">
            <v>0.5</v>
          </cell>
          <cell r="G84" t="str">
            <v>Barrios</v>
          </cell>
          <cell r="H84" t="str">
            <v>Mitsubishi</v>
          </cell>
          <cell r="I84" t="str">
            <v>California</v>
          </cell>
          <cell r="J84" t="str">
            <v>California-S</v>
          </cell>
          <cell r="K84">
            <v>0</v>
          </cell>
          <cell r="L84">
            <v>0</v>
          </cell>
          <cell r="M84">
            <v>107191.12354884669</v>
          </cell>
          <cell r="N84">
            <v>110680.53745427792</v>
          </cell>
          <cell r="O84">
            <v>113641.70863326623</v>
          </cell>
          <cell r="P84">
            <v>116724.92514695092</v>
          </cell>
          <cell r="Q84">
            <v>120060.06914650439</v>
          </cell>
          <cell r="R84">
            <v>0</v>
          </cell>
          <cell r="S84">
            <v>0</v>
          </cell>
          <cell r="T84">
            <v>53595.561774423346</v>
          </cell>
          <cell r="U84">
            <v>55340.268727138959</v>
          </cell>
          <cell r="V84">
            <v>56820.854316633115</v>
          </cell>
          <cell r="W84">
            <v>58362.462573475459</v>
          </cell>
          <cell r="X84">
            <v>60030.034573252196</v>
          </cell>
          <cell r="Y84">
            <v>53595.561774423346</v>
          </cell>
        </row>
        <row r="85">
          <cell r="A85" t="str">
            <v>WBS - VWF</v>
          </cell>
          <cell r="B85">
            <v>6059</v>
          </cell>
          <cell r="C85" t="str">
            <v>MOJAVE 16/17/18 LLC</v>
          </cell>
          <cell r="D85" t="str">
            <v>Pre 2003</v>
          </cell>
          <cell r="E85">
            <v>0.5</v>
          </cell>
          <cell r="G85" t="str">
            <v>Barrios</v>
          </cell>
          <cell r="H85" t="str">
            <v>Mitsubishi</v>
          </cell>
          <cell r="I85" t="str">
            <v>California</v>
          </cell>
          <cell r="J85" t="str">
            <v>California-S</v>
          </cell>
          <cell r="K85">
            <v>0</v>
          </cell>
          <cell r="L85">
            <v>0</v>
          </cell>
          <cell r="M85">
            <v>-8880.2064000000009</v>
          </cell>
          <cell r="N85">
            <v>-9130.9732628959046</v>
          </cell>
          <cell r="O85">
            <v>-9404.9024607827814</v>
          </cell>
          <cell r="P85">
            <v>-9687.0495346062653</v>
          </cell>
          <cell r="Q85">
            <v>-9977.6610206444529</v>
          </cell>
          <cell r="R85">
            <v>0</v>
          </cell>
          <cell r="S85">
            <v>0</v>
          </cell>
          <cell r="T85">
            <v>-4440.1032000000005</v>
          </cell>
          <cell r="U85">
            <v>-4565.4866314479523</v>
          </cell>
          <cell r="V85">
            <v>-4702.4512303913907</v>
          </cell>
          <cell r="W85">
            <v>-4843.5247673031326</v>
          </cell>
          <cell r="X85">
            <v>-4988.8305103222265</v>
          </cell>
          <cell r="Y85">
            <v>-4440.1032000000005</v>
          </cell>
        </row>
        <row r="86">
          <cell r="A86" t="str">
            <v>Maintenance Projects-FOM</v>
          </cell>
          <cell r="B86">
            <v>6059</v>
          </cell>
          <cell r="C86" t="str">
            <v>MOJAVE 16/17/18 LLC</v>
          </cell>
          <cell r="D86" t="str">
            <v>Pre 2003</v>
          </cell>
          <cell r="E86">
            <v>0.5</v>
          </cell>
          <cell r="G86" t="str">
            <v>Barrios</v>
          </cell>
          <cell r="H86" t="str">
            <v>Mitsubishi</v>
          </cell>
          <cell r="I86" t="str">
            <v>California</v>
          </cell>
          <cell r="J86" t="str">
            <v>California-S</v>
          </cell>
          <cell r="K86">
            <v>0</v>
          </cell>
          <cell r="L86">
            <v>0</v>
          </cell>
          <cell r="M86">
            <v>610344.31999999995</v>
          </cell>
          <cell r="N86">
            <v>621940.86207999999</v>
          </cell>
          <cell r="O86">
            <v>635001.62018367986</v>
          </cell>
          <cell r="P86">
            <v>698971.655827721</v>
          </cell>
          <cell r="Q86">
            <v>767144.91887924168</v>
          </cell>
          <cell r="R86">
            <v>0</v>
          </cell>
          <cell r="S86">
            <v>0</v>
          </cell>
          <cell r="T86">
            <v>305172.15999999997</v>
          </cell>
          <cell r="U86">
            <v>310970.43104</v>
          </cell>
          <cell r="V86">
            <v>317500.81009183993</v>
          </cell>
          <cell r="W86">
            <v>349485.8279138605</v>
          </cell>
          <cell r="X86">
            <v>383572.45943962084</v>
          </cell>
          <cell r="Y86">
            <v>305172.15999999997</v>
          </cell>
        </row>
        <row r="87">
          <cell r="A87" t="str">
            <v>Environmental</v>
          </cell>
          <cell r="B87">
            <v>6059</v>
          </cell>
          <cell r="C87" t="str">
            <v>MOJAVE 16/17/18 LLC</v>
          </cell>
          <cell r="D87" t="str">
            <v>Pre 2003</v>
          </cell>
          <cell r="E87">
            <v>0.5</v>
          </cell>
          <cell r="G87" t="str">
            <v>Barrios</v>
          </cell>
          <cell r="H87" t="str">
            <v>Mitsubishi</v>
          </cell>
          <cell r="I87" t="str">
            <v>California</v>
          </cell>
          <cell r="J87" t="str">
            <v>California-S</v>
          </cell>
          <cell r="K87">
            <v>0</v>
          </cell>
          <cell r="L87">
            <v>0</v>
          </cell>
          <cell r="M87">
            <v>8956.8799999999992</v>
          </cell>
          <cell r="N87">
            <v>9127.0607199999977</v>
          </cell>
          <cell r="O87">
            <v>9318.7289951199964</v>
          </cell>
          <cell r="P87">
            <v>9523.7410330126368</v>
          </cell>
          <cell r="Q87">
            <v>9771.3582998709662</v>
          </cell>
          <cell r="R87">
            <v>0</v>
          </cell>
          <cell r="S87">
            <v>0</v>
          </cell>
          <cell r="T87">
            <v>4478.4399999999996</v>
          </cell>
          <cell r="U87">
            <v>4563.5303599999988</v>
          </cell>
          <cell r="V87">
            <v>4659.3644975599982</v>
          </cell>
          <cell r="W87">
            <v>4761.8705165063184</v>
          </cell>
          <cell r="X87">
            <v>4885.6791499354831</v>
          </cell>
          <cell r="Y87">
            <v>4478.4399999999996</v>
          </cell>
        </row>
        <row r="88">
          <cell r="A88" t="str">
            <v>General &amp; Administrative:</v>
          </cell>
          <cell r="B88">
            <v>6059</v>
          </cell>
          <cell r="C88" t="str">
            <v>MOJAVE 16/17/18 LLC</v>
          </cell>
          <cell r="D88" t="str">
            <v>Pre 2003</v>
          </cell>
          <cell r="E88">
            <v>0.5</v>
          </cell>
          <cell r="G88" t="str">
            <v>Barrios</v>
          </cell>
          <cell r="H88" t="str">
            <v>Mitsubishi</v>
          </cell>
          <cell r="I88" t="str">
            <v>California</v>
          </cell>
          <cell r="J88" t="str">
            <v>California-S</v>
          </cell>
          <cell r="K88">
            <v>0</v>
          </cell>
          <cell r="L88">
            <v>0</v>
          </cell>
          <cell r="M88">
            <v>68774.920000000027</v>
          </cell>
          <cell r="N88">
            <v>70081.643479999984</v>
          </cell>
          <cell r="O88">
            <v>71553.357993079961</v>
          </cell>
          <cell r="P88">
            <v>73127.531868927763</v>
          </cell>
          <cell r="Q88">
            <v>75028.847697519857</v>
          </cell>
          <cell r="R88">
            <v>0</v>
          </cell>
          <cell r="S88">
            <v>0</v>
          </cell>
          <cell r="T88">
            <v>34387.460000000014</v>
          </cell>
          <cell r="U88">
            <v>35040.821739999992</v>
          </cell>
          <cell r="V88">
            <v>35776.67899653998</v>
          </cell>
          <cell r="W88">
            <v>36563.765934463881</v>
          </cell>
          <cell r="X88">
            <v>37514.423848759929</v>
          </cell>
          <cell r="Y88">
            <v>34387.460000000014</v>
          </cell>
        </row>
        <row r="89">
          <cell r="A89" t="str">
            <v>Production-FOM</v>
          </cell>
          <cell r="B89">
            <v>6063</v>
          </cell>
          <cell r="C89" t="str">
            <v>TPC WINDFARMS LLC</v>
          </cell>
          <cell r="D89" t="str">
            <v>Pre 2003</v>
          </cell>
          <cell r="E89">
            <v>0.5</v>
          </cell>
          <cell r="G89" t="str">
            <v>Barrios</v>
          </cell>
          <cell r="H89" t="str">
            <v>&lt;300kw</v>
          </cell>
          <cell r="I89" t="str">
            <v>California</v>
          </cell>
          <cell r="J89" t="str">
            <v>California-S</v>
          </cell>
          <cell r="K89">
            <v>709437.96209999756</v>
          </cell>
          <cell r="L89">
            <v>709437.96209999756</v>
          </cell>
          <cell r="M89">
            <v>665426.99295706872</v>
          </cell>
          <cell r="N89">
            <v>678735.53281621006</v>
          </cell>
          <cell r="O89">
            <v>692988.9790053505</v>
          </cell>
          <cell r="P89">
            <v>808234.7365434682</v>
          </cell>
          <cell r="Q89">
            <v>825232.37022051134</v>
          </cell>
          <cell r="R89">
            <v>354718.98104999878</v>
          </cell>
          <cell r="S89">
            <v>354718.98104999878</v>
          </cell>
          <cell r="T89">
            <v>332713.49647853436</v>
          </cell>
          <cell r="U89">
            <v>339367.76640810503</v>
          </cell>
          <cell r="V89">
            <v>346494.48950267525</v>
          </cell>
          <cell r="W89">
            <v>404117.3682717341</v>
          </cell>
          <cell r="X89">
            <v>412616.18511025567</v>
          </cell>
          <cell r="Y89">
            <v>-22005.484571464418</v>
          </cell>
        </row>
        <row r="90">
          <cell r="A90" t="str">
            <v>Production-Payroll FOM</v>
          </cell>
          <cell r="B90">
            <v>6063</v>
          </cell>
          <cell r="C90" t="str">
            <v>TPC WINDFARMS LLC</v>
          </cell>
          <cell r="D90" t="str">
            <v>Pre 2003</v>
          </cell>
          <cell r="E90">
            <v>0.5</v>
          </cell>
          <cell r="G90" t="str">
            <v>Barrios</v>
          </cell>
          <cell r="H90" t="str">
            <v>&lt;300kw</v>
          </cell>
          <cell r="I90" t="str">
            <v>California</v>
          </cell>
          <cell r="J90" t="str">
            <v>California-S</v>
          </cell>
          <cell r="K90">
            <v>300836.0247970724</v>
          </cell>
          <cell r="L90">
            <v>300836.0247970724</v>
          </cell>
          <cell r="M90">
            <v>329425.77191454248</v>
          </cell>
          <cell r="N90">
            <v>383864.43342743383</v>
          </cell>
          <cell r="O90">
            <v>397299.6885973941</v>
          </cell>
          <cell r="P90">
            <v>588555.95757169276</v>
          </cell>
          <cell r="Q90">
            <v>602948.13879113318</v>
          </cell>
          <cell r="R90">
            <v>150418.0123985362</v>
          </cell>
          <cell r="S90">
            <v>150418.0123985362</v>
          </cell>
          <cell r="T90">
            <v>164712.88595727124</v>
          </cell>
          <cell r="U90">
            <v>191932.21671371692</v>
          </cell>
          <cell r="V90">
            <v>198649.84429869705</v>
          </cell>
          <cell r="W90">
            <v>294277.97878584638</v>
          </cell>
          <cell r="X90">
            <v>301474.06939556659</v>
          </cell>
          <cell r="Y90">
            <v>14294.873558735038</v>
          </cell>
        </row>
        <row r="91">
          <cell r="A91" t="str">
            <v>Charges from Other Depts FOM</v>
          </cell>
          <cell r="B91">
            <v>6063</v>
          </cell>
          <cell r="C91" t="str">
            <v>TPC WINDFARMS LLC</v>
          </cell>
          <cell r="D91" t="str">
            <v>Pre 2003</v>
          </cell>
          <cell r="E91">
            <v>0.5</v>
          </cell>
          <cell r="G91" t="str">
            <v>Barrios</v>
          </cell>
          <cell r="H91" t="str">
            <v>&lt;300kw</v>
          </cell>
          <cell r="I91" t="str">
            <v>California</v>
          </cell>
          <cell r="J91" t="str">
            <v>California-S</v>
          </cell>
          <cell r="K91">
            <v>0</v>
          </cell>
          <cell r="L91">
            <v>0</v>
          </cell>
          <cell r="M91">
            <v>31054.751683995797</v>
          </cell>
          <cell r="N91">
            <v>35027.698491409174</v>
          </cell>
          <cell r="O91">
            <v>36222.055724868027</v>
          </cell>
          <cell r="P91">
            <v>37459.857038597183</v>
          </cell>
          <cell r="Q91">
            <v>38745.03435055419</v>
          </cell>
          <cell r="R91">
            <v>0</v>
          </cell>
          <cell r="S91">
            <v>0</v>
          </cell>
          <cell r="T91">
            <v>15527.375841997899</v>
          </cell>
          <cell r="U91">
            <v>17513.849245704587</v>
          </cell>
          <cell r="V91">
            <v>18111.027862434014</v>
          </cell>
          <cell r="W91">
            <v>18729.928519298592</v>
          </cell>
          <cell r="X91">
            <v>19372.517175277095</v>
          </cell>
          <cell r="Y91">
            <v>15527.375841997899</v>
          </cell>
        </row>
        <row r="92">
          <cell r="A92" t="str">
            <v xml:space="preserve">WBS - High Voltage </v>
          </cell>
          <cell r="B92">
            <v>6063</v>
          </cell>
          <cell r="C92" t="str">
            <v>TPC WINDFARMS LLC</v>
          </cell>
          <cell r="D92" t="str">
            <v>Pre 2003</v>
          </cell>
          <cell r="E92">
            <v>0.5</v>
          </cell>
          <cell r="G92" t="str">
            <v>Barrios</v>
          </cell>
          <cell r="H92" t="str">
            <v>&lt;300kw</v>
          </cell>
          <cell r="I92" t="str">
            <v>California</v>
          </cell>
          <cell r="J92" t="str">
            <v>California-S</v>
          </cell>
          <cell r="K92">
            <v>0</v>
          </cell>
          <cell r="L92">
            <v>0</v>
          </cell>
          <cell r="M92">
            <v>21334.343582284419</v>
          </cell>
          <cell r="N92">
            <v>24707.396179352101</v>
          </cell>
          <cell r="O92">
            <v>25557.161045629422</v>
          </cell>
          <cell r="P92">
            <v>26437.446299226456</v>
          </cell>
          <cell r="Q92">
            <v>27350.463893877375</v>
          </cell>
          <cell r="R92">
            <v>0</v>
          </cell>
          <cell r="S92">
            <v>0</v>
          </cell>
          <cell r="T92">
            <v>10667.171791142209</v>
          </cell>
          <cell r="U92">
            <v>12353.698089676051</v>
          </cell>
          <cell r="V92">
            <v>12778.580522814711</v>
          </cell>
          <cell r="W92">
            <v>13218.723149613228</v>
          </cell>
          <cell r="X92">
            <v>13675.231946938688</v>
          </cell>
          <cell r="Y92">
            <v>10667.171791142209</v>
          </cell>
        </row>
        <row r="93">
          <cell r="A93" t="str">
            <v>WBS - VWF</v>
          </cell>
          <cell r="B93">
            <v>6063</v>
          </cell>
          <cell r="C93" t="str">
            <v>TPC WINDFARMS LLC</v>
          </cell>
          <cell r="D93" t="str">
            <v>Pre 2003</v>
          </cell>
          <cell r="E93">
            <v>0.5</v>
          </cell>
          <cell r="G93" t="str">
            <v>Barrios</v>
          </cell>
          <cell r="H93" t="str">
            <v>&lt;300kw</v>
          </cell>
          <cell r="I93" t="str">
            <v>California</v>
          </cell>
          <cell r="J93" t="str">
            <v>California-S</v>
          </cell>
          <cell r="K93">
            <v>0</v>
          </cell>
          <cell r="L93">
            <v>0</v>
          </cell>
          <cell r="M93">
            <v>-6906.8272000000015</v>
          </cell>
          <cell r="N93">
            <v>-7148.5661520000012</v>
          </cell>
          <cell r="O93">
            <v>-7398.7659673200005</v>
          </cell>
          <cell r="P93">
            <v>-7657.7227761761997</v>
          </cell>
          <cell r="Q93">
            <v>-7925.7430733423662</v>
          </cell>
          <cell r="R93">
            <v>0</v>
          </cell>
          <cell r="S93">
            <v>0</v>
          </cell>
          <cell r="T93">
            <v>-3453.4136000000008</v>
          </cell>
          <cell r="U93">
            <v>-3574.2830760000006</v>
          </cell>
          <cell r="V93">
            <v>-3699.3829836600003</v>
          </cell>
          <cell r="W93">
            <v>-3828.8613880880998</v>
          </cell>
          <cell r="X93">
            <v>-3962.8715366711831</v>
          </cell>
          <cell r="Y93">
            <v>-3453.4136000000008</v>
          </cell>
        </row>
        <row r="94">
          <cell r="A94" t="str">
            <v>Maintenance Projects-FOM</v>
          </cell>
          <cell r="B94">
            <v>6063</v>
          </cell>
          <cell r="C94" t="str">
            <v>TPC WINDFARMS LLC</v>
          </cell>
          <cell r="D94" t="str">
            <v>Pre 2003</v>
          </cell>
          <cell r="E94">
            <v>0.5</v>
          </cell>
          <cell r="G94" t="str">
            <v>Barrios</v>
          </cell>
          <cell r="H94" t="str">
            <v>&lt;300kw</v>
          </cell>
          <cell r="I94" t="str">
            <v>California</v>
          </cell>
          <cell r="J94" t="str">
            <v>California-S</v>
          </cell>
          <cell r="K94">
            <v>0</v>
          </cell>
          <cell r="L94">
            <v>0</v>
          </cell>
          <cell r="M94">
            <v>24430</v>
          </cell>
          <cell r="N94">
            <v>24918.6</v>
          </cell>
          <cell r="O94">
            <v>25441.890599999995</v>
          </cell>
          <cell r="P94">
            <v>26001.612193199999</v>
          </cell>
          <cell r="Q94">
            <v>26625.650885836796</v>
          </cell>
          <cell r="R94">
            <v>0</v>
          </cell>
          <cell r="S94">
            <v>0</v>
          </cell>
          <cell r="T94">
            <v>12215</v>
          </cell>
          <cell r="U94">
            <v>12459.3</v>
          </cell>
          <cell r="V94">
            <v>12720.945299999998</v>
          </cell>
          <cell r="W94">
            <v>13000.806096599999</v>
          </cell>
          <cell r="X94">
            <v>13312.825442918398</v>
          </cell>
          <cell r="Y94">
            <v>12215</v>
          </cell>
        </row>
        <row r="95">
          <cell r="A95" t="str">
            <v>Environmental</v>
          </cell>
          <cell r="B95">
            <v>6063</v>
          </cell>
          <cell r="C95" t="str">
            <v>TPC WINDFARMS LLC</v>
          </cell>
          <cell r="D95" t="str">
            <v>Pre 2003</v>
          </cell>
          <cell r="E95">
            <v>0.5</v>
          </cell>
          <cell r="G95" t="str">
            <v>Barrios</v>
          </cell>
          <cell r="H95" t="str">
            <v>&lt;300kw</v>
          </cell>
          <cell r="I95" t="str">
            <v>California</v>
          </cell>
          <cell r="J95" t="str">
            <v>California-S</v>
          </cell>
          <cell r="K95">
            <v>0</v>
          </cell>
          <cell r="L95">
            <v>0</v>
          </cell>
          <cell r="M95">
            <v>6708.39</v>
          </cell>
          <cell r="N95">
            <v>6842.5577999999996</v>
          </cell>
          <cell r="O95">
            <v>6986.251513799999</v>
          </cell>
          <cell r="P95">
            <v>7139.9490471035997</v>
          </cell>
          <cell r="Q95">
            <v>7311.3078242340862</v>
          </cell>
          <cell r="R95">
            <v>0</v>
          </cell>
          <cell r="S95">
            <v>0</v>
          </cell>
          <cell r="T95">
            <v>3354.1950000000002</v>
          </cell>
          <cell r="U95">
            <v>3421.2788999999998</v>
          </cell>
          <cell r="V95">
            <v>3493.1257568999995</v>
          </cell>
          <cell r="W95">
            <v>3569.9745235517998</v>
          </cell>
          <cell r="X95">
            <v>3655.6539121170431</v>
          </cell>
          <cell r="Y95">
            <v>3354.1950000000002</v>
          </cell>
        </row>
        <row r="96">
          <cell r="A96" t="str">
            <v>General &amp; Administrative:</v>
          </cell>
          <cell r="B96">
            <v>6063</v>
          </cell>
          <cell r="C96" t="str">
            <v>TPC WINDFARMS LLC</v>
          </cell>
          <cell r="D96" t="str">
            <v>Pre 2003</v>
          </cell>
          <cell r="E96">
            <v>0.5</v>
          </cell>
          <cell r="G96" t="str">
            <v>Barrios</v>
          </cell>
          <cell r="H96" t="str">
            <v>&lt;300kw</v>
          </cell>
          <cell r="I96" t="str">
            <v>California</v>
          </cell>
          <cell r="J96" t="str">
            <v>California-S</v>
          </cell>
          <cell r="K96">
            <v>0</v>
          </cell>
          <cell r="L96">
            <v>0</v>
          </cell>
          <cell r="M96">
            <v>35813.830000000009</v>
          </cell>
          <cell r="N96">
            <v>36530.106599999999</v>
          </cell>
          <cell r="O96">
            <v>37297.238838600002</v>
          </cell>
          <cell r="P96">
            <v>38117.778093049194</v>
          </cell>
          <cell r="Q96">
            <v>39032.604767282384</v>
          </cell>
          <cell r="R96">
            <v>0</v>
          </cell>
          <cell r="S96">
            <v>0</v>
          </cell>
          <cell r="T96">
            <v>17906.915000000005</v>
          </cell>
          <cell r="U96">
            <v>18265.0533</v>
          </cell>
          <cell r="V96">
            <v>18648.619419300001</v>
          </cell>
          <cell r="W96">
            <v>19058.889046524597</v>
          </cell>
          <cell r="X96">
            <v>19516.302383641192</v>
          </cell>
          <cell r="Y96">
            <v>17906.915000000005</v>
          </cell>
        </row>
        <row r="97">
          <cell r="A97" t="str">
            <v>Production-FOM</v>
          </cell>
          <cell r="B97">
            <v>6064</v>
          </cell>
          <cell r="C97" t="str">
            <v>WINDPOWER PARTNERS 1990,</v>
          </cell>
          <cell r="D97" t="str">
            <v>Pre 2003</v>
          </cell>
          <cell r="E97">
            <v>0.5</v>
          </cell>
          <cell r="G97" t="str">
            <v>Kelley</v>
          </cell>
          <cell r="H97" t="str">
            <v>&lt;300kw</v>
          </cell>
          <cell r="I97" t="str">
            <v>California</v>
          </cell>
          <cell r="J97" t="str">
            <v>California-N</v>
          </cell>
          <cell r="K97">
            <v>405247.83018767583</v>
          </cell>
          <cell r="L97">
            <v>418987.2</v>
          </cell>
          <cell r="M97">
            <v>215092.08015875245</v>
          </cell>
          <cell r="N97">
            <v>219393.92176192743</v>
          </cell>
          <cell r="O97">
            <v>220271.56493228191</v>
          </cell>
          <cell r="P97">
            <v>225117.53936079217</v>
          </cell>
          <cell r="Q97">
            <v>230520.36030545115</v>
          </cell>
          <cell r="R97">
            <v>202623.91509383792</v>
          </cell>
          <cell r="S97">
            <v>209493.6</v>
          </cell>
          <cell r="T97">
            <v>107546.04007937622</v>
          </cell>
          <cell r="U97">
            <v>109696.96088096371</v>
          </cell>
          <cell r="V97">
            <v>110135.78246614095</v>
          </cell>
          <cell r="W97">
            <v>112558.76968039609</v>
          </cell>
          <cell r="X97">
            <v>115260.18015272557</v>
          </cell>
          <cell r="Y97">
            <v>-101947.55992062378</v>
          </cell>
        </row>
        <row r="98">
          <cell r="A98" t="str">
            <v>Production-Payroll FOM</v>
          </cell>
          <cell r="B98">
            <v>6064</v>
          </cell>
          <cell r="C98" t="str">
            <v>WINDPOWER PARTNERS 1990,</v>
          </cell>
          <cell r="D98" t="str">
            <v>Pre 2003</v>
          </cell>
          <cell r="E98">
            <v>0.5</v>
          </cell>
          <cell r="G98" t="str">
            <v>Kelley</v>
          </cell>
          <cell r="H98" t="str">
            <v>&lt;300kw</v>
          </cell>
          <cell r="I98" t="str">
            <v>California</v>
          </cell>
          <cell r="J98" t="str">
            <v>California-N</v>
          </cell>
          <cell r="K98">
            <v>328209.57472005463</v>
          </cell>
          <cell r="L98">
            <v>316935.89</v>
          </cell>
          <cell r="M98">
            <v>352408.17381074751</v>
          </cell>
          <cell r="N98">
            <v>365290.88816925697</v>
          </cell>
          <cell r="O98">
            <v>371377.61481433478</v>
          </cell>
          <cell r="P98">
            <v>382518.9432587648</v>
          </cell>
          <cell r="Q98">
            <v>393994.51155652769</v>
          </cell>
          <cell r="R98">
            <v>164104.78736002732</v>
          </cell>
          <cell r="S98">
            <v>158467.94500000001</v>
          </cell>
          <cell r="T98">
            <v>176204.08690537376</v>
          </cell>
          <cell r="U98">
            <v>182645.44408462849</v>
          </cell>
          <cell r="V98">
            <v>185688.80740716739</v>
          </cell>
          <cell r="W98">
            <v>191259.4716293824</v>
          </cell>
          <cell r="X98">
            <v>196997.25577826385</v>
          </cell>
          <cell r="Y98">
            <v>17736.141905373748</v>
          </cell>
        </row>
        <row r="99">
          <cell r="A99" t="str">
            <v>Charges from Other Depts FOM</v>
          </cell>
          <cell r="B99">
            <v>6064</v>
          </cell>
          <cell r="C99" t="str">
            <v>WINDPOWER PARTNERS 1990,</v>
          </cell>
          <cell r="D99" t="str">
            <v>Pre 2003</v>
          </cell>
          <cell r="E99">
            <v>0.5</v>
          </cell>
          <cell r="G99" t="str">
            <v>Kelley</v>
          </cell>
          <cell r="H99" t="str">
            <v>&lt;300kw</v>
          </cell>
          <cell r="I99" t="str">
            <v>California</v>
          </cell>
          <cell r="J99" t="str">
            <v>California-N</v>
          </cell>
          <cell r="K99">
            <v>0</v>
          </cell>
          <cell r="L99">
            <v>0</v>
          </cell>
          <cell r="M99">
            <v>8582.8422900763344</v>
          </cell>
          <cell r="N99">
            <v>8814</v>
          </cell>
          <cell r="O99">
            <v>9149</v>
          </cell>
          <cell r="P99">
            <v>9448</v>
          </cell>
          <cell r="Q99">
            <v>9760</v>
          </cell>
          <cell r="R99">
            <v>0</v>
          </cell>
          <cell r="S99">
            <v>0</v>
          </cell>
          <cell r="T99">
            <v>4291.4211450381672</v>
          </cell>
          <cell r="U99">
            <v>4407</v>
          </cell>
          <cell r="V99">
            <v>4574.5</v>
          </cell>
          <cell r="W99">
            <v>4724</v>
          </cell>
          <cell r="X99">
            <v>4880</v>
          </cell>
          <cell r="Y99">
            <v>4291.4211450381672</v>
          </cell>
        </row>
        <row r="100">
          <cell r="A100" t="str">
            <v xml:space="preserve">WBS - High Voltage </v>
          </cell>
          <cell r="B100">
            <v>6064</v>
          </cell>
          <cell r="C100" t="str">
            <v>WINDPOWER PARTNERS 1990,</v>
          </cell>
          <cell r="D100" t="str">
            <v>Pre 2003</v>
          </cell>
          <cell r="E100">
            <v>0.5</v>
          </cell>
          <cell r="G100" t="str">
            <v>Kelley</v>
          </cell>
          <cell r="H100" t="str">
            <v>&lt;300kw</v>
          </cell>
          <cell r="I100" t="str">
            <v>California</v>
          </cell>
          <cell r="J100" t="str">
            <v>California-N</v>
          </cell>
          <cell r="K100">
            <v>0</v>
          </cell>
          <cell r="L100">
            <v>0</v>
          </cell>
          <cell r="M100">
            <v>7819.98</v>
          </cell>
          <cell r="N100">
            <v>7976.3795999999984</v>
          </cell>
          <cell r="O100">
            <v>8143.8835716000003</v>
          </cell>
          <cell r="P100">
            <v>8323.0490101751966</v>
          </cell>
          <cell r="Q100">
            <v>8522.8021864194034</v>
          </cell>
          <cell r="R100">
            <v>0</v>
          </cell>
          <cell r="S100">
            <v>0</v>
          </cell>
          <cell r="T100">
            <v>3909.99</v>
          </cell>
          <cell r="U100">
            <v>3988.1897999999992</v>
          </cell>
          <cell r="V100">
            <v>4071.9417858000002</v>
          </cell>
          <cell r="W100">
            <v>4161.5245050875983</v>
          </cell>
          <cell r="X100">
            <v>4261.4010932097017</v>
          </cell>
          <cell r="Y100">
            <v>3909.99</v>
          </cell>
        </row>
        <row r="101">
          <cell r="A101" t="str">
            <v>WBS - VWF</v>
          </cell>
          <cell r="B101">
            <v>6064</v>
          </cell>
          <cell r="C101" t="str">
            <v>WINDPOWER PARTNERS 1990,</v>
          </cell>
          <cell r="D101" t="str">
            <v>Pre 2003</v>
          </cell>
          <cell r="E101">
            <v>0.5</v>
          </cell>
          <cell r="G101" t="str">
            <v>Kelley</v>
          </cell>
          <cell r="H101" t="str">
            <v>&lt;300kw</v>
          </cell>
          <cell r="I101" t="str">
            <v>California</v>
          </cell>
          <cell r="J101" t="str">
            <v>California-N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A102" t="str">
            <v>Maintenance Projects-FOM</v>
          </cell>
          <cell r="B102">
            <v>6064</v>
          </cell>
          <cell r="C102" t="str">
            <v>WINDPOWER PARTNERS 1990,</v>
          </cell>
          <cell r="D102" t="str">
            <v>Pre 2003</v>
          </cell>
          <cell r="E102">
            <v>0.5</v>
          </cell>
          <cell r="G102" t="str">
            <v>Kelley</v>
          </cell>
          <cell r="H102" t="str">
            <v>&lt;300kw</v>
          </cell>
          <cell r="I102" t="str">
            <v>California</v>
          </cell>
          <cell r="J102" t="str">
            <v>California-N</v>
          </cell>
          <cell r="K102">
            <v>0</v>
          </cell>
          <cell r="L102">
            <v>0</v>
          </cell>
          <cell r="M102">
            <v>134906.5515041051</v>
          </cell>
          <cell r="N102">
            <v>137604.68253418719</v>
          </cell>
          <cell r="O102">
            <v>135459.79957408624</v>
          </cell>
          <cell r="P102">
            <v>138439.91516471613</v>
          </cell>
          <cell r="Q102">
            <v>141762.47312866931</v>
          </cell>
          <cell r="R102">
            <v>0</v>
          </cell>
          <cell r="S102">
            <v>0</v>
          </cell>
          <cell r="T102">
            <v>67453.275752052548</v>
          </cell>
          <cell r="U102">
            <v>68802.341267093594</v>
          </cell>
          <cell r="V102">
            <v>67729.899787043119</v>
          </cell>
          <cell r="W102">
            <v>69219.957582358067</v>
          </cell>
          <cell r="X102">
            <v>70881.236564334657</v>
          </cell>
          <cell r="Y102">
            <v>67453.275752052548</v>
          </cell>
        </row>
        <row r="103">
          <cell r="A103" t="str">
            <v>Environmental</v>
          </cell>
          <cell r="B103">
            <v>6064</v>
          </cell>
          <cell r="C103" t="str">
            <v>WINDPOWER PARTNERS 1990,</v>
          </cell>
          <cell r="D103" t="str">
            <v>Pre 2003</v>
          </cell>
          <cell r="E103">
            <v>0.5</v>
          </cell>
          <cell r="G103" t="str">
            <v>Kelley</v>
          </cell>
          <cell r="H103" t="str">
            <v>&lt;300kw</v>
          </cell>
          <cell r="I103" t="str">
            <v>California</v>
          </cell>
          <cell r="J103" t="str">
            <v>California-N</v>
          </cell>
          <cell r="K103">
            <v>25006.033987269584</v>
          </cell>
          <cell r="L103">
            <v>23864.799999999999</v>
          </cell>
          <cell r="M103">
            <v>10745.396364489954</v>
          </cell>
          <cell r="N103">
            <v>10960.304291779754</v>
          </cell>
          <cell r="O103">
            <v>11190.470681907127</v>
          </cell>
          <cell r="P103">
            <v>11436.661036909083</v>
          </cell>
          <cell r="Q103">
            <v>11711.140901794901</v>
          </cell>
          <cell r="R103">
            <v>12503.016993634792</v>
          </cell>
          <cell r="S103">
            <v>11932.4</v>
          </cell>
          <cell r="T103">
            <v>5372.698182244977</v>
          </cell>
          <cell r="U103">
            <v>5480.1521458898769</v>
          </cell>
          <cell r="V103">
            <v>5595.2353409535635</v>
          </cell>
          <cell r="W103">
            <v>5718.3305184545416</v>
          </cell>
          <cell r="X103">
            <v>5855.5704508974504</v>
          </cell>
          <cell r="Y103">
            <v>-6559.7018177550226</v>
          </cell>
        </row>
        <row r="104">
          <cell r="A104" t="str">
            <v>General &amp; Administrative:</v>
          </cell>
          <cell r="B104">
            <v>6064</v>
          </cell>
          <cell r="C104" t="str">
            <v>WINDPOWER PARTNERS 1990,</v>
          </cell>
          <cell r="D104" t="str">
            <v>Pre 2003</v>
          </cell>
          <cell r="E104">
            <v>0.5</v>
          </cell>
          <cell r="G104" t="str">
            <v>Kelley</v>
          </cell>
          <cell r="H104" t="str">
            <v>&lt;300kw</v>
          </cell>
          <cell r="I104" t="str">
            <v>California</v>
          </cell>
          <cell r="J104" t="str">
            <v>California-N</v>
          </cell>
          <cell r="K104">
            <v>25528.20454700381</v>
          </cell>
          <cell r="L104">
            <v>24203.24</v>
          </cell>
          <cell r="M104">
            <v>27770.25487968963</v>
          </cell>
          <cell r="N104">
            <v>28325.659977283431</v>
          </cell>
          <cell r="O104">
            <v>28920.498836806379</v>
          </cell>
          <cell r="P104">
            <v>29556.749811216119</v>
          </cell>
          <cell r="Q104">
            <v>30266.111806685312</v>
          </cell>
          <cell r="R104">
            <v>12764.102273501905</v>
          </cell>
          <cell r="S104">
            <v>12101.62</v>
          </cell>
          <cell r="T104">
            <v>13885.127439844815</v>
          </cell>
          <cell r="U104">
            <v>14162.829988641715</v>
          </cell>
          <cell r="V104">
            <v>14460.249418403189</v>
          </cell>
          <cell r="W104">
            <v>14778.37490560806</v>
          </cell>
          <cell r="X104">
            <v>15133.055903342656</v>
          </cell>
          <cell r="Y104">
            <v>1783.5074398448141</v>
          </cell>
        </row>
        <row r="105">
          <cell r="A105" t="str">
            <v>Production-FOM</v>
          </cell>
          <cell r="B105">
            <v>6065</v>
          </cell>
          <cell r="C105" t="str">
            <v>WINDPOWER PARNTERS 1991,</v>
          </cell>
          <cell r="D105" t="str">
            <v>Pre 2003</v>
          </cell>
          <cell r="E105">
            <v>0.5</v>
          </cell>
          <cell r="G105" t="str">
            <v>Kelley</v>
          </cell>
          <cell r="H105" t="str">
            <v>&lt;300kw</v>
          </cell>
          <cell r="I105" t="str">
            <v>California</v>
          </cell>
          <cell r="J105" t="str">
            <v>California-N</v>
          </cell>
          <cell r="K105">
            <v>575329.78056438651</v>
          </cell>
          <cell r="L105">
            <v>571757.87</v>
          </cell>
          <cell r="M105">
            <v>345606.85803816619</v>
          </cell>
          <cell r="N105">
            <v>352518.99519892951</v>
          </cell>
          <cell r="O105">
            <v>354507.05295953527</v>
          </cell>
          <cell r="P105">
            <v>362306.20812464511</v>
          </cell>
          <cell r="Q105">
            <v>371001.55711963656</v>
          </cell>
          <cell r="R105">
            <v>287664.89028219326</v>
          </cell>
          <cell r="S105">
            <v>285878.935</v>
          </cell>
          <cell r="T105">
            <v>172803.42901908309</v>
          </cell>
          <cell r="U105">
            <v>176259.49759946475</v>
          </cell>
          <cell r="V105">
            <v>177253.52647976764</v>
          </cell>
          <cell r="W105">
            <v>181153.10406232256</v>
          </cell>
          <cell r="X105">
            <v>185500.77855981828</v>
          </cell>
          <cell r="Y105">
            <v>-113075.5059809169</v>
          </cell>
        </row>
        <row r="106">
          <cell r="A106" t="str">
            <v>Production-Payroll FOM</v>
          </cell>
          <cell r="B106">
            <v>6065</v>
          </cell>
          <cell r="C106" t="str">
            <v>WINDPOWER PARNTERS 1991,</v>
          </cell>
          <cell r="D106" t="str">
            <v>Pre 2003</v>
          </cell>
          <cell r="E106">
            <v>0.5</v>
          </cell>
          <cell r="G106" t="str">
            <v>Kelley</v>
          </cell>
          <cell r="H106" t="str">
            <v>&lt;300kw</v>
          </cell>
          <cell r="I106" t="str">
            <v>California</v>
          </cell>
          <cell r="J106" t="str">
            <v>California-N</v>
          </cell>
          <cell r="K106">
            <v>398974.13550440338</v>
          </cell>
          <cell r="L106">
            <v>409291.88</v>
          </cell>
          <cell r="M106">
            <v>373397.42221060989</v>
          </cell>
          <cell r="N106">
            <v>387158.22415600496</v>
          </cell>
          <cell r="O106">
            <v>391044.97088068508</v>
          </cell>
          <cell r="P106">
            <v>402776.32000710565</v>
          </cell>
          <cell r="Q106">
            <v>414859.60960731877</v>
          </cell>
          <cell r="R106">
            <v>199487.06775220169</v>
          </cell>
          <cell r="S106">
            <v>204645.94</v>
          </cell>
          <cell r="T106">
            <v>186698.71110530494</v>
          </cell>
          <cell r="U106">
            <v>193579.11207800248</v>
          </cell>
          <cell r="V106">
            <v>195522.48544034254</v>
          </cell>
          <cell r="W106">
            <v>201388.16000355282</v>
          </cell>
          <cell r="X106">
            <v>207429.80480365938</v>
          </cell>
          <cell r="Y106">
            <v>-17947.228894695058</v>
          </cell>
        </row>
        <row r="107">
          <cell r="A107" t="str">
            <v>Charges from Other Depts FOM</v>
          </cell>
          <cell r="B107">
            <v>6065</v>
          </cell>
          <cell r="C107" t="str">
            <v>WINDPOWER PARNTERS 1991,</v>
          </cell>
          <cell r="D107" t="str">
            <v>Pre 2003</v>
          </cell>
          <cell r="E107">
            <v>0.5</v>
          </cell>
          <cell r="G107" t="str">
            <v>Kelley</v>
          </cell>
          <cell r="H107" t="str">
            <v>&lt;300kw</v>
          </cell>
          <cell r="I107" t="str">
            <v>California</v>
          </cell>
          <cell r="J107" t="str">
            <v>California-N</v>
          </cell>
          <cell r="K107">
            <v>0</v>
          </cell>
          <cell r="L107">
            <v>0</v>
          </cell>
          <cell r="M107">
            <v>10213.541679389313</v>
          </cell>
          <cell r="N107">
            <v>10492</v>
          </cell>
          <cell r="O107">
            <v>10886</v>
          </cell>
          <cell r="P107">
            <v>11240</v>
          </cell>
          <cell r="Q107">
            <v>11611</v>
          </cell>
          <cell r="R107">
            <v>0</v>
          </cell>
          <cell r="S107">
            <v>0</v>
          </cell>
          <cell r="T107">
            <v>5106.7708396946564</v>
          </cell>
          <cell r="U107">
            <v>5246</v>
          </cell>
          <cell r="V107">
            <v>5443</v>
          </cell>
          <cell r="W107">
            <v>5620</v>
          </cell>
          <cell r="X107">
            <v>5805.5</v>
          </cell>
          <cell r="Y107">
            <v>5106.7708396946564</v>
          </cell>
        </row>
        <row r="108">
          <cell r="A108" t="str">
            <v xml:space="preserve">WBS - High Voltage </v>
          </cell>
          <cell r="B108">
            <v>6065</v>
          </cell>
          <cell r="C108" t="str">
            <v>WINDPOWER PARNTERS 1991,</v>
          </cell>
          <cell r="D108" t="str">
            <v>Pre 2003</v>
          </cell>
          <cell r="E108">
            <v>0.5</v>
          </cell>
          <cell r="G108" t="str">
            <v>Kelley</v>
          </cell>
          <cell r="H108" t="str">
            <v>&lt;300kw</v>
          </cell>
          <cell r="I108" t="str">
            <v>California</v>
          </cell>
          <cell r="J108" t="str">
            <v>California-N</v>
          </cell>
          <cell r="K108">
            <v>0</v>
          </cell>
          <cell r="L108">
            <v>0</v>
          </cell>
          <cell r="M108">
            <v>8506.260000000002</v>
          </cell>
          <cell r="N108">
            <v>8676.3851999999988</v>
          </cell>
          <cell r="O108">
            <v>8858.5892892000011</v>
          </cell>
          <cell r="P108">
            <v>9053.4782535624017</v>
          </cell>
          <cell r="Q108">
            <v>9270.7617316478991</v>
          </cell>
          <cell r="R108">
            <v>0</v>
          </cell>
          <cell r="S108">
            <v>0</v>
          </cell>
          <cell r="T108">
            <v>4253.130000000001</v>
          </cell>
          <cell r="U108">
            <v>4338.1925999999994</v>
          </cell>
          <cell r="V108">
            <v>4429.2946446000005</v>
          </cell>
          <cell r="W108">
            <v>4526.7391267812009</v>
          </cell>
          <cell r="X108">
            <v>4635.3808658239495</v>
          </cell>
          <cell r="Y108">
            <v>4253.130000000001</v>
          </cell>
        </row>
        <row r="109">
          <cell r="A109" t="str">
            <v>WBS - VWF</v>
          </cell>
          <cell r="B109">
            <v>6065</v>
          </cell>
          <cell r="C109" t="str">
            <v>WINDPOWER PARNTERS 1991,</v>
          </cell>
          <cell r="D109" t="str">
            <v>Pre 2003</v>
          </cell>
          <cell r="E109">
            <v>0.5</v>
          </cell>
          <cell r="G109" t="str">
            <v>Kelley</v>
          </cell>
          <cell r="H109" t="str">
            <v>&lt;300kw</v>
          </cell>
          <cell r="I109" t="str">
            <v>California</v>
          </cell>
          <cell r="J109" t="str">
            <v>California-N</v>
          </cell>
          <cell r="K109">
            <v>0</v>
          </cell>
          <cell r="L109">
            <v>0</v>
          </cell>
          <cell r="M109">
            <v>7488</v>
          </cell>
          <cell r="N109">
            <v>7712.64</v>
          </cell>
          <cell r="O109">
            <v>7944.0192000000006</v>
          </cell>
          <cell r="P109">
            <v>8182.3397760000007</v>
          </cell>
          <cell r="Q109">
            <v>8427.8099692800024</v>
          </cell>
          <cell r="R109">
            <v>0</v>
          </cell>
          <cell r="S109">
            <v>0</v>
          </cell>
          <cell r="T109">
            <v>3744</v>
          </cell>
          <cell r="U109">
            <v>3856.32</v>
          </cell>
          <cell r="V109">
            <v>3972.0096000000003</v>
          </cell>
          <cell r="W109">
            <v>4091.1698880000004</v>
          </cell>
          <cell r="X109">
            <v>4213.9049846400012</v>
          </cell>
          <cell r="Y109">
            <v>3744</v>
          </cell>
        </row>
        <row r="110">
          <cell r="A110" t="str">
            <v>Maintenance Projects-FOM</v>
          </cell>
          <cell r="B110">
            <v>6065</v>
          </cell>
          <cell r="C110" t="str">
            <v>WINDPOWER PARNTERS 1991,</v>
          </cell>
          <cell r="D110" t="str">
            <v>Pre 2003</v>
          </cell>
          <cell r="E110">
            <v>0.5</v>
          </cell>
          <cell r="G110" t="str">
            <v>Kelley</v>
          </cell>
          <cell r="H110" t="str">
            <v>&lt;300kw</v>
          </cell>
          <cell r="I110" t="str">
            <v>California</v>
          </cell>
          <cell r="J110" t="str">
            <v>California-N</v>
          </cell>
          <cell r="K110">
            <v>0</v>
          </cell>
          <cell r="L110">
            <v>0</v>
          </cell>
          <cell r="M110">
            <v>192888.22062127013</v>
          </cell>
          <cell r="N110">
            <v>196745.9850336955</v>
          </cell>
          <cell r="O110">
            <v>188340.1977189701</v>
          </cell>
          <cell r="P110">
            <v>192483.68206878746</v>
          </cell>
          <cell r="Q110">
            <v>197103.29043843836</v>
          </cell>
          <cell r="R110">
            <v>0</v>
          </cell>
          <cell r="S110">
            <v>0</v>
          </cell>
          <cell r="T110">
            <v>96444.110310635064</v>
          </cell>
          <cell r="U110">
            <v>98372.992516847749</v>
          </cell>
          <cell r="V110">
            <v>94170.09885948505</v>
          </cell>
          <cell r="W110">
            <v>96241.841034393728</v>
          </cell>
          <cell r="X110">
            <v>98551.645219219179</v>
          </cell>
          <cell r="Y110">
            <v>96444.110310635064</v>
          </cell>
        </row>
        <row r="111">
          <cell r="A111" t="str">
            <v>Environmental</v>
          </cell>
          <cell r="B111">
            <v>6065</v>
          </cell>
          <cell r="C111" t="str">
            <v>WINDPOWER PARNTERS 1991,</v>
          </cell>
          <cell r="D111" t="str">
            <v>Pre 2003</v>
          </cell>
          <cell r="E111">
            <v>0.5</v>
          </cell>
          <cell r="G111" t="str">
            <v>Kelley</v>
          </cell>
          <cell r="H111" t="str">
            <v>&lt;300kw</v>
          </cell>
          <cell r="I111" t="str">
            <v>California</v>
          </cell>
          <cell r="J111" t="str">
            <v>California-N</v>
          </cell>
          <cell r="K111">
            <v>41456.419051474099</v>
          </cell>
          <cell r="L111">
            <v>35582.639999999999</v>
          </cell>
          <cell r="M111">
            <v>14839.051960490728</v>
          </cell>
          <cell r="N111">
            <v>15135.832999700542</v>
          </cell>
          <cell r="O111">
            <v>15453.685492694251</v>
          </cell>
          <cell r="P111">
            <v>15793.666573533526</v>
          </cell>
          <cell r="Q111">
            <v>16172.714571298331</v>
          </cell>
          <cell r="R111">
            <v>20728.209525737049</v>
          </cell>
          <cell r="S111">
            <v>17791.32</v>
          </cell>
          <cell r="T111">
            <v>7419.5259802453638</v>
          </cell>
          <cell r="U111">
            <v>7567.9164998502711</v>
          </cell>
          <cell r="V111">
            <v>7726.8427463471253</v>
          </cell>
          <cell r="W111">
            <v>7896.8332867667632</v>
          </cell>
          <cell r="X111">
            <v>8086.3572856491655</v>
          </cell>
          <cell r="Y111">
            <v>-10371.794019754636</v>
          </cell>
        </row>
        <row r="112">
          <cell r="A112" t="str">
            <v>General &amp; Administrative:</v>
          </cell>
          <cell r="B112">
            <v>6065</v>
          </cell>
          <cell r="C112" t="str">
            <v>WINDPOWER PARNTERS 1991,</v>
          </cell>
          <cell r="D112" t="str">
            <v>Pre 2003</v>
          </cell>
          <cell r="E112">
            <v>0.5</v>
          </cell>
          <cell r="G112" t="str">
            <v>Kelley</v>
          </cell>
          <cell r="H112" t="str">
            <v>&lt;300kw</v>
          </cell>
          <cell r="I112" t="str">
            <v>California</v>
          </cell>
          <cell r="J112" t="str">
            <v>California-N</v>
          </cell>
          <cell r="K112">
            <v>52240.889433687502</v>
          </cell>
          <cell r="L112">
            <v>51367.76</v>
          </cell>
          <cell r="M112">
            <v>51636.977154588923</v>
          </cell>
          <cell r="N112">
            <v>52669.716697680706</v>
          </cell>
          <cell r="O112">
            <v>53775.780748331985</v>
          </cell>
          <cell r="P112">
            <v>54958.847924795293</v>
          </cell>
          <cell r="Q112">
            <v>56277.86027499038</v>
          </cell>
          <cell r="R112">
            <v>26120.444716843751</v>
          </cell>
          <cell r="S112">
            <v>25683.88</v>
          </cell>
          <cell r="T112">
            <v>25818.488577294462</v>
          </cell>
          <cell r="U112">
            <v>26334.858348840353</v>
          </cell>
          <cell r="V112">
            <v>26887.890374165992</v>
          </cell>
          <cell r="W112">
            <v>27479.423962397646</v>
          </cell>
          <cell r="X112">
            <v>28138.93013749519</v>
          </cell>
          <cell r="Y112">
            <v>134.6085772944607</v>
          </cell>
        </row>
        <row r="113">
          <cell r="A113" t="str">
            <v>Production-FOM</v>
          </cell>
          <cell r="B113">
            <v>6066</v>
          </cell>
          <cell r="C113" t="str">
            <v>WINDPOWER PARNTERS 1991-2</v>
          </cell>
          <cell r="D113" t="str">
            <v>Pre 2003</v>
          </cell>
          <cell r="E113">
            <v>0.5</v>
          </cell>
          <cell r="G113" t="str">
            <v>Kelley</v>
          </cell>
          <cell r="H113" t="str">
            <v>&lt;300kw</v>
          </cell>
          <cell r="I113" t="str">
            <v>California</v>
          </cell>
          <cell r="J113" t="str">
            <v>California-N</v>
          </cell>
          <cell r="K113">
            <v>629299.01306952105</v>
          </cell>
          <cell r="L113">
            <v>611492.65</v>
          </cell>
          <cell r="M113">
            <v>398490.5368859985</v>
          </cell>
          <cell r="N113">
            <v>406460.34762371844</v>
          </cell>
          <cell r="O113">
            <v>408062.83563015494</v>
          </cell>
          <cell r="P113">
            <v>417040.21801401826</v>
          </cell>
          <cell r="Q113">
            <v>427049.18324635481</v>
          </cell>
          <cell r="R113">
            <v>314649.50653476053</v>
          </cell>
          <cell r="S113">
            <v>305746.32500000001</v>
          </cell>
          <cell r="T113">
            <v>199245.26844299925</v>
          </cell>
          <cell r="U113">
            <v>203230.17381185922</v>
          </cell>
          <cell r="V113">
            <v>204031.41781507747</v>
          </cell>
          <cell r="W113">
            <v>208520.10900700913</v>
          </cell>
          <cell r="X113">
            <v>213524.5916231774</v>
          </cell>
          <cell r="Y113">
            <v>-106501.05655700076</v>
          </cell>
        </row>
        <row r="114">
          <cell r="A114" t="str">
            <v>Production-Payroll FOM</v>
          </cell>
          <cell r="B114">
            <v>6066</v>
          </cell>
          <cell r="C114" t="str">
            <v>WINDPOWER PARNTERS 1991-2</v>
          </cell>
          <cell r="D114" t="str">
            <v>Pre 2003</v>
          </cell>
          <cell r="E114">
            <v>0.5</v>
          </cell>
          <cell r="G114" t="str">
            <v>Kelley</v>
          </cell>
          <cell r="H114" t="str">
            <v>&lt;300kw</v>
          </cell>
          <cell r="I114" t="str">
            <v>California</v>
          </cell>
          <cell r="J114" t="str">
            <v>California-N</v>
          </cell>
          <cell r="K114">
            <v>414969.03040549834</v>
          </cell>
          <cell r="L114">
            <v>405246.34</v>
          </cell>
          <cell r="M114">
            <v>418125.90522879036</v>
          </cell>
          <cell r="N114">
            <v>433527.90688491485</v>
          </cell>
          <cell r="O114">
            <v>438058.14409146208</v>
          </cell>
          <cell r="P114">
            <v>451199.88841420593</v>
          </cell>
          <cell r="Q114">
            <v>464735.88506663212</v>
          </cell>
          <cell r="R114">
            <v>207484.51520274917</v>
          </cell>
          <cell r="S114">
            <v>202623.17</v>
          </cell>
          <cell r="T114">
            <v>209062.95261439518</v>
          </cell>
          <cell r="U114">
            <v>216763.95344245742</v>
          </cell>
          <cell r="V114">
            <v>219029.07204573104</v>
          </cell>
          <cell r="W114">
            <v>225599.94420710296</v>
          </cell>
          <cell r="X114">
            <v>232367.94253331606</v>
          </cell>
          <cell r="Y114">
            <v>6439.7826143951679</v>
          </cell>
        </row>
        <row r="115">
          <cell r="A115" t="str">
            <v>Charges from Other Depts FOM</v>
          </cell>
          <cell r="B115">
            <v>6066</v>
          </cell>
          <cell r="C115" t="str">
            <v>WINDPOWER PARNTERS 1991-2</v>
          </cell>
          <cell r="D115" t="str">
            <v>Pre 2003</v>
          </cell>
          <cell r="E115">
            <v>0.5</v>
          </cell>
          <cell r="G115" t="str">
            <v>Kelley</v>
          </cell>
          <cell r="H115" t="str">
            <v>&lt;300kw</v>
          </cell>
          <cell r="I115" t="str">
            <v>California</v>
          </cell>
          <cell r="J115" t="str">
            <v>California-N</v>
          </cell>
          <cell r="K115">
            <v>0</v>
          </cell>
          <cell r="L115">
            <v>0</v>
          </cell>
          <cell r="M115">
            <v>11516.345190839693</v>
          </cell>
          <cell r="N115">
            <v>11826</v>
          </cell>
          <cell r="O115">
            <v>12268</v>
          </cell>
          <cell r="P115">
            <v>12668</v>
          </cell>
          <cell r="Q115">
            <v>13083</v>
          </cell>
          <cell r="R115">
            <v>0</v>
          </cell>
          <cell r="S115">
            <v>0</v>
          </cell>
          <cell r="T115">
            <v>5758.1725954198464</v>
          </cell>
          <cell r="U115">
            <v>5913</v>
          </cell>
          <cell r="V115">
            <v>6134</v>
          </cell>
          <cell r="W115">
            <v>6334</v>
          </cell>
          <cell r="X115">
            <v>6541.5</v>
          </cell>
          <cell r="Y115">
            <v>5758.1725954198464</v>
          </cell>
        </row>
        <row r="116">
          <cell r="A116" t="str">
            <v xml:space="preserve">WBS - High Voltage </v>
          </cell>
          <cell r="B116">
            <v>6066</v>
          </cell>
          <cell r="C116" t="str">
            <v>WINDPOWER PARNTERS 1991-2</v>
          </cell>
          <cell r="D116" t="str">
            <v>Pre 2003</v>
          </cell>
          <cell r="E116">
            <v>0.5</v>
          </cell>
          <cell r="G116" t="str">
            <v>Kelley</v>
          </cell>
          <cell r="H116" t="str">
            <v>&lt;300kw</v>
          </cell>
          <cell r="I116" t="str">
            <v>California</v>
          </cell>
          <cell r="J116" t="str">
            <v>California-N</v>
          </cell>
          <cell r="K116">
            <v>0</v>
          </cell>
          <cell r="L116">
            <v>0</v>
          </cell>
          <cell r="M116">
            <v>14538.300000000003</v>
          </cell>
          <cell r="N116">
            <v>14829.066000000001</v>
          </cell>
          <cell r="O116">
            <v>15140.476385999998</v>
          </cell>
          <cell r="P116">
            <v>15473.566866491996</v>
          </cell>
          <cell r="Q116">
            <v>15844.932471287806</v>
          </cell>
          <cell r="R116">
            <v>0</v>
          </cell>
          <cell r="S116">
            <v>0</v>
          </cell>
          <cell r="T116">
            <v>7269.1500000000015</v>
          </cell>
          <cell r="U116">
            <v>7414.5330000000004</v>
          </cell>
          <cell r="V116">
            <v>7570.2381929999992</v>
          </cell>
          <cell r="W116">
            <v>7736.7834332459979</v>
          </cell>
          <cell r="X116">
            <v>7922.466235643903</v>
          </cell>
          <cell r="Y116">
            <v>7269.1500000000015</v>
          </cell>
        </row>
        <row r="117">
          <cell r="A117" t="str">
            <v>WBS - VWF</v>
          </cell>
          <cell r="B117">
            <v>6066</v>
          </cell>
          <cell r="C117" t="str">
            <v>WINDPOWER PARNTERS 1991-2</v>
          </cell>
          <cell r="D117" t="str">
            <v>Pre 2003</v>
          </cell>
          <cell r="E117">
            <v>0.5</v>
          </cell>
          <cell r="G117" t="str">
            <v>Kelley</v>
          </cell>
          <cell r="H117" t="str">
            <v>&lt;300kw</v>
          </cell>
          <cell r="I117" t="str">
            <v>California</v>
          </cell>
          <cell r="J117" t="str">
            <v>California-N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Maintenance Projects-FOM</v>
          </cell>
          <cell r="B118">
            <v>6066</v>
          </cell>
          <cell r="C118" t="str">
            <v>WINDPOWER PARNTERS 1991-2</v>
          </cell>
          <cell r="D118" t="str">
            <v>Pre 2003</v>
          </cell>
          <cell r="E118">
            <v>0.5</v>
          </cell>
          <cell r="G118" t="str">
            <v>Kelley</v>
          </cell>
          <cell r="H118" t="str">
            <v>&lt;300kw</v>
          </cell>
          <cell r="I118" t="str">
            <v>California</v>
          </cell>
          <cell r="J118" t="str">
            <v>California-N</v>
          </cell>
          <cell r="K118">
            <v>0</v>
          </cell>
          <cell r="L118">
            <v>0</v>
          </cell>
          <cell r="M118">
            <v>186622.75967487288</v>
          </cell>
          <cell r="N118">
            <v>190355.21486837039</v>
          </cell>
          <cell r="O118">
            <v>181101.237554975</v>
          </cell>
          <cell r="P118">
            <v>185085.46478118445</v>
          </cell>
          <cell r="Q118">
            <v>189527.5159359329</v>
          </cell>
          <cell r="R118">
            <v>0</v>
          </cell>
          <cell r="S118">
            <v>0</v>
          </cell>
          <cell r="T118">
            <v>93311.379837436441</v>
          </cell>
          <cell r="U118">
            <v>95177.607434185193</v>
          </cell>
          <cell r="V118">
            <v>90550.6187774875</v>
          </cell>
          <cell r="W118">
            <v>92542.732390592224</v>
          </cell>
          <cell r="X118">
            <v>94763.757967966449</v>
          </cell>
          <cell r="Y118">
            <v>93311.379837436441</v>
          </cell>
        </row>
        <row r="119">
          <cell r="A119" t="str">
            <v>Environmental</v>
          </cell>
          <cell r="B119">
            <v>6066</v>
          </cell>
          <cell r="C119" t="str">
            <v>WINDPOWER PARNTERS 1991-2</v>
          </cell>
          <cell r="D119" t="str">
            <v>Pre 2003</v>
          </cell>
          <cell r="E119">
            <v>0.5</v>
          </cell>
          <cell r="G119" t="str">
            <v>Kelley</v>
          </cell>
          <cell r="H119" t="str">
            <v>&lt;300kw</v>
          </cell>
          <cell r="I119" t="str">
            <v>California</v>
          </cell>
          <cell r="J119" t="str">
            <v>California-N</v>
          </cell>
          <cell r="K119">
            <v>41735.412666416858</v>
          </cell>
          <cell r="L119">
            <v>41064.99</v>
          </cell>
          <cell r="M119">
            <v>20272.441912712518</v>
          </cell>
          <cell r="N119">
            <v>20677.89075096677</v>
          </cell>
          <cell r="O119">
            <v>21112.126456737074</v>
          </cell>
          <cell r="P119">
            <v>21576.593238785288</v>
          </cell>
          <cell r="Q119">
            <v>22094.431476516133</v>
          </cell>
          <cell r="R119">
            <v>20867.706333208429</v>
          </cell>
          <cell r="S119">
            <v>20532.494999999999</v>
          </cell>
          <cell r="T119">
            <v>10136.220956356259</v>
          </cell>
          <cell r="U119">
            <v>10338.945375483385</v>
          </cell>
          <cell r="V119">
            <v>10556.063228368537</v>
          </cell>
          <cell r="W119">
            <v>10788.296619392644</v>
          </cell>
          <cell r="X119">
            <v>11047.215738258066</v>
          </cell>
          <cell r="Y119">
            <v>-10396.27404364374</v>
          </cell>
        </row>
        <row r="120">
          <cell r="A120" t="str">
            <v>General &amp; Administrative:</v>
          </cell>
          <cell r="B120">
            <v>6066</v>
          </cell>
          <cell r="C120" t="str">
            <v>WINDPOWER PARNTERS 1991-2</v>
          </cell>
          <cell r="D120" t="str">
            <v>Pre 2003</v>
          </cell>
          <cell r="E120">
            <v>0.5</v>
          </cell>
          <cell r="G120" t="str">
            <v>Kelley</v>
          </cell>
          <cell r="H120" t="str">
            <v>&lt;300kw</v>
          </cell>
          <cell r="I120" t="str">
            <v>California</v>
          </cell>
          <cell r="J120" t="str">
            <v>California-N</v>
          </cell>
          <cell r="K120">
            <v>36136.771893111814</v>
          </cell>
          <cell r="L120">
            <v>34338.06</v>
          </cell>
          <cell r="M120">
            <v>37126.835688161729</v>
          </cell>
          <cell r="N120">
            <v>37869.372401924957</v>
          </cell>
          <cell r="O120">
            <v>38664.629222365387</v>
          </cell>
          <cell r="P120">
            <v>39515.25106525742</v>
          </cell>
          <cell r="Q120">
            <v>40463.617090823609</v>
          </cell>
          <cell r="R120">
            <v>18068.385946555907</v>
          </cell>
          <cell r="S120">
            <v>17169.03</v>
          </cell>
          <cell r="T120">
            <v>18563.417844080865</v>
          </cell>
          <cell r="U120">
            <v>18934.686200962478</v>
          </cell>
          <cell r="V120">
            <v>19332.314611182694</v>
          </cell>
          <cell r="W120">
            <v>19757.62553262871</v>
          </cell>
          <cell r="X120">
            <v>20231.808545411805</v>
          </cell>
          <cell r="Y120">
            <v>1394.3878440808658</v>
          </cell>
        </row>
        <row r="121">
          <cell r="A121" t="str">
            <v>Production-FOM</v>
          </cell>
          <cell r="B121">
            <v>6067</v>
          </cell>
          <cell r="C121" t="str">
            <v>WINDPOWER PARNTERS 1992,</v>
          </cell>
          <cell r="D121" t="str">
            <v>Pre 2003</v>
          </cell>
          <cell r="E121">
            <v>0.5</v>
          </cell>
          <cell r="G121" t="str">
            <v>Kelley</v>
          </cell>
          <cell r="H121" t="str">
            <v>&lt;300kw</v>
          </cell>
          <cell r="I121" t="str">
            <v>California</v>
          </cell>
          <cell r="J121" t="str">
            <v>California-N</v>
          </cell>
          <cell r="K121">
            <v>759971.20567764388</v>
          </cell>
          <cell r="L121">
            <v>749649.47</v>
          </cell>
          <cell r="M121">
            <v>446531.33495680592</v>
          </cell>
          <cell r="N121">
            <v>455461.96165594208</v>
          </cell>
          <cell r="O121">
            <v>437567.53603978752</v>
          </cell>
          <cell r="P121">
            <v>447194.02183266298</v>
          </cell>
          <cell r="Q121">
            <v>457926.67835664673</v>
          </cell>
          <cell r="R121">
            <v>379985.60283882194</v>
          </cell>
          <cell r="S121">
            <v>374824.73499999999</v>
          </cell>
          <cell r="T121">
            <v>223265.66747840296</v>
          </cell>
          <cell r="U121">
            <v>227730.98082797104</v>
          </cell>
          <cell r="V121">
            <v>218783.76801989376</v>
          </cell>
          <cell r="W121">
            <v>223597.01091633149</v>
          </cell>
          <cell r="X121">
            <v>228963.33917832337</v>
          </cell>
          <cell r="Y121">
            <v>-151559.06752159703</v>
          </cell>
        </row>
        <row r="122">
          <cell r="A122" t="str">
            <v>Production-Payroll FOM</v>
          </cell>
          <cell r="B122">
            <v>6067</v>
          </cell>
          <cell r="C122" t="str">
            <v>WINDPOWER PARNTERS 1992,</v>
          </cell>
          <cell r="D122" t="str">
            <v>Pre 2003</v>
          </cell>
          <cell r="E122">
            <v>0.5</v>
          </cell>
          <cell r="G122" t="str">
            <v>Kelley</v>
          </cell>
          <cell r="H122" t="str">
            <v>&lt;300kw</v>
          </cell>
          <cell r="I122" t="str">
            <v>California</v>
          </cell>
          <cell r="J122" t="str">
            <v>California-N</v>
          </cell>
          <cell r="K122">
            <v>420709.60417907848</v>
          </cell>
          <cell r="L122">
            <v>417295.73</v>
          </cell>
          <cell r="M122">
            <v>454466.52821284655</v>
          </cell>
          <cell r="N122">
            <v>471214.11824047391</v>
          </cell>
          <cell r="O122">
            <v>475976.14178768819</v>
          </cell>
          <cell r="P122">
            <v>490255.42604131874</v>
          </cell>
          <cell r="Q122">
            <v>504963.08882255835</v>
          </cell>
          <cell r="R122">
            <v>210354.80208953924</v>
          </cell>
          <cell r="S122">
            <v>208647.86499999999</v>
          </cell>
          <cell r="T122">
            <v>227233.26410642327</v>
          </cell>
          <cell r="U122">
            <v>235607.05912023695</v>
          </cell>
          <cell r="V122">
            <v>237988.07089384409</v>
          </cell>
          <cell r="W122">
            <v>245127.71302065937</v>
          </cell>
          <cell r="X122">
            <v>252481.54441127917</v>
          </cell>
          <cell r="Y122">
            <v>18585.399106423283</v>
          </cell>
        </row>
        <row r="123">
          <cell r="A123" t="str">
            <v>Charges from Other Depts FOM</v>
          </cell>
          <cell r="B123">
            <v>6067</v>
          </cell>
          <cell r="C123" t="str">
            <v>WINDPOWER PARNTERS 1992,</v>
          </cell>
          <cell r="D123" t="str">
            <v>Pre 2003</v>
          </cell>
          <cell r="E123">
            <v>0.5</v>
          </cell>
          <cell r="G123" t="str">
            <v>Kelley</v>
          </cell>
          <cell r="H123" t="str">
            <v>&lt;300kw</v>
          </cell>
          <cell r="I123" t="str">
            <v>California</v>
          </cell>
          <cell r="J123" t="str">
            <v>California-N</v>
          </cell>
          <cell r="K123">
            <v>0</v>
          </cell>
          <cell r="L123">
            <v>0</v>
          </cell>
          <cell r="M123">
            <v>13146.044580152675</v>
          </cell>
          <cell r="N123">
            <v>13516</v>
          </cell>
          <cell r="O123">
            <v>14004</v>
          </cell>
          <cell r="P123">
            <v>14459</v>
          </cell>
          <cell r="Q123">
            <v>14934</v>
          </cell>
          <cell r="R123">
            <v>0</v>
          </cell>
          <cell r="S123">
            <v>0</v>
          </cell>
          <cell r="T123">
            <v>6573.0222900763374</v>
          </cell>
          <cell r="U123">
            <v>6758</v>
          </cell>
          <cell r="V123">
            <v>7002</v>
          </cell>
          <cell r="W123">
            <v>7229.5</v>
          </cell>
          <cell r="X123">
            <v>7467</v>
          </cell>
          <cell r="Y123">
            <v>6573.0222900763374</v>
          </cell>
        </row>
        <row r="124">
          <cell r="A124" t="str">
            <v xml:space="preserve">WBS - High Voltage </v>
          </cell>
          <cell r="B124">
            <v>6067</v>
          </cell>
          <cell r="C124" t="str">
            <v>WINDPOWER PARNTERS 1992,</v>
          </cell>
          <cell r="D124" t="str">
            <v>Pre 2003</v>
          </cell>
          <cell r="E124">
            <v>0.5</v>
          </cell>
          <cell r="G124" t="str">
            <v>Kelley</v>
          </cell>
          <cell r="H124" t="str">
            <v>&lt;300kw</v>
          </cell>
          <cell r="I124" t="str">
            <v>California</v>
          </cell>
          <cell r="J124" t="str">
            <v>California-N</v>
          </cell>
          <cell r="K124">
            <v>0</v>
          </cell>
          <cell r="L124">
            <v>0</v>
          </cell>
          <cell r="M124">
            <v>15639.96</v>
          </cell>
          <cell r="N124">
            <v>15952.759199999997</v>
          </cell>
          <cell r="O124">
            <v>16287.767143200001</v>
          </cell>
          <cell r="P124">
            <v>16646.098020350393</v>
          </cell>
          <cell r="Q124">
            <v>17045.604372838807</v>
          </cell>
          <cell r="R124">
            <v>0</v>
          </cell>
          <cell r="S124">
            <v>0</v>
          </cell>
          <cell r="T124">
            <v>7819.98</v>
          </cell>
          <cell r="U124">
            <v>7976.3795999999984</v>
          </cell>
          <cell r="V124">
            <v>8143.8835716000003</v>
          </cell>
          <cell r="W124">
            <v>8323.0490101751966</v>
          </cell>
          <cell r="X124">
            <v>8522.8021864194034</v>
          </cell>
          <cell r="Y124">
            <v>7819.98</v>
          </cell>
        </row>
        <row r="125">
          <cell r="A125" t="str">
            <v>WBS - VWF</v>
          </cell>
          <cell r="B125">
            <v>6067</v>
          </cell>
          <cell r="C125" t="str">
            <v>WINDPOWER PARNTERS 1992,</v>
          </cell>
          <cell r="D125" t="str">
            <v>Pre 2003</v>
          </cell>
          <cell r="E125">
            <v>0.5</v>
          </cell>
          <cell r="G125" t="str">
            <v>Kelley</v>
          </cell>
          <cell r="H125" t="str">
            <v>&lt;300kw</v>
          </cell>
          <cell r="I125" t="str">
            <v>California</v>
          </cell>
          <cell r="J125" t="str">
            <v>California-N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 t="str">
            <v>Maintenance Projects-FOM</v>
          </cell>
          <cell r="B126">
            <v>6067</v>
          </cell>
          <cell r="C126" t="str">
            <v>WINDPOWER PARNTERS 1992,</v>
          </cell>
          <cell r="D126" t="str">
            <v>Pre 2003</v>
          </cell>
          <cell r="E126">
            <v>0.5</v>
          </cell>
          <cell r="G126" t="str">
            <v>Kelley</v>
          </cell>
          <cell r="H126" t="str">
            <v>&lt;300kw</v>
          </cell>
          <cell r="I126" t="str">
            <v>California</v>
          </cell>
          <cell r="J126" t="str">
            <v>California-N</v>
          </cell>
          <cell r="K126">
            <v>0</v>
          </cell>
          <cell r="L126">
            <v>0</v>
          </cell>
          <cell r="M126">
            <v>230548.37818334583</v>
          </cell>
          <cell r="N126">
            <v>235159.34574701276</v>
          </cell>
          <cell r="O126">
            <v>230410.5633505492</v>
          </cell>
          <cell r="P126">
            <v>235479.59574426129</v>
          </cell>
          <cell r="Q126">
            <v>241131.10604212355</v>
          </cell>
          <cell r="R126">
            <v>0</v>
          </cell>
          <cell r="S126">
            <v>0</v>
          </cell>
          <cell r="T126">
            <v>115274.18909167292</v>
          </cell>
          <cell r="U126">
            <v>117579.67287350638</v>
          </cell>
          <cell r="V126">
            <v>115205.2816752746</v>
          </cell>
          <cell r="W126">
            <v>117739.79787213064</v>
          </cell>
          <cell r="X126">
            <v>120565.55302106177</v>
          </cell>
          <cell r="Y126">
            <v>115274.18909167292</v>
          </cell>
        </row>
        <row r="127">
          <cell r="A127" t="str">
            <v>Environmental</v>
          </cell>
          <cell r="B127">
            <v>6067</v>
          </cell>
          <cell r="C127" t="str">
            <v>WINDPOWER PARNTERS 1992,</v>
          </cell>
          <cell r="D127" t="str">
            <v>Pre 2003</v>
          </cell>
          <cell r="E127">
            <v>0.5</v>
          </cell>
          <cell r="G127" t="str">
            <v>Kelley</v>
          </cell>
          <cell r="H127" t="str">
            <v>&lt;300kw</v>
          </cell>
          <cell r="I127" t="str">
            <v>California</v>
          </cell>
          <cell r="J127" t="str">
            <v>California-N</v>
          </cell>
          <cell r="K127">
            <v>45926.886896334261</v>
          </cell>
          <cell r="L127">
            <v>45000.69</v>
          </cell>
          <cell r="M127">
            <v>21104.404277917285</v>
          </cell>
          <cell r="N127">
            <v>21526.492363475634</v>
          </cell>
          <cell r="O127">
            <v>21978.54870310862</v>
          </cell>
          <cell r="P127">
            <v>22462.07677457701</v>
          </cell>
          <cell r="Q127">
            <v>23001.166617166858</v>
          </cell>
          <cell r="R127">
            <v>22963.443448167131</v>
          </cell>
          <cell r="S127">
            <v>22500.345000000001</v>
          </cell>
          <cell r="T127">
            <v>10552.202138958643</v>
          </cell>
          <cell r="U127">
            <v>10763.246181737817</v>
          </cell>
          <cell r="V127">
            <v>10989.27435155431</v>
          </cell>
          <cell r="W127">
            <v>11231.038387288505</v>
          </cell>
          <cell r="X127">
            <v>11500.583308583429</v>
          </cell>
          <cell r="Y127">
            <v>-11948.142861041359</v>
          </cell>
        </row>
        <row r="128">
          <cell r="A128" t="str">
            <v>General &amp; Administrative:</v>
          </cell>
          <cell r="B128">
            <v>6067</v>
          </cell>
          <cell r="C128" t="str">
            <v>WINDPOWER PARNTERS 1992,</v>
          </cell>
          <cell r="D128" t="str">
            <v>Pre 2003</v>
          </cell>
          <cell r="E128">
            <v>0.5</v>
          </cell>
          <cell r="G128" t="str">
            <v>Kelley</v>
          </cell>
          <cell r="H128" t="str">
            <v>&lt;300kw</v>
          </cell>
          <cell r="I128" t="str">
            <v>California</v>
          </cell>
          <cell r="J128" t="str">
            <v>California-N</v>
          </cell>
          <cell r="K128">
            <v>37319.778088176681</v>
          </cell>
          <cell r="L128">
            <v>51979.43</v>
          </cell>
          <cell r="M128">
            <v>40262.212272752462</v>
          </cell>
          <cell r="N128">
            <v>41067.456518207509</v>
          </cell>
          <cell r="O128">
            <v>41929.873105089857</v>
          </cell>
          <cell r="P128">
            <v>42852.330313401835</v>
          </cell>
          <cell r="Q128">
            <v>43880.78624092348</v>
          </cell>
          <cell r="R128">
            <v>18659.889044088341</v>
          </cell>
          <cell r="S128">
            <v>25989.715</v>
          </cell>
          <cell r="T128">
            <v>20131.106136376231</v>
          </cell>
          <cell r="U128">
            <v>20533.728259103755</v>
          </cell>
          <cell r="V128">
            <v>20964.936552544928</v>
          </cell>
          <cell r="W128">
            <v>21426.165156700918</v>
          </cell>
          <cell r="X128">
            <v>21940.39312046174</v>
          </cell>
          <cell r="Y128">
            <v>-5858.6088636237691</v>
          </cell>
        </row>
        <row r="129">
          <cell r="A129" t="str">
            <v>Production-FOM</v>
          </cell>
          <cell r="B129">
            <v>6068</v>
          </cell>
          <cell r="C129" t="str">
            <v>GREEN RIDGE POWER, LLC</v>
          </cell>
          <cell r="D129" t="str">
            <v>Pre 2003</v>
          </cell>
          <cell r="E129">
            <v>0.5</v>
          </cell>
          <cell r="G129" t="str">
            <v>Kelley</v>
          </cell>
          <cell r="H129" t="str">
            <v>KVS 33</v>
          </cell>
          <cell r="I129" t="str">
            <v>California</v>
          </cell>
          <cell r="J129" t="str">
            <v>California-N</v>
          </cell>
          <cell r="K129">
            <v>4031577.8703323007</v>
          </cell>
          <cell r="L129">
            <v>3863307.75</v>
          </cell>
          <cell r="M129">
            <v>2211218.2166561792</v>
          </cell>
          <cell r="N129">
            <v>2255442.5809893026</v>
          </cell>
          <cell r="O129">
            <v>2254915.4090933641</v>
          </cell>
          <cell r="P129">
            <v>2304523.5480934181</v>
          </cell>
          <cell r="Q129">
            <v>2359832.1132476605</v>
          </cell>
          <cell r="R129">
            <v>2015788.9351661503</v>
          </cell>
          <cell r="S129">
            <v>1931653.875</v>
          </cell>
          <cell r="T129">
            <v>1105609.1083280896</v>
          </cell>
          <cell r="U129">
            <v>1127721.2904946513</v>
          </cell>
          <cell r="V129">
            <v>1127457.7045466821</v>
          </cell>
          <cell r="W129">
            <v>1152261.7740467091</v>
          </cell>
          <cell r="X129">
            <v>1179916.0566238302</v>
          </cell>
          <cell r="Y129">
            <v>-826044.76667191042</v>
          </cell>
        </row>
        <row r="130">
          <cell r="A130" t="str">
            <v>Production-Payroll FOM</v>
          </cell>
          <cell r="B130">
            <v>6068</v>
          </cell>
          <cell r="C130" t="str">
            <v>GREEN RIDGE POWER, LLC</v>
          </cell>
          <cell r="D130" t="str">
            <v>Pre 2003</v>
          </cell>
          <cell r="E130">
            <v>0.5</v>
          </cell>
          <cell r="G130" t="str">
            <v>Kelley</v>
          </cell>
          <cell r="H130" t="str">
            <v>KVS 33</v>
          </cell>
          <cell r="I130" t="str">
            <v>California</v>
          </cell>
          <cell r="J130" t="str">
            <v>California-N</v>
          </cell>
          <cell r="K130">
            <v>2887093.9091517902</v>
          </cell>
          <cell r="L130">
            <v>2981461.25</v>
          </cell>
          <cell r="M130">
            <v>2787011.7443294418</v>
          </cell>
          <cell r="N130">
            <v>2889544.1522871987</v>
          </cell>
          <cell r="O130">
            <v>2922680.4768558145</v>
          </cell>
          <cell r="P130">
            <v>3010360.8911614884</v>
          </cell>
          <cell r="Q130">
            <v>3100671.7178963339</v>
          </cell>
          <cell r="R130">
            <v>1443546.9545758951</v>
          </cell>
          <cell r="S130">
            <v>1490730.625</v>
          </cell>
          <cell r="T130">
            <v>1393505.8721647209</v>
          </cell>
          <cell r="U130">
            <v>1444772.0761435993</v>
          </cell>
          <cell r="V130">
            <v>1461340.2384279072</v>
          </cell>
          <cell r="W130">
            <v>1505180.4455807442</v>
          </cell>
          <cell r="X130">
            <v>1550335.8589481669</v>
          </cell>
          <cell r="Y130">
            <v>-97224.752835279098</v>
          </cell>
        </row>
        <row r="131">
          <cell r="A131" t="str">
            <v>Charges from Other Depts FOM</v>
          </cell>
          <cell r="B131">
            <v>6068</v>
          </cell>
          <cell r="C131" t="str">
            <v>GREEN RIDGE POWER, LLC</v>
          </cell>
          <cell r="D131" t="str">
            <v>Pre 2003</v>
          </cell>
          <cell r="E131">
            <v>0.5</v>
          </cell>
          <cell r="G131" t="str">
            <v>Kelley</v>
          </cell>
          <cell r="H131" t="str">
            <v>KVS 33</v>
          </cell>
          <cell r="I131" t="str">
            <v>California</v>
          </cell>
          <cell r="J131" t="str">
            <v>California-N</v>
          </cell>
          <cell r="K131">
            <v>0</v>
          </cell>
          <cell r="L131">
            <v>0</v>
          </cell>
          <cell r="M131">
            <v>60547.919999999984</v>
          </cell>
          <cell r="N131">
            <v>62218</v>
          </cell>
          <cell r="O131">
            <v>64520</v>
          </cell>
          <cell r="P131">
            <v>66623</v>
          </cell>
          <cell r="Q131">
            <v>68820</v>
          </cell>
          <cell r="R131">
            <v>0</v>
          </cell>
          <cell r="S131">
            <v>0</v>
          </cell>
          <cell r="T131">
            <v>30273.959999999992</v>
          </cell>
          <cell r="U131">
            <v>31109</v>
          </cell>
          <cell r="V131">
            <v>32260</v>
          </cell>
          <cell r="W131">
            <v>33311.5</v>
          </cell>
          <cell r="X131">
            <v>34410</v>
          </cell>
          <cell r="Y131">
            <v>30273.959999999992</v>
          </cell>
        </row>
        <row r="132">
          <cell r="A132" t="str">
            <v xml:space="preserve">WBS - High Voltage </v>
          </cell>
          <cell r="B132">
            <v>6068</v>
          </cell>
          <cell r="C132" t="str">
            <v>GREEN RIDGE POWER, LLC</v>
          </cell>
          <cell r="D132" t="str">
            <v>Pre 2003</v>
          </cell>
          <cell r="E132">
            <v>0.5</v>
          </cell>
          <cell r="G132" t="str">
            <v>Kelley</v>
          </cell>
          <cell r="H132" t="str">
            <v>KVS 33</v>
          </cell>
          <cell r="I132" t="str">
            <v>California</v>
          </cell>
          <cell r="J132" t="str">
            <v>California-N</v>
          </cell>
          <cell r="K132">
            <v>0</v>
          </cell>
          <cell r="L132">
            <v>0</v>
          </cell>
          <cell r="M132">
            <v>113525.02663976021</v>
          </cell>
          <cell r="N132">
            <v>115994.26332114566</v>
          </cell>
          <cell r="O132">
            <v>118545.33831958</v>
          </cell>
          <cell r="P132">
            <v>121258.803613945</v>
          </cell>
          <cell r="Q132">
            <v>124250.48881583537</v>
          </cell>
          <cell r="R132">
            <v>0</v>
          </cell>
          <cell r="S132">
            <v>0</v>
          </cell>
          <cell r="T132">
            <v>56762.513319880105</v>
          </cell>
          <cell r="U132">
            <v>57997.131660572828</v>
          </cell>
          <cell r="V132">
            <v>59272.669159789999</v>
          </cell>
          <cell r="W132">
            <v>60629.401806972499</v>
          </cell>
          <cell r="X132">
            <v>62125.244407917686</v>
          </cell>
          <cell r="Y132">
            <v>56762.513319880105</v>
          </cell>
        </row>
        <row r="133">
          <cell r="A133" t="str">
            <v>WBS - VWF</v>
          </cell>
          <cell r="B133">
            <v>6068</v>
          </cell>
          <cell r="C133" t="str">
            <v>GREEN RIDGE POWER, LLC</v>
          </cell>
          <cell r="D133" t="str">
            <v>Pre 2003</v>
          </cell>
          <cell r="E133">
            <v>0.5</v>
          </cell>
          <cell r="G133" t="str">
            <v>Kelley</v>
          </cell>
          <cell r="H133" t="str">
            <v>KVS 33</v>
          </cell>
          <cell r="I133" t="str">
            <v>California</v>
          </cell>
          <cell r="J133" t="str">
            <v>California-N</v>
          </cell>
          <cell r="K133">
            <v>0</v>
          </cell>
          <cell r="L133">
            <v>0</v>
          </cell>
          <cell r="M133">
            <v>-22770</v>
          </cell>
          <cell r="N133">
            <v>-23453.100000000002</v>
          </cell>
          <cell r="O133">
            <v>-24156.693000000003</v>
          </cell>
          <cell r="P133">
            <v>-24881.393790000002</v>
          </cell>
          <cell r="Q133">
            <v>-25627.835603700001</v>
          </cell>
          <cell r="R133">
            <v>0</v>
          </cell>
          <cell r="S133">
            <v>0</v>
          </cell>
          <cell r="T133">
            <v>-11385</v>
          </cell>
          <cell r="U133">
            <v>-11726.550000000001</v>
          </cell>
          <cell r="V133">
            <v>-12078.346500000001</v>
          </cell>
          <cell r="W133">
            <v>-12440.696895000001</v>
          </cell>
          <cell r="X133">
            <v>-12813.917801850001</v>
          </cell>
          <cell r="Y133">
            <v>-11385</v>
          </cell>
        </row>
        <row r="134">
          <cell r="A134" t="str">
            <v>Maintenance Projects-FOM</v>
          </cell>
          <cell r="B134">
            <v>6068</v>
          </cell>
          <cell r="C134" t="str">
            <v>GREEN RIDGE POWER, LLC</v>
          </cell>
          <cell r="D134" t="str">
            <v>Pre 2003</v>
          </cell>
          <cell r="E134">
            <v>0.5</v>
          </cell>
          <cell r="G134" t="str">
            <v>Kelley</v>
          </cell>
          <cell r="H134" t="str">
            <v>KVS 33</v>
          </cell>
          <cell r="I134" t="str">
            <v>California</v>
          </cell>
          <cell r="J134" t="str">
            <v>California-N</v>
          </cell>
          <cell r="K134">
            <v>0</v>
          </cell>
          <cell r="L134">
            <v>0</v>
          </cell>
          <cell r="M134">
            <v>1540015.9082931564</v>
          </cell>
          <cell r="N134">
            <v>1570816.2264590194</v>
          </cell>
          <cell r="O134">
            <v>1518207.4244149427</v>
          </cell>
          <cell r="P134">
            <v>1551607.9877520716</v>
          </cell>
          <cell r="Q134">
            <v>1588846.579458121</v>
          </cell>
          <cell r="R134">
            <v>0</v>
          </cell>
          <cell r="S134">
            <v>0</v>
          </cell>
          <cell r="T134">
            <v>770007.95414657821</v>
          </cell>
          <cell r="U134">
            <v>785408.11322950968</v>
          </cell>
          <cell r="V134">
            <v>759103.71220747137</v>
          </cell>
          <cell r="W134">
            <v>775803.99387603579</v>
          </cell>
          <cell r="X134">
            <v>794423.28972906049</v>
          </cell>
          <cell r="Y134">
            <v>770007.95414657821</v>
          </cell>
        </row>
        <row r="135">
          <cell r="A135" t="str">
            <v>Environmental</v>
          </cell>
          <cell r="B135">
            <v>6068</v>
          </cell>
          <cell r="C135" t="str">
            <v>GREEN RIDGE POWER, LLC</v>
          </cell>
          <cell r="D135" t="str">
            <v>Pre 2003</v>
          </cell>
          <cell r="E135">
            <v>0.5</v>
          </cell>
          <cell r="G135" t="str">
            <v>Kelley</v>
          </cell>
          <cell r="H135" t="str">
            <v>KVS 33</v>
          </cell>
          <cell r="I135" t="str">
            <v>California</v>
          </cell>
          <cell r="J135" t="str">
            <v>California-N</v>
          </cell>
          <cell r="K135">
            <v>267031.96060634038</v>
          </cell>
          <cell r="L135">
            <v>253342.42</v>
          </cell>
          <cell r="M135">
            <v>118002.53907188951</v>
          </cell>
          <cell r="N135">
            <v>120362.58985332728</v>
          </cell>
          <cell r="O135">
            <v>122890.20424024717</v>
          </cell>
          <cell r="P135">
            <v>125593.78873353262</v>
          </cell>
          <cell r="Q135">
            <v>128608.0396631374</v>
          </cell>
          <cell r="R135">
            <v>133515.98030317019</v>
          </cell>
          <cell r="S135">
            <v>126671.21</v>
          </cell>
          <cell r="T135">
            <v>59001.269535944753</v>
          </cell>
          <cell r="U135">
            <v>60181.294926663642</v>
          </cell>
          <cell r="V135">
            <v>61445.102120123585</v>
          </cell>
          <cell r="W135">
            <v>62796.894366766312</v>
          </cell>
          <cell r="X135">
            <v>64304.019831568701</v>
          </cell>
          <cell r="Y135">
            <v>-67669.940464055253</v>
          </cell>
        </row>
        <row r="136">
          <cell r="A136" t="str">
            <v>General &amp; Administrative:</v>
          </cell>
          <cell r="B136">
            <v>6068</v>
          </cell>
          <cell r="C136" t="str">
            <v>GREEN RIDGE POWER, LLC</v>
          </cell>
          <cell r="D136" t="str">
            <v>Pre 2003</v>
          </cell>
          <cell r="E136">
            <v>0.5</v>
          </cell>
          <cell r="G136" t="str">
            <v>Kelley</v>
          </cell>
          <cell r="H136" t="str">
            <v>KVS 33</v>
          </cell>
          <cell r="I136" t="str">
            <v>California</v>
          </cell>
          <cell r="J136" t="str">
            <v>California-N</v>
          </cell>
          <cell r="K136">
            <v>245406.30778340038</v>
          </cell>
          <cell r="L136">
            <v>233000.88</v>
          </cell>
          <cell r="M136">
            <v>246534.20185238449</v>
          </cell>
          <cell r="N136">
            <v>251464.88588943222</v>
          </cell>
          <cell r="O136">
            <v>256745.64849311029</v>
          </cell>
          <cell r="P136">
            <v>262394.05275995872</v>
          </cell>
          <cell r="Q136">
            <v>268691.51002619771</v>
          </cell>
          <cell r="R136">
            <v>122703.15389170019</v>
          </cell>
          <cell r="S136">
            <v>116500.44</v>
          </cell>
          <cell r="T136">
            <v>123267.10092619224</v>
          </cell>
          <cell r="U136">
            <v>125732.44294471611</v>
          </cell>
          <cell r="V136">
            <v>128372.82424655514</v>
          </cell>
          <cell r="W136">
            <v>131197.02637997936</v>
          </cell>
          <cell r="X136">
            <v>134345.75501309885</v>
          </cell>
          <cell r="Y136">
            <v>6766.6609261922422</v>
          </cell>
        </row>
        <row r="137">
          <cell r="A137" t="str">
            <v>Production-FOM</v>
          </cell>
          <cell r="B137">
            <v>6069</v>
          </cell>
          <cell r="C137" t="str">
            <v>ALTAMONT POWER, LLC</v>
          </cell>
          <cell r="D137" t="str">
            <v>Pre 2003</v>
          </cell>
          <cell r="E137">
            <v>0.5</v>
          </cell>
          <cell r="G137" t="str">
            <v>Kelley</v>
          </cell>
          <cell r="H137" t="str">
            <v>V47</v>
          </cell>
          <cell r="I137" t="str">
            <v>California</v>
          </cell>
          <cell r="J137" t="str">
            <v>California-N</v>
          </cell>
          <cell r="K137">
            <v>196274.16341587313</v>
          </cell>
          <cell r="L137">
            <v>267510.71999999997</v>
          </cell>
          <cell r="M137">
            <v>221134.48341587314</v>
          </cell>
          <cell r="N137">
            <v>225557.17308419061</v>
          </cell>
          <cell r="O137">
            <v>230293.87371895858</v>
          </cell>
          <cell r="P137">
            <v>235360.33894077572</v>
          </cell>
          <cell r="Q137">
            <v>241008.98707535432</v>
          </cell>
          <cell r="R137">
            <v>98137.081707936566</v>
          </cell>
          <cell r="S137">
            <v>133755.35999999999</v>
          </cell>
          <cell r="T137">
            <v>110567.24170793657</v>
          </cell>
          <cell r="U137">
            <v>112778.58654209531</v>
          </cell>
          <cell r="V137">
            <v>115146.93685947929</v>
          </cell>
          <cell r="W137">
            <v>117680.16947038786</v>
          </cell>
          <cell r="X137">
            <v>120504.49353767716</v>
          </cell>
          <cell r="Y137">
            <v>-23188.118292063416</v>
          </cell>
        </row>
        <row r="138">
          <cell r="A138" t="str">
            <v>Production-Payroll FOM</v>
          </cell>
          <cell r="B138">
            <v>6069</v>
          </cell>
          <cell r="C138" t="str">
            <v>ALTAMONT POWER, LLC</v>
          </cell>
          <cell r="D138" t="str">
            <v>Pre 2003</v>
          </cell>
          <cell r="E138">
            <v>0.5</v>
          </cell>
          <cell r="G138" t="str">
            <v>Kelley</v>
          </cell>
          <cell r="H138" t="str">
            <v>V47</v>
          </cell>
          <cell r="I138" t="str">
            <v>California</v>
          </cell>
          <cell r="J138" t="str">
            <v>California-N</v>
          </cell>
          <cell r="K138">
            <v>26930.542698414371</v>
          </cell>
          <cell r="L138">
            <v>19851.62</v>
          </cell>
          <cell r="M138">
            <v>10404.292134792329</v>
          </cell>
          <cell r="N138">
            <v>10778.403547132852</v>
          </cell>
          <cell r="O138">
            <v>11101.755653546843</v>
          </cell>
          <cell r="P138">
            <v>11434.808323153247</v>
          </cell>
          <cell r="Q138">
            <v>11777.852572847845</v>
          </cell>
          <cell r="R138">
            <v>13465.271349207185</v>
          </cell>
          <cell r="S138">
            <v>9925.81</v>
          </cell>
          <cell r="T138">
            <v>5202.1460673961647</v>
          </cell>
          <cell r="U138">
            <v>5389.2017735664258</v>
          </cell>
          <cell r="V138">
            <v>5550.8778267734215</v>
          </cell>
          <cell r="W138">
            <v>5717.4041615766237</v>
          </cell>
          <cell r="X138">
            <v>5888.9262864239226</v>
          </cell>
          <cell r="Y138">
            <v>-4723.6639326038348</v>
          </cell>
        </row>
        <row r="139">
          <cell r="A139" t="str">
            <v>Charges from Other Depts FOM</v>
          </cell>
          <cell r="B139">
            <v>6069</v>
          </cell>
          <cell r="C139" t="str">
            <v>ALTAMONT POWER, LLC</v>
          </cell>
          <cell r="D139" t="str">
            <v>Pre 2003</v>
          </cell>
          <cell r="E139">
            <v>0.5</v>
          </cell>
          <cell r="G139" t="str">
            <v>Kelley</v>
          </cell>
          <cell r="H139" t="str">
            <v>V47</v>
          </cell>
          <cell r="I139" t="str">
            <v>California</v>
          </cell>
          <cell r="J139" t="str">
            <v>California-N</v>
          </cell>
          <cell r="K139">
            <v>0</v>
          </cell>
          <cell r="L139">
            <v>0</v>
          </cell>
          <cell r="M139">
            <v>4019.6399999999985</v>
          </cell>
          <cell r="N139">
            <v>4134</v>
          </cell>
          <cell r="O139">
            <v>4293</v>
          </cell>
          <cell r="P139">
            <v>4437</v>
          </cell>
          <cell r="Q139">
            <v>4586</v>
          </cell>
          <cell r="R139">
            <v>0</v>
          </cell>
          <cell r="S139">
            <v>0</v>
          </cell>
          <cell r="T139">
            <v>2009.8199999999993</v>
          </cell>
          <cell r="U139">
            <v>2067</v>
          </cell>
          <cell r="V139">
            <v>2146.5</v>
          </cell>
          <cell r="W139">
            <v>2218.5</v>
          </cell>
          <cell r="X139">
            <v>2293</v>
          </cell>
          <cell r="Y139">
            <v>2009.8199999999993</v>
          </cell>
        </row>
        <row r="140">
          <cell r="A140" t="str">
            <v xml:space="preserve">WBS - High Voltage </v>
          </cell>
          <cell r="B140">
            <v>6069</v>
          </cell>
          <cell r="C140" t="str">
            <v>ALTAMONT POWER, LLC</v>
          </cell>
          <cell r="D140" t="str">
            <v>Pre 2003</v>
          </cell>
          <cell r="E140">
            <v>0.5</v>
          </cell>
          <cell r="G140" t="str">
            <v>Kelley</v>
          </cell>
          <cell r="H140" t="str">
            <v>V47</v>
          </cell>
          <cell r="I140" t="str">
            <v>California</v>
          </cell>
          <cell r="J140" t="str">
            <v>California-N</v>
          </cell>
          <cell r="K140">
            <v>0</v>
          </cell>
          <cell r="L140">
            <v>0</v>
          </cell>
          <cell r="M140">
            <v>16208.535086383559</v>
          </cell>
          <cell r="N140">
            <v>16793.455629943041</v>
          </cell>
          <cell r="O140">
            <v>17297.259298841331</v>
          </cell>
          <cell r="P140">
            <v>17816.177077806569</v>
          </cell>
          <cell r="Q140">
            <v>18350.662390140766</v>
          </cell>
          <cell r="R140">
            <v>0</v>
          </cell>
          <cell r="S140">
            <v>0</v>
          </cell>
          <cell r="T140">
            <v>8104.2675431917796</v>
          </cell>
          <cell r="U140">
            <v>8396.7278149715203</v>
          </cell>
          <cell r="V140">
            <v>8648.6296494206654</v>
          </cell>
          <cell r="W140">
            <v>8908.0885389032846</v>
          </cell>
          <cell r="X140">
            <v>9175.3311950703828</v>
          </cell>
          <cell r="Y140">
            <v>8104.2675431917796</v>
          </cell>
        </row>
        <row r="141">
          <cell r="A141" t="str">
            <v>WBS - VWF</v>
          </cell>
          <cell r="B141">
            <v>6069</v>
          </cell>
          <cell r="C141" t="str">
            <v>ALTAMONT POWER, LLC</v>
          </cell>
          <cell r="D141" t="str">
            <v>Pre 2003</v>
          </cell>
          <cell r="E141">
            <v>0.5</v>
          </cell>
          <cell r="G141" t="str">
            <v>Kelley</v>
          </cell>
          <cell r="H141" t="str">
            <v>V47</v>
          </cell>
          <cell r="I141" t="str">
            <v>California</v>
          </cell>
          <cell r="J141" t="str">
            <v>California-N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Maintenance Projects-FOM</v>
          </cell>
          <cell r="B142">
            <v>6069</v>
          </cell>
          <cell r="C142" t="str">
            <v>ALTAMONT POWER, LLC</v>
          </cell>
          <cell r="D142" t="str">
            <v>Pre 2003</v>
          </cell>
          <cell r="E142">
            <v>0.5</v>
          </cell>
          <cell r="G142" t="str">
            <v>Kelley</v>
          </cell>
          <cell r="H142" t="str">
            <v>V47</v>
          </cell>
          <cell r="I142" t="str">
            <v>California</v>
          </cell>
          <cell r="J142" t="str">
            <v>California-N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Environmental</v>
          </cell>
          <cell r="B143">
            <v>6069</v>
          </cell>
          <cell r="C143" t="str">
            <v>ALTAMONT POWER, LLC</v>
          </cell>
          <cell r="D143" t="str">
            <v>Pre 2003</v>
          </cell>
          <cell r="E143">
            <v>0.5</v>
          </cell>
          <cell r="G143" t="str">
            <v>Kelley</v>
          </cell>
          <cell r="H143" t="str">
            <v>V47</v>
          </cell>
          <cell r="I143" t="str">
            <v>California</v>
          </cell>
          <cell r="J143" t="str">
            <v>California-N</v>
          </cell>
          <cell r="K143">
            <v>0</v>
          </cell>
          <cell r="L143">
            <v>622.71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311.35500000000002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-311.35500000000002</v>
          </cell>
        </row>
        <row r="144">
          <cell r="A144" t="str">
            <v>General &amp; Administrative:</v>
          </cell>
          <cell r="B144">
            <v>6069</v>
          </cell>
          <cell r="C144" t="str">
            <v>ALTAMONT POWER, LLC</v>
          </cell>
          <cell r="D144" t="str">
            <v>Pre 2003</v>
          </cell>
          <cell r="E144">
            <v>0.5</v>
          </cell>
          <cell r="G144" t="str">
            <v>Kelley</v>
          </cell>
          <cell r="H144" t="str">
            <v>V47</v>
          </cell>
          <cell r="I144" t="str">
            <v>California</v>
          </cell>
          <cell r="J144" t="str">
            <v>California-N</v>
          </cell>
          <cell r="K144">
            <v>0</v>
          </cell>
          <cell r="L144">
            <v>15.34</v>
          </cell>
          <cell r="M144">
            <v>280.99919999999997</v>
          </cell>
          <cell r="N144">
            <v>286.61918399999996</v>
          </cell>
          <cell r="O144">
            <v>292.63818686399992</v>
          </cell>
          <cell r="P144">
            <v>299.0762269750079</v>
          </cell>
          <cell r="Q144">
            <v>306.2540564224081</v>
          </cell>
          <cell r="R144">
            <v>0</v>
          </cell>
          <cell r="S144">
            <v>7.67</v>
          </cell>
          <cell r="T144">
            <v>140.49959999999999</v>
          </cell>
          <cell r="U144">
            <v>143.30959199999998</v>
          </cell>
          <cell r="V144">
            <v>146.31909343199996</v>
          </cell>
          <cell r="W144">
            <v>149.53811348750395</v>
          </cell>
          <cell r="X144">
            <v>153.12702821120405</v>
          </cell>
          <cell r="Y144">
            <v>132.8296</v>
          </cell>
        </row>
        <row r="145">
          <cell r="A145" t="str">
            <v>Production-FOM</v>
          </cell>
          <cell r="B145">
            <v>6082</v>
          </cell>
          <cell r="C145" t="str">
            <v>DELAWARE MOUNTAIN WIND FA</v>
          </cell>
          <cell r="D145" t="str">
            <v>Pre 2003</v>
          </cell>
          <cell r="E145">
            <v>1</v>
          </cell>
          <cell r="G145" t="str">
            <v>Leach</v>
          </cell>
          <cell r="H145" t="str">
            <v>Zond 750</v>
          </cell>
          <cell r="I145" t="str">
            <v>ERCOT</v>
          </cell>
          <cell r="J145" t="str">
            <v>Texas</v>
          </cell>
          <cell r="K145">
            <v>826020</v>
          </cell>
          <cell r="L145">
            <v>829755</v>
          </cell>
          <cell r="M145">
            <v>231491.35195000007</v>
          </cell>
          <cell r="N145">
            <v>236121.17898900001</v>
          </cell>
          <cell r="O145">
            <v>241079.72374776896</v>
          </cell>
          <cell r="P145">
            <v>246383.47767021993</v>
          </cell>
          <cell r="Q145">
            <v>252296.6811343052</v>
          </cell>
          <cell r="R145">
            <v>826020</v>
          </cell>
          <cell r="S145">
            <v>829755</v>
          </cell>
          <cell r="T145">
            <v>231491.35195000007</v>
          </cell>
          <cell r="U145">
            <v>236121.17898900001</v>
          </cell>
          <cell r="V145">
            <v>241079.72374776896</v>
          </cell>
          <cell r="W145">
            <v>246383.47767021993</v>
          </cell>
          <cell r="X145">
            <v>252296.6811343052</v>
          </cell>
          <cell r="Y145">
            <v>-598263.64804999996</v>
          </cell>
        </row>
        <row r="146">
          <cell r="A146" t="str">
            <v>Production-Payroll FOM</v>
          </cell>
          <cell r="B146">
            <v>6082</v>
          </cell>
          <cell r="C146" t="str">
            <v>DELAWARE MOUNTAIN WIND FA</v>
          </cell>
          <cell r="D146" t="str">
            <v>Pre 2003</v>
          </cell>
          <cell r="E146">
            <v>1</v>
          </cell>
          <cell r="G146" t="str">
            <v>Leach</v>
          </cell>
          <cell r="H146" t="str">
            <v>Zond 750</v>
          </cell>
          <cell r="I146" t="str">
            <v>ERCOT</v>
          </cell>
          <cell r="J146" t="str">
            <v>Texas</v>
          </cell>
          <cell r="K146">
            <v>326480</v>
          </cell>
          <cell r="L146">
            <v>349606</v>
          </cell>
          <cell r="M146">
            <v>340712.22820018692</v>
          </cell>
          <cell r="N146">
            <v>347775.27121360681</v>
          </cell>
          <cell r="O146">
            <v>358208.52935001516</v>
          </cell>
          <cell r="P146">
            <v>368954.78523051558</v>
          </cell>
          <cell r="Q146">
            <v>380023.4287874311</v>
          </cell>
          <cell r="R146">
            <v>326480</v>
          </cell>
          <cell r="S146">
            <v>349606</v>
          </cell>
          <cell r="T146">
            <v>340712.22820018692</v>
          </cell>
          <cell r="U146">
            <v>347775.27121360681</v>
          </cell>
          <cell r="V146">
            <v>358208.52935001516</v>
          </cell>
          <cell r="W146">
            <v>368954.78523051558</v>
          </cell>
          <cell r="X146">
            <v>380023.4287874311</v>
          </cell>
          <cell r="Y146">
            <v>-8893.7717998130829</v>
          </cell>
        </row>
        <row r="147">
          <cell r="A147" t="str">
            <v>Charges from Other Depts FOM</v>
          </cell>
          <cell r="B147">
            <v>6082</v>
          </cell>
          <cell r="C147" t="str">
            <v>DELAWARE MOUNTAIN WIND FA</v>
          </cell>
          <cell r="D147" t="str">
            <v>Pre 2003</v>
          </cell>
          <cell r="E147">
            <v>1</v>
          </cell>
          <cell r="G147" t="str">
            <v>Leach</v>
          </cell>
          <cell r="H147" t="str">
            <v>Zond 750</v>
          </cell>
          <cell r="I147" t="str">
            <v>ERCOT</v>
          </cell>
          <cell r="J147" t="str">
            <v>Texas</v>
          </cell>
          <cell r="K147">
            <v>0</v>
          </cell>
          <cell r="L147">
            <v>0</v>
          </cell>
          <cell r="M147">
            <v>45765.84</v>
          </cell>
          <cell r="N147">
            <v>47000</v>
          </cell>
          <cell r="O147">
            <v>48946</v>
          </cell>
          <cell r="P147">
            <v>50624</v>
          </cell>
          <cell r="Q147">
            <v>52364</v>
          </cell>
          <cell r="R147">
            <v>0</v>
          </cell>
          <cell r="S147">
            <v>0</v>
          </cell>
          <cell r="T147">
            <v>45765.84</v>
          </cell>
          <cell r="U147">
            <v>47000</v>
          </cell>
          <cell r="V147">
            <v>48946</v>
          </cell>
          <cell r="W147">
            <v>50624</v>
          </cell>
          <cell r="X147">
            <v>52364</v>
          </cell>
          <cell r="Y147">
            <v>45765.84</v>
          </cell>
        </row>
        <row r="148">
          <cell r="A148" t="str">
            <v xml:space="preserve">WBS - High Voltage </v>
          </cell>
          <cell r="B148">
            <v>6082</v>
          </cell>
          <cell r="C148" t="str">
            <v>DELAWARE MOUNTAIN WIND FA</v>
          </cell>
          <cell r="D148" t="str">
            <v>Pre 2003</v>
          </cell>
          <cell r="E148">
            <v>1</v>
          </cell>
          <cell r="G148" t="str">
            <v>Leach</v>
          </cell>
          <cell r="H148" t="str">
            <v>Zond 750</v>
          </cell>
          <cell r="I148" t="str">
            <v>ERCOT</v>
          </cell>
          <cell r="J148" t="str">
            <v>Texas</v>
          </cell>
          <cell r="K148">
            <v>0</v>
          </cell>
          <cell r="L148">
            <v>0</v>
          </cell>
          <cell r="M148">
            <v>46333.833333333343</v>
          </cell>
          <cell r="N148">
            <v>47260.51</v>
          </cell>
          <cell r="O148">
            <v>48252.980709999989</v>
          </cell>
          <cell r="P148">
            <v>49314.546285619996</v>
          </cell>
          <cell r="Q148">
            <v>50498.09539647487</v>
          </cell>
          <cell r="R148">
            <v>0</v>
          </cell>
          <cell r="S148">
            <v>0</v>
          </cell>
          <cell r="T148">
            <v>46333.833333333343</v>
          </cell>
          <cell r="U148">
            <v>47260.51</v>
          </cell>
          <cell r="V148">
            <v>48252.980709999989</v>
          </cell>
          <cell r="W148">
            <v>49314.546285619996</v>
          </cell>
          <cell r="X148">
            <v>50498.09539647487</v>
          </cell>
          <cell r="Y148">
            <v>46333.833333333343</v>
          </cell>
        </row>
        <row r="149">
          <cell r="A149" t="str">
            <v>WBS - VWF</v>
          </cell>
          <cell r="B149">
            <v>6082</v>
          </cell>
          <cell r="C149" t="str">
            <v>DELAWARE MOUNTAIN WIND FA</v>
          </cell>
          <cell r="D149" t="str">
            <v>Pre 2003</v>
          </cell>
          <cell r="E149">
            <v>1</v>
          </cell>
          <cell r="G149" t="str">
            <v>Leach</v>
          </cell>
          <cell r="H149" t="str">
            <v>Zond 750</v>
          </cell>
          <cell r="I149" t="str">
            <v>ERCOT</v>
          </cell>
          <cell r="J149" t="str">
            <v>Texas</v>
          </cell>
          <cell r="K149">
            <v>0</v>
          </cell>
          <cell r="L149">
            <v>0</v>
          </cell>
          <cell r="M149">
            <v>47680</v>
          </cell>
          <cell r="N149">
            <v>48993.4</v>
          </cell>
          <cell r="O149">
            <v>50355.796000000002</v>
          </cell>
          <cell r="P149">
            <v>51768.992968000006</v>
          </cell>
          <cell r="Q149">
            <v>53247.346703992007</v>
          </cell>
          <cell r="R149">
            <v>0</v>
          </cell>
          <cell r="S149">
            <v>0</v>
          </cell>
          <cell r="T149">
            <v>47680</v>
          </cell>
          <cell r="U149">
            <v>48993.4</v>
          </cell>
          <cell r="V149">
            <v>50355.796000000002</v>
          </cell>
          <cell r="W149">
            <v>51768.992968000006</v>
          </cell>
          <cell r="X149">
            <v>53247.346703992007</v>
          </cell>
          <cell r="Y149">
            <v>47680</v>
          </cell>
        </row>
        <row r="150">
          <cell r="A150" t="str">
            <v>Maintenance Projects-FOM</v>
          </cell>
          <cell r="B150">
            <v>6082</v>
          </cell>
          <cell r="C150" t="str">
            <v>DELAWARE MOUNTAIN WIND FA</v>
          </cell>
          <cell r="D150" t="str">
            <v>Pre 2003</v>
          </cell>
          <cell r="E150">
            <v>1</v>
          </cell>
          <cell r="G150" t="str">
            <v>Leach</v>
          </cell>
          <cell r="H150" t="str">
            <v>Zond 750</v>
          </cell>
          <cell r="I150" t="str">
            <v>ERCOT</v>
          </cell>
          <cell r="J150" t="str">
            <v>Texas</v>
          </cell>
          <cell r="K150">
            <v>0</v>
          </cell>
          <cell r="L150">
            <v>0</v>
          </cell>
          <cell r="M150">
            <v>407967.7268</v>
          </cell>
          <cell r="N150">
            <v>416127.081336</v>
          </cell>
          <cell r="O150">
            <v>424865.75004405598</v>
          </cell>
          <cell r="P150">
            <v>434212.79654502531</v>
          </cell>
          <cell r="Q150">
            <v>444633.90366210585</v>
          </cell>
          <cell r="R150">
            <v>0</v>
          </cell>
          <cell r="S150">
            <v>0</v>
          </cell>
          <cell r="T150">
            <v>407967.7268</v>
          </cell>
          <cell r="U150">
            <v>416127.081336</v>
          </cell>
          <cell r="V150">
            <v>424865.75004405598</v>
          </cell>
          <cell r="W150">
            <v>434212.79654502531</v>
          </cell>
          <cell r="X150">
            <v>444633.90366210585</v>
          </cell>
          <cell r="Y150">
            <v>407967.7268</v>
          </cell>
        </row>
        <row r="151">
          <cell r="A151" t="str">
            <v>Environmental</v>
          </cell>
          <cell r="B151">
            <v>6082</v>
          </cell>
          <cell r="C151" t="str">
            <v>DELAWARE MOUNTAIN WIND FA</v>
          </cell>
          <cell r="D151" t="str">
            <v>Pre 2003</v>
          </cell>
          <cell r="E151">
            <v>1</v>
          </cell>
          <cell r="G151" t="str">
            <v>Leach</v>
          </cell>
          <cell r="H151" t="str">
            <v>Zond 750</v>
          </cell>
          <cell r="I151" t="str">
            <v>ERCOT</v>
          </cell>
          <cell r="J151" t="str">
            <v>Texas</v>
          </cell>
          <cell r="K151">
            <v>6250</v>
          </cell>
          <cell r="L151">
            <v>7081</v>
          </cell>
          <cell r="M151">
            <v>6343.75</v>
          </cell>
          <cell r="N151">
            <v>6470.625</v>
          </cell>
          <cell r="O151">
            <v>6606.5081249999985</v>
          </cell>
          <cell r="P151">
            <v>6751.8513037499988</v>
          </cell>
          <cell r="Q151">
            <v>6913.8957350399987</v>
          </cell>
          <cell r="R151">
            <v>6250</v>
          </cell>
          <cell r="S151">
            <v>7081</v>
          </cell>
          <cell r="T151">
            <v>6343.75</v>
          </cell>
          <cell r="U151">
            <v>6470.625</v>
          </cell>
          <cell r="V151">
            <v>6606.5081249999985</v>
          </cell>
          <cell r="W151">
            <v>6751.8513037499988</v>
          </cell>
          <cell r="X151">
            <v>6913.8957350399987</v>
          </cell>
          <cell r="Y151">
            <v>-737.25</v>
          </cell>
        </row>
        <row r="152">
          <cell r="A152" t="str">
            <v>General &amp; Administrative:</v>
          </cell>
          <cell r="B152">
            <v>6082</v>
          </cell>
          <cell r="C152" t="str">
            <v>DELAWARE MOUNTAIN WIND FA</v>
          </cell>
          <cell r="D152" t="str">
            <v>Pre 2003</v>
          </cell>
          <cell r="E152">
            <v>1</v>
          </cell>
          <cell r="G152" t="str">
            <v>Leach</v>
          </cell>
          <cell r="H152" t="str">
            <v>Zond 750</v>
          </cell>
          <cell r="I152" t="str">
            <v>ERCOT</v>
          </cell>
          <cell r="J152" t="str">
            <v>Texas</v>
          </cell>
          <cell r="K152">
            <v>56180</v>
          </cell>
          <cell r="L152">
            <v>57325</v>
          </cell>
          <cell r="M152">
            <v>49140.458849999988</v>
          </cell>
          <cell r="N152">
            <v>50123.268027000006</v>
          </cell>
          <cell r="O152">
            <v>51175.85665556699</v>
          </cell>
          <cell r="P152">
            <v>52301.725501989458</v>
          </cell>
          <cell r="Q152">
            <v>53556.966914037228</v>
          </cell>
          <cell r="R152">
            <v>56180</v>
          </cell>
          <cell r="S152">
            <v>57325</v>
          </cell>
          <cell r="T152">
            <v>49140.458849999988</v>
          </cell>
          <cell r="U152">
            <v>50123.268027000006</v>
          </cell>
          <cell r="V152">
            <v>51175.85665556699</v>
          </cell>
          <cell r="W152">
            <v>52301.725501989458</v>
          </cell>
          <cell r="X152">
            <v>53556.966914037228</v>
          </cell>
          <cell r="Y152">
            <v>-8184.5411500000118</v>
          </cell>
        </row>
        <row r="153">
          <cell r="A153" t="str">
            <v>Production-FOM</v>
          </cell>
          <cell r="B153">
            <v>6083</v>
          </cell>
          <cell r="C153" t="str">
            <v>INDIAN MESA WIND FARM</v>
          </cell>
          <cell r="D153" t="str">
            <v>Pre 2003</v>
          </cell>
          <cell r="E153">
            <v>1</v>
          </cell>
          <cell r="G153" t="str">
            <v>Barrios</v>
          </cell>
          <cell r="H153" t="str">
            <v>V47</v>
          </cell>
          <cell r="I153" t="str">
            <v>ERCOT</v>
          </cell>
          <cell r="J153" t="str">
            <v>Texas</v>
          </cell>
          <cell r="K153">
            <v>1301248.6000000001</v>
          </cell>
          <cell r="L153">
            <v>1307831.27</v>
          </cell>
          <cell r="M153">
            <v>760196.66999999993</v>
          </cell>
          <cell r="N153">
            <v>200943.40673000002</v>
          </cell>
          <cell r="O153">
            <v>205163.21827133</v>
          </cell>
          <cell r="P153">
            <v>209676.80907329923</v>
          </cell>
          <cell r="Q153">
            <v>215128.40610920504</v>
          </cell>
          <cell r="R153">
            <v>1301248.6000000001</v>
          </cell>
          <cell r="S153">
            <v>1307831.27</v>
          </cell>
          <cell r="T153">
            <v>760196.66999999993</v>
          </cell>
          <cell r="U153">
            <v>200943.40673000002</v>
          </cell>
          <cell r="V153">
            <v>205163.21827133</v>
          </cell>
          <cell r="W153">
            <v>209676.80907329923</v>
          </cell>
          <cell r="X153">
            <v>215128.40610920504</v>
          </cell>
          <cell r="Y153">
            <v>-547634.60000000009</v>
          </cell>
        </row>
        <row r="154">
          <cell r="A154" t="str">
            <v>Production-Payroll FOM</v>
          </cell>
          <cell r="B154">
            <v>6083</v>
          </cell>
          <cell r="C154" t="str">
            <v>INDIAN MESA WIND FARM</v>
          </cell>
          <cell r="D154" t="str">
            <v>Pre 2003</v>
          </cell>
          <cell r="E154">
            <v>1</v>
          </cell>
          <cell r="G154" t="str">
            <v>Barrios</v>
          </cell>
          <cell r="H154" t="str">
            <v>V47</v>
          </cell>
          <cell r="I154" t="str">
            <v>ERCOT</v>
          </cell>
          <cell r="J154" t="str">
            <v>Texas</v>
          </cell>
          <cell r="K154">
            <v>150423.89000000001</v>
          </cell>
          <cell r="L154">
            <v>143844.32</v>
          </cell>
          <cell r="M154">
            <v>341082.89920554304</v>
          </cell>
          <cell r="N154">
            <v>424196.67521886074</v>
          </cell>
          <cell r="O154">
            <v>436922.57547542651</v>
          </cell>
          <cell r="P154">
            <v>450030.25273968943</v>
          </cell>
          <cell r="Q154">
            <v>463531.16032188007</v>
          </cell>
          <cell r="R154">
            <v>150423.89000000001</v>
          </cell>
          <cell r="S154">
            <v>143844.32</v>
          </cell>
          <cell r="T154">
            <v>341082.89920554304</v>
          </cell>
          <cell r="U154">
            <v>424196.67521886074</v>
          </cell>
          <cell r="V154">
            <v>436922.57547542651</v>
          </cell>
          <cell r="W154">
            <v>450030.25273968943</v>
          </cell>
          <cell r="X154">
            <v>463531.16032188007</v>
          </cell>
          <cell r="Y154">
            <v>197238.57920554304</v>
          </cell>
        </row>
        <row r="155">
          <cell r="A155" t="str">
            <v>Charges from Other Depts FOM</v>
          </cell>
          <cell r="B155">
            <v>6083</v>
          </cell>
          <cell r="C155" t="str">
            <v>INDIAN MESA WIND FARM</v>
          </cell>
          <cell r="D155" t="str">
            <v>Pre 2003</v>
          </cell>
          <cell r="E155">
            <v>1</v>
          </cell>
          <cell r="G155" t="str">
            <v>Barrios</v>
          </cell>
          <cell r="H155" t="str">
            <v>V47</v>
          </cell>
          <cell r="I155" t="str">
            <v>ERCOT</v>
          </cell>
          <cell r="J155" t="str">
            <v>Texas</v>
          </cell>
          <cell r="K155">
            <v>0</v>
          </cell>
          <cell r="L155">
            <v>0</v>
          </cell>
          <cell r="M155">
            <v>47457.642765203338</v>
          </cell>
          <cell r="N155">
            <v>57598.418798424085</v>
          </cell>
          <cell r="O155">
            <v>59268.265026498921</v>
          </cell>
          <cell r="P155">
            <v>60993.578249354963</v>
          </cell>
          <cell r="Q155">
            <v>62796.438150858819</v>
          </cell>
          <cell r="R155">
            <v>0</v>
          </cell>
          <cell r="S155">
            <v>0</v>
          </cell>
          <cell r="T155">
            <v>47457.642765203338</v>
          </cell>
          <cell r="U155">
            <v>57598.418798424085</v>
          </cell>
          <cell r="V155">
            <v>59268.265026498921</v>
          </cell>
          <cell r="W155">
            <v>60993.578249354963</v>
          </cell>
          <cell r="X155">
            <v>62796.438150858819</v>
          </cell>
          <cell r="Y155">
            <v>47457.642765203338</v>
          </cell>
        </row>
        <row r="156">
          <cell r="A156" t="str">
            <v xml:space="preserve">WBS - High Voltage </v>
          </cell>
          <cell r="B156">
            <v>6083</v>
          </cell>
          <cell r="C156" t="str">
            <v>INDIAN MESA WIND FARM</v>
          </cell>
          <cell r="D156" t="str">
            <v>Pre 2003</v>
          </cell>
          <cell r="E156">
            <v>1</v>
          </cell>
          <cell r="G156" t="str">
            <v>Barrios</v>
          </cell>
          <cell r="H156" t="str">
            <v>V47</v>
          </cell>
          <cell r="I156" t="str">
            <v>ERCOT</v>
          </cell>
          <cell r="J156" t="str">
            <v>Texas</v>
          </cell>
          <cell r="K156">
            <v>0</v>
          </cell>
          <cell r="L156">
            <v>0</v>
          </cell>
          <cell r="M156">
            <v>46746.562904923201</v>
          </cell>
          <cell r="N156">
            <v>61471.369147958278</v>
          </cell>
          <cell r="O156">
            <v>63067.453014397011</v>
          </cell>
          <cell r="P156">
            <v>64734.350907612934</v>
          </cell>
          <cell r="Q156">
            <v>66561.342203563952</v>
          </cell>
          <cell r="R156">
            <v>0</v>
          </cell>
          <cell r="S156">
            <v>0</v>
          </cell>
          <cell r="T156">
            <v>46746.562904923201</v>
          </cell>
          <cell r="U156">
            <v>61471.369147958278</v>
          </cell>
          <cell r="V156">
            <v>63067.453014397011</v>
          </cell>
          <cell r="W156">
            <v>64734.350907612934</v>
          </cell>
          <cell r="X156">
            <v>66561.342203563952</v>
          </cell>
          <cell r="Y156">
            <v>46746.562904923201</v>
          </cell>
        </row>
        <row r="157">
          <cell r="A157" t="str">
            <v>WBS - VWF</v>
          </cell>
          <cell r="B157">
            <v>6083</v>
          </cell>
          <cell r="C157" t="str">
            <v>INDIAN MESA WIND FARM</v>
          </cell>
          <cell r="D157" t="str">
            <v>Pre 2003</v>
          </cell>
          <cell r="E157">
            <v>1</v>
          </cell>
          <cell r="G157" t="str">
            <v>Barrios</v>
          </cell>
          <cell r="H157" t="str">
            <v>V47</v>
          </cell>
          <cell r="I157" t="str">
            <v>ERCOT</v>
          </cell>
          <cell r="J157" t="str">
            <v>Texas</v>
          </cell>
          <cell r="K157">
            <v>0</v>
          </cell>
          <cell r="L157">
            <v>0</v>
          </cell>
          <cell r="M157">
            <v>22764</v>
          </cell>
          <cell r="N157">
            <v>4748.5399999999991</v>
          </cell>
          <cell r="O157">
            <v>4848.2593399999987</v>
          </cell>
          <cell r="P157">
            <v>4954.9210454799995</v>
          </cell>
          <cell r="Q157">
            <v>5083.7489926624794</v>
          </cell>
          <cell r="R157">
            <v>0</v>
          </cell>
          <cell r="S157">
            <v>0</v>
          </cell>
          <cell r="T157">
            <v>22764</v>
          </cell>
          <cell r="U157">
            <v>4748.5399999999991</v>
          </cell>
          <cell r="V157">
            <v>4848.2593399999987</v>
          </cell>
          <cell r="W157">
            <v>4954.9210454799995</v>
          </cell>
          <cell r="X157">
            <v>5083.7489926624794</v>
          </cell>
          <cell r="Y157">
            <v>22764</v>
          </cell>
        </row>
        <row r="158">
          <cell r="A158" t="str">
            <v>Maintenance Projects-FOM</v>
          </cell>
          <cell r="B158">
            <v>6083</v>
          </cell>
          <cell r="C158" t="str">
            <v>INDIAN MESA WIND FARM</v>
          </cell>
          <cell r="D158" t="str">
            <v>Pre 2003</v>
          </cell>
          <cell r="E158">
            <v>1</v>
          </cell>
          <cell r="G158" t="str">
            <v>Barrios</v>
          </cell>
          <cell r="H158" t="str">
            <v>V47</v>
          </cell>
          <cell r="I158" t="str">
            <v>ERCOT</v>
          </cell>
          <cell r="J158" t="str">
            <v>Texas</v>
          </cell>
          <cell r="K158">
            <v>0</v>
          </cell>
          <cell r="L158">
            <v>0</v>
          </cell>
          <cell r="M158">
            <v>32700</v>
          </cell>
          <cell r="N158">
            <v>237062.25924000001</v>
          </cell>
          <cell r="O158">
            <v>297960.37468403997</v>
          </cell>
          <cell r="P158">
            <v>209304.86292708889</v>
          </cell>
          <cell r="Q158">
            <v>214746.78936319318</v>
          </cell>
          <cell r="R158">
            <v>0</v>
          </cell>
          <cell r="S158">
            <v>0</v>
          </cell>
          <cell r="T158">
            <v>32700</v>
          </cell>
          <cell r="U158">
            <v>237062.25924000001</v>
          </cell>
          <cell r="V158">
            <v>297960.37468403997</v>
          </cell>
          <cell r="W158">
            <v>209304.86292708889</v>
          </cell>
          <cell r="X158">
            <v>214746.78936319318</v>
          </cell>
          <cell r="Y158">
            <v>32700</v>
          </cell>
        </row>
        <row r="159">
          <cell r="A159" t="str">
            <v>Environmental</v>
          </cell>
          <cell r="B159">
            <v>6083</v>
          </cell>
          <cell r="C159" t="str">
            <v>INDIAN MESA WIND FARM</v>
          </cell>
          <cell r="D159" t="str">
            <v>Pre 2003</v>
          </cell>
          <cell r="E159">
            <v>1</v>
          </cell>
          <cell r="G159" t="str">
            <v>Barrios</v>
          </cell>
          <cell r="H159" t="str">
            <v>V47</v>
          </cell>
          <cell r="I159" t="str">
            <v>ERCOT</v>
          </cell>
          <cell r="J159" t="str">
            <v>Texas</v>
          </cell>
          <cell r="K159">
            <v>0</v>
          </cell>
          <cell r="L159">
            <v>0</v>
          </cell>
          <cell r="M159">
            <v>2075</v>
          </cell>
          <cell r="N159">
            <v>2114.4249999999997</v>
          </cell>
          <cell r="O159">
            <v>2158.8279249999996</v>
          </cell>
          <cell r="P159">
            <v>2206.3221393499998</v>
          </cell>
          <cell r="Q159">
            <v>2263.6865149730997</v>
          </cell>
          <cell r="R159">
            <v>0</v>
          </cell>
          <cell r="S159">
            <v>0</v>
          </cell>
          <cell r="T159">
            <v>2075</v>
          </cell>
          <cell r="U159">
            <v>2114.4249999999997</v>
          </cell>
          <cell r="V159">
            <v>2158.8279249999996</v>
          </cell>
          <cell r="W159">
            <v>2206.3221393499998</v>
          </cell>
          <cell r="X159">
            <v>2263.6865149730997</v>
          </cell>
          <cell r="Y159">
            <v>2075</v>
          </cell>
        </row>
        <row r="160">
          <cell r="A160" t="str">
            <v>General &amp; Administrative:</v>
          </cell>
          <cell r="B160">
            <v>6083</v>
          </cell>
          <cell r="C160" t="str">
            <v>INDIAN MESA WIND FARM</v>
          </cell>
          <cell r="D160" t="str">
            <v>Pre 2003</v>
          </cell>
          <cell r="E160">
            <v>1</v>
          </cell>
          <cell r="G160" t="str">
            <v>Barrios</v>
          </cell>
          <cell r="H160" t="str">
            <v>V47</v>
          </cell>
          <cell r="I160" t="str">
            <v>ERCOT</v>
          </cell>
          <cell r="J160" t="str">
            <v>Texas</v>
          </cell>
          <cell r="K160">
            <v>0</v>
          </cell>
          <cell r="L160">
            <v>0</v>
          </cell>
          <cell r="M160">
            <v>136127.28000000003</v>
          </cell>
          <cell r="N160">
            <v>138713.69831999994</v>
          </cell>
          <cell r="O160">
            <v>141626.68598471998</v>
          </cell>
          <cell r="P160">
            <v>144742.47307638379</v>
          </cell>
          <cell r="Q160">
            <v>148505.77737636978</v>
          </cell>
          <cell r="R160">
            <v>0</v>
          </cell>
          <cell r="S160">
            <v>0</v>
          </cell>
          <cell r="T160">
            <v>136127.28000000003</v>
          </cell>
          <cell r="U160">
            <v>138713.69831999994</v>
          </cell>
          <cell r="V160">
            <v>141626.68598471998</v>
          </cell>
          <cell r="W160">
            <v>144742.47307638379</v>
          </cell>
          <cell r="X160">
            <v>148505.77737636978</v>
          </cell>
          <cell r="Y160">
            <v>136127.28000000003</v>
          </cell>
        </row>
        <row r="161">
          <cell r="A161" t="str">
            <v>Production-FOM</v>
          </cell>
          <cell r="B161">
            <v>6084</v>
          </cell>
          <cell r="C161" t="str">
            <v>BACKBONE MOUNTAIN WINDPOW</v>
          </cell>
          <cell r="D161" t="str">
            <v>Pre 2003</v>
          </cell>
          <cell r="E161">
            <v>1</v>
          </cell>
          <cell r="G161" t="str">
            <v>Kutey</v>
          </cell>
          <cell r="H161" t="str">
            <v>Micon 1.5</v>
          </cell>
          <cell r="I161" t="str">
            <v>Northeast</v>
          </cell>
          <cell r="J161" t="str">
            <v>Wind East</v>
          </cell>
          <cell r="K161">
            <v>442000</v>
          </cell>
          <cell r="L161">
            <v>1166000</v>
          </cell>
          <cell r="M161">
            <v>638180</v>
          </cell>
          <cell r="N161">
            <v>661393.41999999993</v>
          </cell>
          <cell r="O161">
            <v>674022.68181999982</v>
          </cell>
          <cell r="P161">
            <v>627531.18082003959</v>
          </cell>
          <cell r="Q161">
            <v>643846.99152136093</v>
          </cell>
          <cell r="R161">
            <v>442000</v>
          </cell>
          <cell r="S161">
            <v>1166000</v>
          </cell>
          <cell r="T161">
            <v>638180</v>
          </cell>
          <cell r="U161">
            <v>661393.41999999993</v>
          </cell>
          <cell r="V161">
            <v>674022.68181999982</v>
          </cell>
          <cell r="W161">
            <v>627531.18082003959</v>
          </cell>
          <cell r="X161">
            <v>643846.99152136093</v>
          </cell>
          <cell r="Y161">
            <v>-527820</v>
          </cell>
        </row>
        <row r="162">
          <cell r="A162" t="str">
            <v>Production-Payroll FOM</v>
          </cell>
          <cell r="B162">
            <v>6084</v>
          </cell>
          <cell r="C162" t="str">
            <v>BACKBONE MOUNTAIN WINDPOW</v>
          </cell>
          <cell r="D162" t="str">
            <v>Pre 2003</v>
          </cell>
          <cell r="E162">
            <v>1</v>
          </cell>
          <cell r="G162" t="str">
            <v>Kutey</v>
          </cell>
          <cell r="H162" t="str">
            <v>Micon 1.5</v>
          </cell>
          <cell r="I162" t="str">
            <v>Northeast</v>
          </cell>
          <cell r="J162" t="str">
            <v>Wind East</v>
          </cell>
          <cell r="K162">
            <v>377000</v>
          </cell>
          <cell r="L162">
            <v>400000</v>
          </cell>
          <cell r="M162">
            <v>329497.66732207476</v>
          </cell>
          <cell r="N162">
            <v>334296.00201833778</v>
          </cell>
          <cell r="O162">
            <v>344324.88207888801</v>
          </cell>
          <cell r="P162">
            <v>354654.62854125461</v>
          </cell>
          <cell r="Q162">
            <v>365294.26739749231</v>
          </cell>
          <cell r="R162">
            <v>377000</v>
          </cell>
          <cell r="S162">
            <v>400000</v>
          </cell>
          <cell r="T162">
            <v>329497.66732207476</v>
          </cell>
          <cell r="U162">
            <v>334296.00201833778</v>
          </cell>
          <cell r="V162">
            <v>344324.88207888801</v>
          </cell>
          <cell r="W162">
            <v>354654.62854125461</v>
          </cell>
          <cell r="X162">
            <v>365294.26739749231</v>
          </cell>
          <cell r="Y162">
            <v>-70502.332677925238</v>
          </cell>
        </row>
        <row r="163">
          <cell r="A163" t="str">
            <v>Charges from Other Depts FOM</v>
          </cell>
          <cell r="B163">
            <v>6084</v>
          </cell>
          <cell r="C163" t="str">
            <v>BACKBONE MOUNTAIN WINDPOW</v>
          </cell>
          <cell r="D163" t="str">
            <v>Pre 2003</v>
          </cell>
          <cell r="E163">
            <v>1</v>
          </cell>
          <cell r="G163" t="str">
            <v>Kutey</v>
          </cell>
          <cell r="H163" t="str">
            <v>Micon 1.5</v>
          </cell>
          <cell r="I163" t="str">
            <v>Northeast</v>
          </cell>
          <cell r="J163" t="str">
            <v>Wind East</v>
          </cell>
          <cell r="K163">
            <v>0</v>
          </cell>
          <cell r="L163">
            <v>0</v>
          </cell>
          <cell r="M163">
            <v>55219.999999999993</v>
          </cell>
          <cell r="N163">
            <v>56040.132580645142</v>
          </cell>
          <cell r="O163">
            <v>57675.114718064535</v>
          </cell>
          <cell r="P163">
            <v>59363.419271926476</v>
          </cell>
          <cell r="Q163">
            <v>61122.885968479786</v>
          </cell>
          <cell r="R163">
            <v>0</v>
          </cell>
          <cell r="S163">
            <v>0</v>
          </cell>
          <cell r="T163">
            <v>55219.999999999993</v>
          </cell>
          <cell r="U163">
            <v>56040.132580645142</v>
          </cell>
          <cell r="V163">
            <v>57675.114718064535</v>
          </cell>
          <cell r="W163">
            <v>59363.419271926476</v>
          </cell>
          <cell r="X163">
            <v>61122.885968479786</v>
          </cell>
          <cell r="Y163">
            <v>55219.999999999993</v>
          </cell>
        </row>
        <row r="164">
          <cell r="A164" t="str">
            <v xml:space="preserve">WBS - High Voltage </v>
          </cell>
          <cell r="B164">
            <v>6084</v>
          </cell>
          <cell r="C164" t="str">
            <v>BACKBONE MOUNTAIN WINDPOW</v>
          </cell>
          <cell r="D164" t="str">
            <v>Pre 2003</v>
          </cell>
          <cell r="E164">
            <v>1</v>
          </cell>
          <cell r="G164" t="str">
            <v>Kutey</v>
          </cell>
          <cell r="H164" t="str">
            <v>Micon 1.5</v>
          </cell>
          <cell r="I164" t="str">
            <v>Northeast</v>
          </cell>
          <cell r="J164" t="str">
            <v>Wind East</v>
          </cell>
          <cell r="K164">
            <v>0</v>
          </cell>
          <cell r="L164">
            <v>0</v>
          </cell>
          <cell r="M164">
            <v>49097.360916493162</v>
          </cell>
          <cell r="N164">
            <v>49735.880378516362</v>
          </cell>
          <cell r="O164">
            <v>50928.523731581867</v>
          </cell>
          <cell r="P164">
            <v>52184.627307961244</v>
          </cell>
          <cell r="Q164">
            <v>53611.300785924788</v>
          </cell>
          <cell r="R164">
            <v>0</v>
          </cell>
          <cell r="S164">
            <v>0</v>
          </cell>
          <cell r="T164">
            <v>49097.360916493162</v>
          </cell>
          <cell r="U164">
            <v>49735.880378516362</v>
          </cell>
          <cell r="V164">
            <v>50928.523731581867</v>
          </cell>
          <cell r="W164">
            <v>52184.627307961244</v>
          </cell>
          <cell r="X164">
            <v>53611.300785924788</v>
          </cell>
          <cell r="Y164">
            <v>49097.360916493162</v>
          </cell>
        </row>
        <row r="165">
          <cell r="A165" t="str">
            <v>WBS - VWF</v>
          </cell>
          <cell r="B165">
            <v>6084</v>
          </cell>
          <cell r="C165" t="str">
            <v>BACKBONE MOUNTAIN WINDPOW</v>
          </cell>
          <cell r="D165" t="str">
            <v>Pre 2003</v>
          </cell>
          <cell r="E165">
            <v>1</v>
          </cell>
          <cell r="G165" t="str">
            <v>Kutey</v>
          </cell>
          <cell r="H165" t="str">
            <v>Micon 1.5</v>
          </cell>
          <cell r="I165" t="str">
            <v>Northeast</v>
          </cell>
          <cell r="J165" t="str">
            <v>Wind East</v>
          </cell>
          <cell r="K165">
            <v>0</v>
          </cell>
          <cell r="L165">
            <v>0</v>
          </cell>
          <cell r="M165">
            <v>46355</v>
          </cell>
          <cell r="N165">
            <v>16263.24</v>
          </cell>
          <cell r="O165">
            <v>16604.768039999999</v>
          </cell>
          <cell r="P165">
            <v>16970.072936879998</v>
          </cell>
          <cell r="Q165">
            <v>17411.294833238877</v>
          </cell>
          <cell r="R165">
            <v>0</v>
          </cell>
          <cell r="S165">
            <v>0</v>
          </cell>
          <cell r="T165">
            <v>46355</v>
          </cell>
          <cell r="U165">
            <v>16263.24</v>
          </cell>
          <cell r="V165">
            <v>16604.768039999999</v>
          </cell>
          <cell r="W165">
            <v>16970.072936879998</v>
          </cell>
          <cell r="X165">
            <v>17411.294833238877</v>
          </cell>
          <cell r="Y165">
            <v>46355</v>
          </cell>
        </row>
        <row r="166">
          <cell r="A166" t="str">
            <v>Maintenance Projects-FOM</v>
          </cell>
          <cell r="B166">
            <v>6084</v>
          </cell>
          <cell r="C166" t="str">
            <v>BACKBONE MOUNTAIN WINDPOW</v>
          </cell>
          <cell r="D166" t="str">
            <v>Pre 2003</v>
          </cell>
          <cell r="E166">
            <v>1</v>
          </cell>
          <cell r="G166" t="str">
            <v>Kutey</v>
          </cell>
          <cell r="H166" t="str">
            <v>Micon 1.5</v>
          </cell>
          <cell r="I166" t="str">
            <v>Northeast</v>
          </cell>
          <cell r="J166" t="str">
            <v>Wind East</v>
          </cell>
          <cell r="K166">
            <v>0</v>
          </cell>
          <cell r="L166">
            <v>0</v>
          </cell>
          <cell r="M166">
            <v>136000</v>
          </cell>
          <cell r="N166">
            <v>138583.99999999997</v>
          </cell>
          <cell r="O166">
            <v>141494.26399999997</v>
          </cell>
          <cell r="P166">
            <v>144607.13780799997</v>
          </cell>
          <cell r="Q166">
            <v>148366.92339100799</v>
          </cell>
          <cell r="R166">
            <v>0</v>
          </cell>
          <cell r="S166">
            <v>0</v>
          </cell>
          <cell r="T166">
            <v>136000</v>
          </cell>
          <cell r="U166">
            <v>138583.99999999997</v>
          </cell>
          <cell r="V166">
            <v>141494.26399999997</v>
          </cell>
          <cell r="W166">
            <v>144607.13780799997</v>
          </cell>
          <cell r="X166">
            <v>148366.92339100799</v>
          </cell>
          <cell r="Y166">
            <v>136000</v>
          </cell>
        </row>
        <row r="167">
          <cell r="A167" t="str">
            <v>Environmental</v>
          </cell>
          <cell r="B167">
            <v>6084</v>
          </cell>
          <cell r="C167" t="str">
            <v>BACKBONE MOUNTAIN WINDPOW</v>
          </cell>
          <cell r="D167" t="str">
            <v>Pre 2003</v>
          </cell>
          <cell r="E167">
            <v>1</v>
          </cell>
          <cell r="G167" t="str">
            <v>Kutey</v>
          </cell>
          <cell r="H167" t="str">
            <v>Micon 1.5</v>
          </cell>
          <cell r="I167" t="str">
            <v>Northeast</v>
          </cell>
          <cell r="J167" t="str">
            <v>Wind East</v>
          </cell>
          <cell r="K167">
            <v>0</v>
          </cell>
          <cell r="L167">
            <v>0</v>
          </cell>
          <cell r="M167">
            <v>96400</v>
          </cell>
          <cell r="N167">
            <v>98231.599999999991</v>
          </cell>
          <cell r="O167">
            <v>100294.46359999997</v>
          </cell>
          <cell r="P167">
            <v>102500.94179919997</v>
          </cell>
          <cell r="Q167">
            <v>105165.96628597917</v>
          </cell>
          <cell r="R167">
            <v>0</v>
          </cell>
          <cell r="S167">
            <v>0</v>
          </cell>
          <cell r="T167">
            <v>96400</v>
          </cell>
          <cell r="U167">
            <v>98231.599999999991</v>
          </cell>
          <cell r="V167">
            <v>100294.46359999997</v>
          </cell>
          <cell r="W167">
            <v>102500.94179919997</v>
          </cell>
          <cell r="X167">
            <v>105165.96628597917</v>
          </cell>
          <cell r="Y167">
            <v>96400</v>
          </cell>
        </row>
        <row r="168">
          <cell r="A168" t="str">
            <v>General &amp; Administrative:</v>
          </cell>
          <cell r="B168">
            <v>6084</v>
          </cell>
          <cell r="C168" t="str">
            <v>BACKBONE MOUNTAIN WINDPOW</v>
          </cell>
          <cell r="D168" t="str">
            <v>Pre 2003</v>
          </cell>
          <cell r="E168">
            <v>1</v>
          </cell>
          <cell r="G168" t="str">
            <v>Kutey</v>
          </cell>
          <cell r="H168" t="str">
            <v>Micon 1.5</v>
          </cell>
          <cell r="I168" t="str">
            <v>Northeast</v>
          </cell>
          <cell r="J168" t="str">
            <v>Wind East</v>
          </cell>
          <cell r="K168">
            <v>0</v>
          </cell>
          <cell r="L168">
            <v>0</v>
          </cell>
          <cell r="M168">
            <v>70412</v>
          </cell>
          <cell r="N168">
            <v>71749.827999999994</v>
          </cell>
          <cell r="O168">
            <v>73256.574387999979</v>
          </cell>
          <cell r="P168">
            <v>74868.219024535996</v>
          </cell>
          <cell r="Q168">
            <v>76814.792719173915</v>
          </cell>
          <cell r="R168">
            <v>0</v>
          </cell>
          <cell r="S168">
            <v>0</v>
          </cell>
          <cell r="T168">
            <v>70412</v>
          </cell>
          <cell r="U168">
            <v>71749.827999999994</v>
          </cell>
          <cell r="V168">
            <v>73256.574387999979</v>
          </cell>
          <cell r="W168">
            <v>74868.219024535996</v>
          </cell>
          <cell r="X168">
            <v>76814.792719173915</v>
          </cell>
          <cell r="Y168">
            <v>70412</v>
          </cell>
        </row>
        <row r="169">
          <cell r="A169" t="str">
            <v>Production-FOM</v>
          </cell>
          <cell r="B169">
            <v>6085</v>
          </cell>
          <cell r="C169" t="str">
            <v>PENNSYLVANIA WINDFARMS, I</v>
          </cell>
          <cell r="D169" t="str">
            <v>Pre 2003</v>
          </cell>
          <cell r="E169">
            <v>1</v>
          </cell>
          <cell r="G169" t="str">
            <v>Mandli</v>
          </cell>
          <cell r="H169" t="str">
            <v>Nordex 1.3</v>
          </cell>
          <cell r="I169" t="str">
            <v>Northeast</v>
          </cell>
          <cell r="J169" t="str">
            <v>Wind East</v>
          </cell>
          <cell r="K169">
            <v>125000</v>
          </cell>
          <cell r="L169">
            <v>117000</v>
          </cell>
          <cell r="M169">
            <v>101794</v>
          </cell>
          <cell r="N169">
            <v>103829.87999999999</v>
          </cell>
          <cell r="O169">
            <v>106010.30747999997</v>
          </cell>
          <cell r="P169">
            <v>108342.53424456</v>
          </cell>
          <cell r="Q169">
            <v>110942.75506642944</v>
          </cell>
          <cell r="R169">
            <v>125000</v>
          </cell>
          <cell r="S169">
            <v>117000</v>
          </cell>
          <cell r="T169">
            <v>101794</v>
          </cell>
          <cell r="U169">
            <v>103829.87999999999</v>
          </cell>
          <cell r="V169">
            <v>106010.30747999997</v>
          </cell>
          <cell r="W169">
            <v>108342.53424456</v>
          </cell>
          <cell r="X169">
            <v>110942.75506642944</v>
          </cell>
          <cell r="Y169">
            <v>-15206</v>
          </cell>
        </row>
        <row r="170">
          <cell r="A170" t="str">
            <v>Production-Payroll FOM</v>
          </cell>
          <cell r="B170">
            <v>6085</v>
          </cell>
          <cell r="C170" t="str">
            <v>PENNSYLVANIA WINDFARMS, I</v>
          </cell>
          <cell r="D170" t="str">
            <v>Pre 2003</v>
          </cell>
          <cell r="E170">
            <v>1</v>
          </cell>
          <cell r="G170" t="str">
            <v>Mandli</v>
          </cell>
          <cell r="H170" t="str">
            <v>Nordex 1.3</v>
          </cell>
          <cell r="I170" t="str">
            <v>Northeast</v>
          </cell>
          <cell r="J170" t="str">
            <v>Wind East</v>
          </cell>
          <cell r="K170">
            <v>91000</v>
          </cell>
          <cell r="L170">
            <v>111000</v>
          </cell>
          <cell r="M170">
            <v>97451.832304109601</v>
          </cell>
          <cell r="N170">
            <v>101327.39387243272</v>
          </cell>
          <cell r="O170">
            <v>104873.85265796784</v>
          </cell>
          <cell r="P170">
            <v>108544.43750099672</v>
          </cell>
          <cell r="Q170">
            <v>112343.49281353159</v>
          </cell>
          <cell r="R170">
            <v>91000</v>
          </cell>
          <cell r="S170">
            <v>111000</v>
          </cell>
          <cell r="T170">
            <v>97451.832304109601</v>
          </cell>
          <cell r="U170">
            <v>101327.39387243272</v>
          </cell>
          <cell r="V170">
            <v>104873.85265796784</v>
          </cell>
          <cell r="W170">
            <v>108544.43750099672</v>
          </cell>
          <cell r="X170">
            <v>112343.49281353159</v>
          </cell>
          <cell r="Y170">
            <v>-13548.167695890399</v>
          </cell>
        </row>
        <row r="171">
          <cell r="A171" t="str">
            <v>Charges from Other Depts FOM</v>
          </cell>
          <cell r="B171">
            <v>6085</v>
          </cell>
          <cell r="C171" t="str">
            <v>PENNSYLVANIA WINDFARMS, I</v>
          </cell>
          <cell r="D171" t="str">
            <v>Pre 2003</v>
          </cell>
          <cell r="E171">
            <v>1</v>
          </cell>
          <cell r="G171" t="str">
            <v>Mandli</v>
          </cell>
          <cell r="H171" t="str">
            <v>Nordex 1.3</v>
          </cell>
          <cell r="I171" t="str">
            <v>Northeast</v>
          </cell>
          <cell r="J171" t="str">
            <v>Wind East</v>
          </cell>
          <cell r="K171">
            <v>0</v>
          </cell>
          <cell r="L171">
            <v>0</v>
          </cell>
          <cell r="M171">
            <v>12086.86</v>
          </cell>
          <cell r="N171">
            <v>12399.340075000002</v>
          </cell>
          <cell r="O171">
            <v>12822.349937624998</v>
          </cell>
          <cell r="P171">
            <v>13260.734648161872</v>
          </cell>
          <cell r="Q171">
            <v>13715.868890532016</v>
          </cell>
          <cell r="R171">
            <v>0</v>
          </cell>
          <cell r="S171">
            <v>0</v>
          </cell>
          <cell r="T171">
            <v>12086.86</v>
          </cell>
          <cell r="U171">
            <v>12399.340075000002</v>
          </cell>
          <cell r="V171">
            <v>12822.349937624998</v>
          </cell>
          <cell r="W171">
            <v>13260.734648161872</v>
          </cell>
          <cell r="X171">
            <v>13715.868890532016</v>
          </cell>
          <cell r="Y171">
            <v>12086.86</v>
          </cell>
        </row>
        <row r="172">
          <cell r="A172" t="str">
            <v xml:space="preserve">WBS - High Voltage </v>
          </cell>
          <cell r="B172">
            <v>6085</v>
          </cell>
          <cell r="C172" t="str">
            <v>PENNSYLVANIA WINDFARMS, I</v>
          </cell>
          <cell r="D172" t="str">
            <v>Pre 2003</v>
          </cell>
          <cell r="E172">
            <v>1</v>
          </cell>
          <cell r="G172" t="str">
            <v>Mandli</v>
          </cell>
          <cell r="H172" t="str">
            <v>Nordex 1.3</v>
          </cell>
          <cell r="I172" t="str">
            <v>Northeast</v>
          </cell>
          <cell r="J172" t="str">
            <v>Wind East</v>
          </cell>
          <cell r="K172">
            <v>0</v>
          </cell>
          <cell r="L172">
            <v>0</v>
          </cell>
          <cell r="M172">
            <v>23223.385429917798</v>
          </cell>
          <cell r="N172">
            <v>23824.086969220538</v>
          </cell>
          <cell r="O172">
            <v>24423.738013143255</v>
          </cell>
          <cell r="P172">
            <v>25056.538099603269</v>
          </cell>
          <cell r="Q172">
            <v>25741.511577393383</v>
          </cell>
          <cell r="R172">
            <v>0</v>
          </cell>
          <cell r="S172">
            <v>0</v>
          </cell>
          <cell r="T172">
            <v>23223.385429917798</v>
          </cell>
          <cell r="U172">
            <v>23824.086969220538</v>
          </cell>
          <cell r="V172">
            <v>24423.738013143255</v>
          </cell>
          <cell r="W172">
            <v>25056.538099603269</v>
          </cell>
          <cell r="X172">
            <v>25741.511577393383</v>
          </cell>
          <cell r="Y172">
            <v>23223.385429917798</v>
          </cell>
        </row>
        <row r="173">
          <cell r="A173" t="str">
            <v>WBS - VWF</v>
          </cell>
          <cell r="B173">
            <v>6085</v>
          </cell>
          <cell r="C173" t="str">
            <v>PENNSYLVANIA WINDFARMS, I</v>
          </cell>
          <cell r="D173" t="str">
            <v>Pre 2003</v>
          </cell>
          <cell r="E173">
            <v>1</v>
          </cell>
          <cell r="G173" t="str">
            <v>Mandli</v>
          </cell>
          <cell r="H173" t="str">
            <v>Nordex 1.3</v>
          </cell>
          <cell r="I173" t="str">
            <v>Northeast</v>
          </cell>
          <cell r="J173" t="str">
            <v>Wind East</v>
          </cell>
          <cell r="K173">
            <v>0</v>
          </cell>
          <cell r="L173">
            <v>0</v>
          </cell>
          <cell r="M173">
            <v>18411</v>
          </cell>
          <cell r="N173">
            <v>19003.859999999997</v>
          </cell>
          <cell r="O173">
            <v>19619.943299999995</v>
          </cell>
          <cell r="P173">
            <v>20260.136705399997</v>
          </cell>
          <cell r="Q173">
            <v>20929.025734185598</v>
          </cell>
          <cell r="R173">
            <v>0</v>
          </cell>
          <cell r="S173">
            <v>0</v>
          </cell>
          <cell r="T173">
            <v>18411</v>
          </cell>
          <cell r="U173">
            <v>19003.859999999997</v>
          </cell>
          <cell r="V173">
            <v>19619.943299999995</v>
          </cell>
          <cell r="W173">
            <v>20260.136705399997</v>
          </cell>
          <cell r="X173">
            <v>20929.025734185598</v>
          </cell>
          <cell r="Y173">
            <v>18411</v>
          </cell>
        </row>
        <row r="174">
          <cell r="A174" t="str">
            <v>Maintenance Projects-FOM</v>
          </cell>
          <cell r="B174">
            <v>6085</v>
          </cell>
          <cell r="C174" t="str">
            <v>PENNSYLVANIA WINDFARMS, I</v>
          </cell>
          <cell r="D174" t="str">
            <v>Pre 2003</v>
          </cell>
          <cell r="E174">
            <v>1</v>
          </cell>
          <cell r="G174" t="str">
            <v>Mandli</v>
          </cell>
          <cell r="H174" t="str">
            <v>Nordex 1.3</v>
          </cell>
          <cell r="I174" t="str">
            <v>Northeast</v>
          </cell>
          <cell r="J174" t="str">
            <v>Wind East</v>
          </cell>
          <cell r="K174">
            <v>0</v>
          </cell>
          <cell r="L174">
            <v>0</v>
          </cell>
          <cell r="M174">
            <v>1800</v>
          </cell>
          <cell r="N174">
            <v>1836</v>
          </cell>
          <cell r="O174">
            <v>1874.5560000000005</v>
          </cell>
          <cell r="P174">
            <v>1915.796231999997</v>
          </cell>
          <cell r="Q174">
            <v>1961.7753415680017</v>
          </cell>
          <cell r="R174">
            <v>0</v>
          </cell>
          <cell r="S174">
            <v>0</v>
          </cell>
          <cell r="T174">
            <v>1800</v>
          </cell>
          <cell r="U174">
            <v>1836</v>
          </cell>
          <cell r="V174">
            <v>1874.5560000000005</v>
          </cell>
          <cell r="W174">
            <v>1915.796231999997</v>
          </cell>
          <cell r="X174">
            <v>1961.7753415680017</v>
          </cell>
          <cell r="Y174">
            <v>1800</v>
          </cell>
        </row>
        <row r="175">
          <cell r="A175" t="str">
            <v>Environmental</v>
          </cell>
          <cell r="B175">
            <v>6085</v>
          </cell>
          <cell r="C175" t="str">
            <v>PENNSYLVANIA WINDFARMS, I</v>
          </cell>
          <cell r="D175" t="str">
            <v>Pre 2003</v>
          </cell>
          <cell r="E175">
            <v>1</v>
          </cell>
          <cell r="G175" t="str">
            <v>Mandli</v>
          </cell>
          <cell r="H175" t="str">
            <v>Nordex 1.3</v>
          </cell>
          <cell r="I175" t="str">
            <v>Northeast</v>
          </cell>
          <cell r="J175" t="str">
            <v>Wind East</v>
          </cell>
          <cell r="K175">
            <v>0</v>
          </cell>
          <cell r="L175">
            <v>0</v>
          </cell>
          <cell r="M175">
            <v>2000</v>
          </cell>
          <cell r="N175">
            <v>2040</v>
          </cell>
          <cell r="O175">
            <v>2082.8399999999997</v>
          </cell>
          <cell r="P175">
            <v>2128.6624799999995</v>
          </cell>
          <cell r="Q175">
            <v>2179.7503795199996</v>
          </cell>
          <cell r="R175">
            <v>0</v>
          </cell>
          <cell r="S175">
            <v>0</v>
          </cell>
          <cell r="T175">
            <v>2000</v>
          </cell>
          <cell r="U175">
            <v>2040</v>
          </cell>
          <cell r="V175">
            <v>2082.8399999999997</v>
          </cell>
          <cell r="W175">
            <v>2128.6624799999995</v>
          </cell>
          <cell r="X175">
            <v>2179.7503795199996</v>
          </cell>
          <cell r="Y175">
            <v>2000</v>
          </cell>
        </row>
        <row r="176">
          <cell r="A176" t="str">
            <v>General &amp; Administrative:</v>
          </cell>
          <cell r="B176">
            <v>6085</v>
          </cell>
          <cell r="C176" t="str">
            <v>PENNSYLVANIA WINDFARMS, I</v>
          </cell>
          <cell r="D176" t="str">
            <v>Pre 2003</v>
          </cell>
          <cell r="E176">
            <v>1</v>
          </cell>
          <cell r="G176" t="str">
            <v>Mandli</v>
          </cell>
          <cell r="H176" t="str">
            <v>Nordex 1.3</v>
          </cell>
          <cell r="I176" t="str">
            <v>Northeast</v>
          </cell>
          <cell r="J176" t="str">
            <v>Wind East</v>
          </cell>
          <cell r="K176">
            <v>0</v>
          </cell>
          <cell r="L176">
            <v>0</v>
          </cell>
          <cell r="M176">
            <v>6422</v>
          </cell>
          <cell r="N176">
            <v>6550.4400000000023</v>
          </cell>
          <cell r="O176">
            <v>6687.9992399999992</v>
          </cell>
          <cell r="P176">
            <v>6835.1352232799991</v>
          </cell>
          <cell r="Q176">
            <v>6999.1784686387209</v>
          </cell>
          <cell r="R176">
            <v>0</v>
          </cell>
          <cell r="S176">
            <v>0</v>
          </cell>
          <cell r="T176">
            <v>6422</v>
          </cell>
          <cell r="U176">
            <v>6550.4400000000023</v>
          </cell>
          <cell r="V176">
            <v>6687.9992399999992</v>
          </cell>
          <cell r="W176">
            <v>6835.1352232799991</v>
          </cell>
          <cell r="X176">
            <v>6999.1784686387209</v>
          </cell>
          <cell r="Y176">
            <v>6422</v>
          </cell>
        </row>
        <row r="177">
          <cell r="A177" t="str">
            <v>Production-FOM</v>
          </cell>
          <cell r="B177">
            <v>6086</v>
          </cell>
          <cell r="C177" t="str">
            <v>FPL ENRGY HANCOCK CTY WIN</v>
          </cell>
          <cell r="D177" t="str">
            <v>Pre 2003</v>
          </cell>
          <cell r="E177">
            <v>1</v>
          </cell>
          <cell r="G177" t="str">
            <v>Barrios</v>
          </cell>
          <cell r="H177" t="str">
            <v>V47</v>
          </cell>
          <cell r="I177" t="str">
            <v>Mid West</v>
          </cell>
          <cell r="J177" t="str">
            <v>Mid-America</v>
          </cell>
          <cell r="K177">
            <v>712549</v>
          </cell>
          <cell r="L177">
            <v>871080</v>
          </cell>
          <cell r="M177">
            <v>508375.80000000005</v>
          </cell>
          <cell r="N177">
            <v>518543.31599999988</v>
          </cell>
          <cell r="O177">
            <v>529432.72563599981</v>
          </cell>
          <cell r="P177">
            <v>541080.24559999187</v>
          </cell>
          <cell r="Q177">
            <v>554066.17149439175</v>
          </cell>
          <cell r="R177">
            <v>712549</v>
          </cell>
          <cell r="S177">
            <v>871080</v>
          </cell>
          <cell r="T177">
            <v>508375.80000000005</v>
          </cell>
          <cell r="U177">
            <v>518543.31599999988</v>
          </cell>
          <cell r="V177">
            <v>529432.72563599981</v>
          </cell>
          <cell r="W177">
            <v>541080.24559999187</v>
          </cell>
          <cell r="X177">
            <v>554066.17149439175</v>
          </cell>
          <cell r="Y177">
            <v>-362704.19999999995</v>
          </cell>
        </row>
        <row r="178">
          <cell r="A178" t="str">
            <v>Production-Payroll FOM</v>
          </cell>
          <cell r="B178">
            <v>6086</v>
          </cell>
          <cell r="C178" t="str">
            <v>FPL ENRGY HANCOCK CTY WIN</v>
          </cell>
          <cell r="D178" t="str">
            <v>Pre 2003</v>
          </cell>
          <cell r="E178">
            <v>1</v>
          </cell>
          <cell r="G178" t="str">
            <v>Barrios</v>
          </cell>
          <cell r="H178" t="str">
            <v>V47</v>
          </cell>
          <cell r="I178" t="str">
            <v>Mid West</v>
          </cell>
          <cell r="J178" t="str">
            <v>Mid-America</v>
          </cell>
          <cell r="K178">
            <v>437166</v>
          </cell>
          <cell r="L178">
            <v>483293.54</v>
          </cell>
          <cell r="M178">
            <v>368132.1125776018</v>
          </cell>
          <cell r="N178">
            <v>384405.10551710724</v>
          </cell>
          <cell r="O178">
            <v>397859.28421020601</v>
          </cell>
          <cell r="P178">
            <v>411784.35915756313</v>
          </cell>
          <cell r="Q178">
            <v>426196.81172807782</v>
          </cell>
          <cell r="R178">
            <v>437166</v>
          </cell>
          <cell r="S178">
            <v>483293.54</v>
          </cell>
          <cell r="T178">
            <v>368132.1125776018</v>
          </cell>
          <cell r="U178">
            <v>384405.10551710724</v>
          </cell>
          <cell r="V178">
            <v>397859.28421020601</v>
          </cell>
          <cell r="W178">
            <v>411784.35915756313</v>
          </cell>
          <cell r="X178">
            <v>426196.81172807782</v>
          </cell>
          <cell r="Y178">
            <v>-115161.42742239818</v>
          </cell>
        </row>
        <row r="179">
          <cell r="A179" t="str">
            <v>Charges from Other Depts FOM</v>
          </cell>
          <cell r="B179">
            <v>6086</v>
          </cell>
          <cell r="C179" t="str">
            <v>FPL ENRGY HANCOCK CTY WIN</v>
          </cell>
          <cell r="D179" t="str">
            <v>Pre 2003</v>
          </cell>
          <cell r="E179">
            <v>1</v>
          </cell>
          <cell r="G179" t="str">
            <v>Barrios</v>
          </cell>
          <cell r="H179" t="str">
            <v>V47</v>
          </cell>
          <cell r="I179" t="str">
            <v>Mid West</v>
          </cell>
          <cell r="J179" t="str">
            <v>Mid-America</v>
          </cell>
          <cell r="K179">
            <v>1552</v>
          </cell>
          <cell r="L179">
            <v>1552</v>
          </cell>
          <cell r="M179">
            <v>58851.153582689403</v>
          </cell>
          <cell r="N179">
            <v>61271.553191935192</v>
          </cell>
          <cell r="O179">
            <v>63309.230072736915</v>
          </cell>
          <cell r="P179">
            <v>65423.773042839952</v>
          </cell>
          <cell r="Q179">
            <v>67626.021200353091</v>
          </cell>
          <cell r="R179">
            <v>1552</v>
          </cell>
          <cell r="S179">
            <v>1552</v>
          </cell>
          <cell r="T179">
            <v>58851.153582689403</v>
          </cell>
          <cell r="U179">
            <v>61271.553191935192</v>
          </cell>
          <cell r="V179">
            <v>63309.230072736915</v>
          </cell>
          <cell r="W179">
            <v>65423.773042839952</v>
          </cell>
          <cell r="X179">
            <v>67626.021200353091</v>
          </cell>
          <cell r="Y179">
            <v>57299.153582689403</v>
          </cell>
        </row>
        <row r="180">
          <cell r="A180" t="str">
            <v xml:space="preserve">WBS - High Voltage </v>
          </cell>
          <cell r="B180">
            <v>6086</v>
          </cell>
          <cell r="C180" t="str">
            <v>FPL ENRGY HANCOCK CTY WIN</v>
          </cell>
          <cell r="D180" t="str">
            <v>Pre 2003</v>
          </cell>
          <cell r="E180">
            <v>1</v>
          </cell>
          <cell r="G180" t="str">
            <v>Barrios</v>
          </cell>
          <cell r="H180" t="str">
            <v>V47</v>
          </cell>
          <cell r="I180" t="str">
            <v>Mid West</v>
          </cell>
          <cell r="J180" t="str">
            <v>Mid-America</v>
          </cell>
          <cell r="K180">
            <v>0</v>
          </cell>
          <cell r="L180">
            <v>0</v>
          </cell>
          <cell r="M180">
            <v>23200</v>
          </cell>
          <cell r="N180">
            <v>22032</v>
          </cell>
          <cell r="O180">
            <v>22494.671999999995</v>
          </cell>
          <cell r="P180">
            <v>22989.554783999993</v>
          </cell>
          <cell r="Q180">
            <v>23541.304098815999</v>
          </cell>
          <cell r="R180">
            <v>0</v>
          </cell>
          <cell r="S180">
            <v>0</v>
          </cell>
          <cell r="T180">
            <v>23200</v>
          </cell>
          <cell r="U180">
            <v>22032</v>
          </cell>
          <cell r="V180">
            <v>22494.671999999995</v>
          </cell>
          <cell r="W180">
            <v>22989.554783999993</v>
          </cell>
          <cell r="X180">
            <v>23541.304098815999</v>
          </cell>
          <cell r="Y180">
            <v>23200</v>
          </cell>
        </row>
        <row r="181">
          <cell r="A181" t="str">
            <v>WBS - VWF</v>
          </cell>
          <cell r="B181">
            <v>6086</v>
          </cell>
          <cell r="C181" t="str">
            <v>FPL ENRGY HANCOCK CTY WIN</v>
          </cell>
          <cell r="D181" t="str">
            <v>Pre 2003</v>
          </cell>
          <cell r="E181">
            <v>1</v>
          </cell>
          <cell r="G181" t="str">
            <v>Barrios</v>
          </cell>
          <cell r="H181" t="str">
            <v>V47</v>
          </cell>
          <cell r="I181" t="str">
            <v>Mid West</v>
          </cell>
          <cell r="J181" t="str">
            <v>Mid-America</v>
          </cell>
          <cell r="K181">
            <v>0</v>
          </cell>
          <cell r="L181">
            <v>0</v>
          </cell>
          <cell r="M181">
            <v>79131</v>
          </cell>
          <cell r="N181">
            <v>79586</v>
          </cell>
          <cell r="O181">
            <v>82046.639999999985</v>
          </cell>
          <cell r="P181">
            <v>84610.272434999992</v>
          </cell>
          <cell r="Q181">
            <v>87305.283077414992</v>
          </cell>
          <cell r="R181">
            <v>0</v>
          </cell>
          <cell r="S181">
            <v>0</v>
          </cell>
          <cell r="T181">
            <v>79131</v>
          </cell>
          <cell r="U181">
            <v>79586</v>
          </cell>
          <cell r="V181">
            <v>82046.639999999985</v>
          </cell>
          <cell r="W181">
            <v>84610.272434999992</v>
          </cell>
          <cell r="X181">
            <v>87305.283077414992</v>
          </cell>
          <cell r="Y181">
            <v>79131</v>
          </cell>
        </row>
        <row r="182">
          <cell r="A182" t="str">
            <v>Maintenance Projects-FOM</v>
          </cell>
          <cell r="B182">
            <v>6086</v>
          </cell>
          <cell r="C182" t="str">
            <v>FPL ENRGY HANCOCK CTY WIN</v>
          </cell>
          <cell r="D182" t="str">
            <v>Pre 2003</v>
          </cell>
          <cell r="E182">
            <v>1</v>
          </cell>
          <cell r="G182" t="str">
            <v>Barrios</v>
          </cell>
          <cell r="H182" t="str">
            <v>V47</v>
          </cell>
          <cell r="I182" t="str">
            <v>Mid West</v>
          </cell>
          <cell r="J182" t="str">
            <v>Mid-America</v>
          </cell>
          <cell r="K182">
            <v>0</v>
          </cell>
          <cell r="L182">
            <v>0</v>
          </cell>
          <cell r="M182">
            <v>194720</v>
          </cell>
          <cell r="N182">
            <v>207724.4</v>
          </cell>
          <cell r="O182">
            <v>144190.61239999995</v>
          </cell>
          <cell r="P182">
            <v>147362.80587279995</v>
          </cell>
          <cell r="Q182">
            <v>150899.51321374721</v>
          </cell>
          <cell r="R182">
            <v>0</v>
          </cell>
          <cell r="S182">
            <v>0</v>
          </cell>
          <cell r="T182">
            <v>194720</v>
          </cell>
          <cell r="U182">
            <v>207724.4</v>
          </cell>
          <cell r="V182">
            <v>144190.61239999995</v>
          </cell>
          <cell r="W182">
            <v>147362.80587279995</v>
          </cell>
          <cell r="X182">
            <v>150899.51321374721</v>
          </cell>
          <cell r="Y182">
            <v>194720</v>
          </cell>
        </row>
        <row r="183">
          <cell r="A183" t="str">
            <v>Environmental</v>
          </cell>
          <cell r="B183">
            <v>6086</v>
          </cell>
          <cell r="C183" t="str">
            <v>FPL ENRGY HANCOCK CTY WIN</v>
          </cell>
          <cell r="D183" t="str">
            <v>Pre 2003</v>
          </cell>
          <cell r="E183">
            <v>1</v>
          </cell>
          <cell r="G183" t="str">
            <v>Barrios</v>
          </cell>
          <cell r="H183" t="str">
            <v>V47</v>
          </cell>
          <cell r="I183" t="str">
            <v>Mid West</v>
          </cell>
          <cell r="J183" t="str">
            <v>Mid-America</v>
          </cell>
          <cell r="K183">
            <v>4702</v>
          </cell>
          <cell r="L183">
            <v>4702</v>
          </cell>
          <cell r="M183">
            <v>3600</v>
          </cell>
          <cell r="N183">
            <v>3672</v>
          </cell>
          <cell r="O183">
            <v>3749.1119999999996</v>
          </cell>
          <cell r="P183">
            <v>3831.5924639999998</v>
          </cell>
          <cell r="Q183">
            <v>3923.5506831359999</v>
          </cell>
          <cell r="R183">
            <v>4702</v>
          </cell>
          <cell r="S183">
            <v>4702</v>
          </cell>
          <cell r="T183">
            <v>3600</v>
          </cell>
          <cell r="U183">
            <v>3672</v>
          </cell>
          <cell r="V183">
            <v>3749.1119999999996</v>
          </cell>
          <cell r="W183">
            <v>3831.5924639999998</v>
          </cell>
          <cell r="X183">
            <v>3923.5506831359999</v>
          </cell>
          <cell r="Y183">
            <v>-1102</v>
          </cell>
        </row>
        <row r="184">
          <cell r="A184" t="str">
            <v>General &amp; Administrative:</v>
          </cell>
          <cell r="B184">
            <v>6086</v>
          </cell>
          <cell r="C184" t="str">
            <v>FPL ENRGY HANCOCK CTY WIN</v>
          </cell>
          <cell r="D184" t="str">
            <v>Pre 2003</v>
          </cell>
          <cell r="E184">
            <v>1</v>
          </cell>
          <cell r="G184" t="str">
            <v>Barrios</v>
          </cell>
          <cell r="H184" t="str">
            <v>V47</v>
          </cell>
          <cell r="I184" t="str">
            <v>Mid West</v>
          </cell>
          <cell r="J184" t="str">
            <v>Mid-America</v>
          </cell>
          <cell r="K184">
            <v>139973</v>
          </cell>
          <cell r="L184">
            <v>157706</v>
          </cell>
          <cell r="M184">
            <v>65555</v>
          </cell>
          <cell r="N184">
            <v>66866.10000000002</v>
          </cell>
          <cell r="O184">
            <v>68270.288099999991</v>
          </cell>
          <cell r="P184">
            <v>69772.234438200001</v>
          </cell>
          <cell r="Q184">
            <v>71446.768064716787</v>
          </cell>
          <cell r="R184">
            <v>139973</v>
          </cell>
          <cell r="S184">
            <v>157706</v>
          </cell>
          <cell r="T184">
            <v>65555</v>
          </cell>
          <cell r="U184">
            <v>66866.10000000002</v>
          </cell>
          <cell r="V184">
            <v>68270.288099999991</v>
          </cell>
          <cell r="W184">
            <v>69772.234438200001</v>
          </cell>
          <cell r="X184">
            <v>71446.768064716787</v>
          </cell>
          <cell r="Y184">
            <v>-92151</v>
          </cell>
        </row>
        <row r="185">
          <cell r="A185" t="str">
            <v>Production-FOM</v>
          </cell>
          <cell r="B185">
            <v>6091</v>
          </cell>
          <cell r="C185" t="str">
            <v>HIGH WINDS, LLC</v>
          </cell>
          <cell r="D185" t="str">
            <v>New 2003</v>
          </cell>
          <cell r="E185">
            <v>1</v>
          </cell>
          <cell r="G185" t="str">
            <v>Kutey</v>
          </cell>
          <cell r="H185" t="str">
            <v>V80</v>
          </cell>
          <cell r="I185" t="str">
            <v>California</v>
          </cell>
          <cell r="J185" t="str">
            <v>California-N</v>
          </cell>
          <cell r="K185">
            <v>1048355</v>
          </cell>
          <cell r="L185">
            <v>1072181.8799999999</v>
          </cell>
          <cell r="M185">
            <v>1007450.862755939</v>
          </cell>
          <cell r="N185">
            <v>1027599.8800110581</v>
          </cell>
          <cell r="O185">
            <v>1049179.4774912901</v>
          </cell>
          <cell r="P185">
            <v>1072261.4259960987</v>
          </cell>
          <cell r="Q185">
            <v>1097995.7002200051</v>
          </cell>
          <cell r="R185">
            <v>1048355</v>
          </cell>
          <cell r="S185">
            <v>1072181.8799999999</v>
          </cell>
          <cell r="T185">
            <v>1007450.862755939</v>
          </cell>
          <cell r="U185">
            <v>1027599.8800110581</v>
          </cell>
          <cell r="V185">
            <v>1049179.4774912901</v>
          </cell>
          <cell r="W185">
            <v>1072261.4259960987</v>
          </cell>
          <cell r="X185">
            <v>1097995.7002200051</v>
          </cell>
          <cell r="Y185">
            <v>-64731.017244060873</v>
          </cell>
        </row>
        <row r="186">
          <cell r="A186" t="str">
            <v>Production-Payroll FOM</v>
          </cell>
          <cell r="B186">
            <v>6091</v>
          </cell>
          <cell r="C186" t="str">
            <v>HIGH WINDS, LLC</v>
          </cell>
          <cell r="D186" t="str">
            <v>New 2003</v>
          </cell>
          <cell r="E186">
            <v>1</v>
          </cell>
          <cell r="G186" t="str">
            <v>Kutey</v>
          </cell>
          <cell r="H186" t="str">
            <v>V80</v>
          </cell>
          <cell r="I186" t="str">
            <v>California</v>
          </cell>
          <cell r="J186" t="str">
            <v>California-N</v>
          </cell>
          <cell r="K186">
            <v>439652</v>
          </cell>
          <cell r="L186">
            <v>421540.32</v>
          </cell>
          <cell r="M186">
            <v>593129.03378934588</v>
          </cell>
          <cell r="N186">
            <v>600364.61830744124</v>
          </cell>
          <cell r="O186">
            <v>618375.55685666436</v>
          </cell>
          <cell r="P186">
            <v>636926.82356236433</v>
          </cell>
          <cell r="Q186">
            <v>656034.62826923525</v>
          </cell>
          <cell r="R186">
            <v>439652</v>
          </cell>
          <cell r="S186">
            <v>421540.32</v>
          </cell>
          <cell r="T186">
            <v>593129.03378934588</v>
          </cell>
          <cell r="U186">
            <v>600364.61830744124</v>
          </cell>
          <cell r="V186">
            <v>618375.55685666436</v>
          </cell>
          <cell r="W186">
            <v>636926.82356236433</v>
          </cell>
          <cell r="X186">
            <v>656034.62826923525</v>
          </cell>
          <cell r="Y186">
            <v>171588.71378934587</v>
          </cell>
        </row>
        <row r="187">
          <cell r="A187" t="str">
            <v>Charges from Other Depts FOM</v>
          </cell>
          <cell r="B187">
            <v>6091</v>
          </cell>
          <cell r="C187" t="str">
            <v>HIGH WINDS, LLC</v>
          </cell>
          <cell r="D187" t="str">
            <v>New 2003</v>
          </cell>
          <cell r="E187">
            <v>1</v>
          </cell>
          <cell r="G187" t="str">
            <v>Kutey</v>
          </cell>
          <cell r="H187" t="str">
            <v>V80</v>
          </cell>
          <cell r="I187" t="str">
            <v>California</v>
          </cell>
          <cell r="J187" t="str">
            <v>California-N</v>
          </cell>
          <cell r="K187">
            <v>0</v>
          </cell>
          <cell r="L187">
            <v>0</v>
          </cell>
          <cell r="M187">
            <v>123142.40000000002</v>
          </cell>
          <cell r="N187">
            <v>126636</v>
          </cell>
          <cell r="O187">
            <v>131531</v>
          </cell>
          <cell r="P187">
            <v>135962</v>
          </cell>
          <cell r="Q187">
            <v>140569</v>
          </cell>
          <cell r="R187">
            <v>0</v>
          </cell>
          <cell r="S187">
            <v>0</v>
          </cell>
          <cell r="T187">
            <v>123142.40000000002</v>
          </cell>
          <cell r="U187">
            <v>126636</v>
          </cell>
          <cell r="V187">
            <v>131531</v>
          </cell>
          <cell r="W187">
            <v>135962</v>
          </cell>
          <cell r="X187">
            <v>140569</v>
          </cell>
          <cell r="Y187">
            <v>123142.40000000002</v>
          </cell>
        </row>
        <row r="188">
          <cell r="A188" t="str">
            <v xml:space="preserve">WBS - High Voltage </v>
          </cell>
          <cell r="B188">
            <v>6091</v>
          </cell>
          <cell r="C188" t="str">
            <v>HIGH WINDS, LLC</v>
          </cell>
          <cell r="D188" t="str">
            <v>New 2003</v>
          </cell>
          <cell r="E188">
            <v>1</v>
          </cell>
          <cell r="G188" t="str">
            <v>Kutey</v>
          </cell>
          <cell r="H188" t="str">
            <v>V80</v>
          </cell>
          <cell r="I188" t="str">
            <v>California</v>
          </cell>
          <cell r="J188" t="str">
            <v>California-N</v>
          </cell>
          <cell r="K188">
            <v>0</v>
          </cell>
          <cell r="L188">
            <v>0</v>
          </cell>
          <cell r="M188">
            <v>50550.314764817529</v>
          </cell>
          <cell r="N188">
            <v>52065.454989495665</v>
          </cell>
          <cell r="O188">
            <v>53487.882639180505</v>
          </cell>
          <cell r="P188">
            <v>54965.882446355929</v>
          </cell>
          <cell r="Q188">
            <v>56517.791910658605</v>
          </cell>
          <cell r="R188">
            <v>0</v>
          </cell>
          <cell r="S188">
            <v>0</v>
          </cell>
          <cell r="T188">
            <v>50550.314764817529</v>
          </cell>
          <cell r="U188">
            <v>52065.454989495665</v>
          </cell>
          <cell r="V188">
            <v>53487.882639180505</v>
          </cell>
          <cell r="W188">
            <v>54965.882446355929</v>
          </cell>
          <cell r="X188">
            <v>56517.791910658605</v>
          </cell>
          <cell r="Y188">
            <v>50550.314764817529</v>
          </cell>
        </row>
        <row r="189">
          <cell r="A189" t="str">
            <v>WBS - VWF</v>
          </cell>
          <cell r="B189">
            <v>6091</v>
          </cell>
          <cell r="C189" t="str">
            <v>HIGH WINDS, LLC</v>
          </cell>
          <cell r="D189" t="str">
            <v>New 2003</v>
          </cell>
          <cell r="E189">
            <v>1</v>
          </cell>
          <cell r="G189" t="str">
            <v>Kutey</v>
          </cell>
          <cell r="H189" t="str">
            <v>V80</v>
          </cell>
          <cell r="I189" t="str">
            <v>California</v>
          </cell>
          <cell r="J189" t="str">
            <v>California-N</v>
          </cell>
          <cell r="K189">
            <v>0</v>
          </cell>
          <cell r="L189">
            <v>0</v>
          </cell>
          <cell r="M189">
            <v>98628</v>
          </cell>
          <cell r="N189">
            <v>101239.59</v>
          </cell>
          <cell r="O189">
            <v>103958.00220000002</v>
          </cell>
          <cell r="P189">
            <v>106787.43579</v>
          </cell>
          <cell r="Q189">
            <v>109769.305449846</v>
          </cell>
          <cell r="R189">
            <v>0</v>
          </cell>
          <cell r="S189">
            <v>0</v>
          </cell>
          <cell r="T189">
            <v>98628</v>
          </cell>
          <cell r="U189">
            <v>101239.59</v>
          </cell>
          <cell r="V189">
            <v>103958.00220000002</v>
          </cell>
          <cell r="W189">
            <v>106787.43579</v>
          </cell>
          <cell r="X189">
            <v>109769.305449846</v>
          </cell>
          <cell r="Y189">
            <v>98628</v>
          </cell>
        </row>
        <row r="190">
          <cell r="A190" t="str">
            <v>Maintenance Projects-FOM</v>
          </cell>
          <cell r="B190">
            <v>6091</v>
          </cell>
          <cell r="C190" t="str">
            <v>HIGH WINDS, LLC</v>
          </cell>
          <cell r="D190" t="str">
            <v>New 2003</v>
          </cell>
          <cell r="E190">
            <v>1</v>
          </cell>
          <cell r="G190" t="str">
            <v>Kutey</v>
          </cell>
          <cell r="H190" t="str">
            <v>V80</v>
          </cell>
          <cell r="I190" t="str">
            <v>California</v>
          </cell>
          <cell r="J190" t="str">
            <v>California-N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680000</v>
          </cell>
          <cell r="P190">
            <v>694960</v>
          </cell>
          <cell r="Q190">
            <v>711639.04000000004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680000</v>
          </cell>
          <cell r="W190">
            <v>694960</v>
          </cell>
          <cell r="X190">
            <v>711639.04000000004</v>
          </cell>
          <cell r="Y190">
            <v>0</v>
          </cell>
        </row>
        <row r="191">
          <cell r="A191" t="str">
            <v>Environmental</v>
          </cell>
          <cell r="B191">
            <v>6091</v>
          </cell>
          <cell r="C191" t="str">
            <v>HIGH WINDS, LLC</v>
          </cell>
          <cell r="D191" t="str">
            <v>New 2003</v>
          </cell>
          <cell r="E191">
            <v>1</v>
          </cell>
          <cell r="G191" t="str">
            <v>Kutey</v>
          </cell>
          <cell r="H191" t="str">
            <v>V80</v>
          </cell>
          <cell r="I191" t="str">
            <v>California</v>
          </cell>
          <cell r="J191" t="str">
            <v>California-N</v>
          </cell>
          <cell r="K191">
            <v>189312</v>
          </cell>
          <cell r="L191">
            <v>188725.72</v>
          </cell>
          <cell r="M191">
            <v>100999.92000000003</v>
          </cell>
          <cell r="N191">
            <v>103019.91839999998</v>
          </cell>
          <cell r="O191">
            <v>105183.33668639997</v>
          </cell>
          <cell r="P191">
            <v>107497.37009350077</v>
          </cell>
          <cell r="Q191">
            <v>110077.30697574478</v>
          </cell>
          <cell r="R191">
            <v>189312</v>
          </cell>
          <cell r="S191">
            <v>188725.72</v>
          </cell>
          <cell r="T191">
            <v>100999.92000000003</v>
          </cell>
          <cell r="U191">
            <v>103019.91839999998</v>
          </cell>
          <cell r="V191">
            <v>105183.33668639997</v>
          </cell>
          <cell r="W191">
            <v>107497.37009350077</v>
          </cell>
          <cell r="X191">
            <v>110077.30697574478</v>
          </cell>
          <cell r="Y191">
            <v>-87725.799999999974</v>
          </cell>
        </row>
        <row r="192">
          <cell r="A192" t="str">
            <v>General &amp; Administrative:</v>
          </cell>
          <cell r="B192">
            <v>6091</v>
          </cell>
          <cell r="C192" t="str">
            <v>HIGH WINDS, LLC</v>
          </cell>
          <cell r="D192" t="str">
            <v>New 2003</v>
          </cell>
          <cell r="E192">
            <v>1</v>
          </cell>
          <cell r="G192" t="str">
            <v>Kutey</v>
          </cell>
          <cell r="H192" t="str">
            <v>V80</v>
          </cell>
          <cell r="I192" t="str">
            <v>California</v>
          </cell>
          <cell r="J192" t="str">
            <v>California-N</v>
          </cell>
          <cell r="K192">
            <v>40470</v>
          </cell>
          <cell r="L192">
            <v>35340.480000000003</v>
          </cell>
          <cell r="M192">
            <v>57424.895999999986</v>
          </cell>
          <cell r="N192">
            <v>58573.393919999988</v>
          </cell>
          <cell r="O192">
            <v>59803.435192320001</v>
          </cell>
          <cell r="P192">
            <v>61119.110766551035</v>
          </cell>
          <cell r="Q192">
            <v>62585.969424948271</v>
          </cell>
          <cell r="R192">
            <v>40470</v>
          </cell>
          <cell r="S192">
            <v>35340.480000000003</v>
          </cell>
          <cell r="T192">
            <v>57424.895999999986</v>
          </cell>
          <cell r="U192">
            <v>58573.393919999988</v>
          </cell>
          <cell r="V192">
            <v>59803.435192320001</v>
          </cell>
          <cell r="W192">
            <v>61119.110766551035</v>
          </cell>
          <cell r="X192">
            <v>62585.969424948271</v>
          </cell>
          <cell r="Y192">
            <v>22084.415999999983</v>
          </cell>
        </row>
        <row r="193">
          <cell r="A193" t="str">
            <v>Production-FOM</v>
          </cell>
          <cell r="B193">
            <v>6093</v>
          </cell>
          <cell r="C193" t="str">
            <v>FPL ENERGY SOUTH DAKOTA W</v>
          </cell>
          <cell r="D193" t="str">
            <v>New 2003</v>
          </cell>
          <cell r="E193">
            <v>1</v>
          </cell>
          <cell r="G193" t="str">
            <v>Mandli</v>
          </cell>
          <cell r="H193" t="str">
            <v>GE1.5</v>
          </cell>
          <cell r="I193" t="str">
            <v>Mid West</v>
          </cell>
          <cell r="J193" t="str">
            <v>Northwest</v>
          </cell>
          <cell r="K193">
            <v>269000</v>
          </cell>
          <cell r="L193">
            <v>262000</v>
          </cell>
          <cell r="M193">
            <v>200861.6</v>
          </cell>
          <cell r="N193">
            <v>204878.83199999999</v>
          </cell>
          <cell r="O193">
            <v>294058.211472</v>
          </cell>
          <cell r="P193">
            <v>213783.49212438398</v>
          </cell>
          <cell r="Q193">
            <v>218914.29593536921</v>
          </cell>
          <cell r="R193">
            <v>269000</v>
          </cell>
          <cell r="S193">
            <v>262000</v>
          </cell>
          <cell r="T193">
            <v>200861.6</v>
          </cell>
          <cell r="U193">
            <v>204878.83199999999</v>
          </cell>
          <cell r="V193">
            <v>294058.211472</v>
          </cell>
          <cell r="W193">
            <v>213783.49212438398</v>
          </cell>
          <cell r="X193">
            <v>218914.29593536921</v>
          </cell>
          <cell r="Y193">
            <v>-61138.399999999994</v>
          </cell>
        </row>
        <row r="194">
          <cell r="A194" t="str">
            <v>Production-Payroll FOM</v>
          </cell>
          <cell r="B194">
            <v>6093</v>
          </cell>
          <cell r="C194" t="str">
            <v>FPL ENERGY SOUTH DAKOTA W</v>
          </cell>
          <cell r="D194" t="str">
            <v>New 2003</v>
          </cell>
          <cell r="E194">
            <v>1</v>
          </cell>
          <cell r="G194" t="str">
            <v>Mandli</v>
          </cell>
          <cell r="H194" t="str">
            <v>GE1.5</v>
          </cell>
          <cell r="I194" t="str">
            <v>Mid West</v>
          </cell>
          <cell r="J194" t="str">
            <v>Northwest</v>
          </cell>
          <cell r="K194">
            <v>236000</v>
          </cell>
          <cell r="L194">
            <v>225000</v>
          </cell>
          <cell r="M194">
            <v>177757.04642502966</v>
          </cell>
          <cell r="N194">
            <v>184113.1910613658</v>
          </cell>
          <cell r="O194">
            <v>190557.15274851362</v>
          </cell>
          <cell r="P194">
            <v>197226.6530947116</v>
          </cell>
          <cell r="Q194">
            <v>204129.58595302649</v>
          </cell>
          <cell r="R194">
            <v>236000</v>
          </cell>
          <cell r="S194">
            <v>225000</v>
          </cell>
          <cell r="T194">
            <v>177757.04642502966</v>
          </cell>
          <cell r="U194">
            <v>184113.1910613658</v>
          </cell>
          <cell r="V194">
            <v>190557.15274851362</v>
          </cell>
          <cell r="W194">
            <v>197226.6530947116</v>
          </cell>
          <cell r="X194">
            <v>204129.58595302649</v>
          </cell>
          <cell r="Y194">
            <v>-47242.953574970335</v>
          </cell>
        </row>
        <row r="195">
          <cell r="A195" t="str">
            <v>Charges from Other Depts FOM</v>
          </cell>
          <cell r="B195">
            <v>6093</v>
          </cell>
          <cell r="C195" t="str">
            <v>FPL ENERGY SOUTH DAKOTA W</v>
          </cell>
          <cell r="D195" t="str">
            <v>New 2003</v>
          </cell>
          <cell r="E195">
            <v>1</v>
          </cell>
          <cell r="G195" t="str">
            <v>Mandli</v>
          </cell>
          <cell r="H195" t="str">
            <v>GE1.5</v>
          </cell>
          <cell r="I195" t="str">
            <v>Mid West</v>
          </cell>
          <cell r="J195" t="str">
            <v>Northwest</v>
          </cell>
          <cell r="K195">
            <v>0</v>
          </cell>
          <cell r="L195">
            <v>0</v>
          </cell>
          <cell r="M195">
            <v>36214.1</v>
          </cell>
          <cell r="N195">
            <v>37145.145124999988</v>
          </cell>
          <cell r="O195">
            <v>38400.500244374998</v>
          </cell>
          <cell r="P195">
            <v>39702.115296208118</v>
          </cell>
          <cell r="Q195">
            <v>41055.020991694924</v>
          </cell>
          <cell r="R195">
            <v>0</v>
          </cell>
          <cell r="S195">
            <v>0</v>
          </cell>
          <cell r="T195">
            <v>36214.1</v>
          </cell>
          <cell r="U195">
            <v>37145.145124999988</v>
          </cell>
          <cell r="V195">
            <v>38400.500244374998</v>
          </cell>
          <cell r="W195">
            <v>39702.115296208118</v>
          </cell>
          <cell r="X195">
            <v>41055.020991694924</v>
          </cell>
          <cell r="Y195">
            <v>36214.1</v>
          </cell>
        </row>
        <row r="196">
          <cell r="A196" t="str">
            <v xml:space="preserve">WBS - High Voltage </v>
          </cell>
          <cell r="B196">
            <v>6093</v>
          </cell>
          <cell r="C196" t="str">
            <v>FPL ENERGY SOUTH DAKOTA W</v>
          </cell>
          <cell r="D196" t="str">
            <v>New 2003</v>
          </cell>
          <cell r="E196">
            <v>1</v>
          </cell>
          <cell r="G196" t="str">
            <v>Mandli</v>
          </cell>
          <cell r="H196" t="str">
            <v>GE1.5</v>
          </cell>
          <cell r="I196" t="str">
            <v>Mid West</v>
          </cell>
          <cell r="J196" t="str">
            <v>Northwest</v>
          </cell>
          <cell r="K196">
            <v>0</v>
          </cell>
          <cell r="L196">
            <v>0</v>
          </cell>
          <cell r="M196">
            <v>27528</v>
          </cell>
          <cell r="N196">
            <v>28078.560000000005</v>
          </cell>
          <cell r="O196">
            <v>28668.209759999998</v>
          </cell>
          <cell r="P196">
            <v>29298.910374720002</v>
          </cell>
          <cell r="Q196">
            <v>30002.084223713275</v>
          </cell>
          <cell r="R196">
            <v>0</v>
          </cell>
          <cell r="S196">
            <v>0</v>
          </cell>
          <cell r="T196">
            <v>27528</v>
          </cell>
          <cell r="U196">
            <v>28078.560000000005</v>
          </cell>
          <cell r="V196">
            <v>28668.209759999998</v>
          </cell>
          <cell r="W196">
            <v>29298.910374720002</v>
          </cell>
          <cell r="X196">
            <v>30002.084223713275</v>
          </cell>
          <cell r="Y196">
            <v>27528</v>
          </cell>
        </row>
        <row r="197">
          <cell r="A197" t="str">
            <v>WBS - VWF</v>
          </cell>
          <cell r="B197">
            <v>6093</v>
          </cell>
          <cell r="C197" t="str">
            <v>FPL ENERGY SOUTH DAKOTA W</v>
          </cell>
          <cell r="D197" t="str">
            <v>New 2003</v>
          </cell>
          <cell r="E197">
            <v>1</v>
          </cell>
          <cell r="G197" t="str">
            <v>Mandli</v>
          </cell>
          <cell r="H197" t="str">
            <v>GE1.5</v>
          </cell>
          <cell r="I197" t="str">
            <v>Mid West</v>
          </cell>
          <cell r="J197" t="str">
            <v>Northwest</v>
          </cell>
          <cell r="K197">
            <v>0</v>
          </cell>
          <cell r="L197">
            <v>0</v>
          </cell>
          <cell r="M197">
            <v>31158</v>
          </cell>
          <cell r="N197">
            <v>32118.03</v>
          </cell>
          <cell r="O197">
            <v>33117.925049999998</v>
          </cell>
          <cell r="P197">
            <v>34159.267824749993</v>
          </cell>
          <cell r="Q197">
            <v>35252.985698948243</v>
          </cell>
          <cell r="R197">
            <v>0</v>
          </cell>
          <cell r="S197">
            <v>0</v>
          </cell>
          <cell r="T197">
            <v>31158</v>
          </cell>
          <cell r="U197">
            <v>32118.03</v>
          </cell>
          <cell r="V197">
            <v>33117.925049999998</v>
          </cell>
          <cell r="W197">
            <v>34159.267824749993</v>
          </cell>
          <cell r="X197">
            <v>35252.985698948243</v>
          </cell>
          <cell r="Y197">
            <v>31158</v>
          </cell>
        </row>
        <row r="198">
          <cell r="A198" t="str">
            <v>Maintenance Projects-FOM</v>
          </cell>
          <cell r="B198">
            <v>6093</v>
          </cell>
          <cell r="C198" t="str">
            <v>FPL ENERGY SOUTH DAKOTA W</v>
          </cell>
          <cell r="D198" t="str">
            <v>New 2003</v>
          </cell>
          <cell r="E198">
            <v>1</v>
          </cell>
          <cell r="G198" t="str">
            <v>Mandli</v>
          </cell>
          <cell r="H198" t="str">
            <v>GE1.5</v>
          </cell>
          <cell r="I198" t="str">
            <v>Mid West</v>
          </cell>
          <cell r="J198" t="str">
            <v>Northwest</v>
          </cell>
          <cell r="K198">
            <v>0</v>
          </cell>
          <cell r="L198">
            <v>0</v>
          </cell>
          <cell r="M198">
            <v>24060</v>
          </cell>
          <cell r="N198">
            <v>24541.200000000001</v>
          </cell>
          <cell r="O198">
            <v>25056.565199999997</v>
          </cell>
          <cell r="P198">
            <v>25607.809634400001</v>
          </cell>
          <cell r="Q198">
            <v>26222.397065625599</v>
          </cell>
          <cell r="R198">
            <v>0</v>
          </cell>
          <cell r="S198">
            <v>0</v>
          </cell>
          <cell r="T198">
            <v>24060</v>
          </cell>
          <cell r="U198">
            <v>24541.200000000001</v>
          </cell>
          <cell r="V198">
            <v>25056.565199999997</v>
          </cell>
          <cell r="W198">
            <v>25607.809634400001</v>
          </cell>
          <cell r="X198">
            <v>26222.397065625599</v>
          </cell>
          <cell r="Y198">
            <v>24060</v>
          </cell>
        </row>
        <row r="199">
          <cell r="A199" t="str">
            <v>Environmental</v>
          </cell>
          <cell r="B199">
            <v>6093</v>
          </cell>
          <cell r="C199" t="str">
            <v>FPL ENERGY SOUTH DAKOTA W</v>
          </cell>
          <cell r="D199" t="str">
            <v>New 2003</v>
          </cell>
          <cell r="E199">
            <v>1</v>
          </cell>
          <cell r="G199" t="str">
            <v>Mandli</v>
          </cell>
          <cell r="H199" t="str">
            <v>GE1.5</v>
          </cell>
          <cell r="I199" t="str">
            <v>Mid West</v>
          </cell>
          <cell r="J199" t="str">
            <v>Northwest</v>
          </cell>
          <cell r="K199">
            <v>0</v>
          </cell>
          <cell r="L199">
            <v>0</v>
          </cell>
          <cell r="M199">
            <v>4000</v>
          </cell>
          <cell r="N199">
            <v>4080</v>
          </cell>
          <cell r="O199">
            <v>4165.6799999999994</v>
          </cell>
          <cell r="P199">
            <v>4257.324959999999</v>
          </cell>
          <cell r="Q199">
            <v>4359.5007590399991</v>
          </cell>
          <cell r="R199">
            <v>0</v>
          </cell>
          <cell r="S199">
            <v>0</v>
          </cell>
          <cell r="T199">
            <v>4000</v>
          </cell>
          <cell r="U199">
            <v>4080</v>
          </cell>
          <cell r="V199">
            <v>4165.6799999999994</v>
          </cell>
          <cell r="W199">
            <v>4257.324959999999</v>
          </cell>
          <cell r="X199">
            <v>4359.5007590399991</v>
          </cell>
          <cell r="Y199">
            <v>4000</v>
          </cell>
        </row>
        <row r="200">
          <cell r="A200" t="str">
            <v>General &amp; Administrative:</v>
          </cell>
          <cell r="B200">
            <v>6093</v>
          </cell>
          <cell r="C200" t="str">
            <v>FPL ENERGY SOUTH DAKOTA W</v>
          </cell>
          <cell r="D200" t="str">
            <v>New 2003</v>
          </cell>
          <cell r="E200">
            <v>1</v>
          </cell>
          <cell r="G200" t="str">
            <v>Mandli</v>
          </cell>
          <cell r="H200" t="str">
            <v>GE1.5</v>
          </cell>
          <cell r="I200" t="str">
            <v>Mid West</v>
          </cell>
          <cell r="J200" t="str">
            <v>Northwest</v>
          </cell>
          <cell r="K200">
            <v>0</v>
          </cell>
          <cell r="L200">
            <v>0</v>
          </cell>
          <cell r="M200">
            <v>13506.5</v>
          </cell>
          <cell r="N200">
            <v>13776.630000000001</v>
          </cell>
          <cell r="O200">
            <v>14065.93923</v>
          </cell>
          <cell r="P200">
            <v>14375.389893060001</v>
          </cell>
          <cell r="Q200">
            <v>14720.399250493439</v>
          </cell>
          <cell r="R200">
            <v>0</v>
          </cell>
          <cell r="S200">
            <v>0</v>
          </cell>
          <cell r="T200">
            <v>13506.5</v>
          </cell>
          <cell r="U200">
            <v>13776.630000000001</v>
          </cell>
          <cell r="V200">
            <v>14065.93923</v>
          </cell>
          <cell r="W200">
            <v>14375.389893060001</v>
          </cell>
          <cell r="X200">
            <v>14720.399250493439</v>
          </cell>
          <cell r="Y200">
            <v>13506.5</v>
          </cell>
        </row>
        <row r="201">
          <cell r="A201" t="str">
            <v>Production-FOM</v>
          </cell>
          <cell r="B201">
            <v>6094</v>
          </cell>
          <cell r="C201" t="str">
            <v>FPL ENERGY NORTH DAKOTA W</v>
          </cell>
          <cell r="D201" t="str">
            <v>New 2003</v>
          </cell>
          <cell r="E201">
            <v>1</v>
          </cell>
          <cell r="G201" t="str">
            <v>Mandli</v>
          </cell>
          <cell r="H201" t="str">
            <v>GE1.5</v>
          </cell>
          <cell r="I201" t="str">
            <v>Mid West</v>
          </cell>
          <cell r="J201" t="str">
            <v>Northwest</v>
          </cell>
          <cell r="K201">
            <v>439000</v>
          </cell>
          <cell r="L201">
            <v>414000</v>
          </cell>
          <cell r="M201">
            <v>317372.99999999994</v>
          </cell>
          <cell r="N201">
            <v>323720.45999999996</v>
          </cell>
          <cell r="O201">
            <v>441229.83365999983</v>
          </cell>
          <cell r="P201">
            <v>337789.89000052004</v>
          </cell>
          <cell r="Q201">
            <v>345896.84736053232</v>
          </cell>
          <cell r="R201">
            <v>439000</v>
          </cell>
          <cell r="S201">
            <v>414000</v>
          </cell>
          <cell r="T201">
            <v>317372.99999999994</v>
          </cell>
          <cell r="U201">
            <v>323720.45999999996</v>
          </cell>
          <cell r="V201">
            <v>441229.83365999983</v>
          </cell>
          <cell r="W201">
            <v>337789.89000052004</v>
          </cell>
          <cell r="X201">
            <v>345896.84736053232</v>
          </cell>
          <cell r="Y201">
            <v>-96627.000000000058</v>
          </cell>
        </row>
        <row r="202">
          <cell r="A202" t="str">
            <v>Production-Payroll FOM</v>
          </cell>
          <cell r="B202">
            <v>6094</v>
          </cell>
          <cell r="C202" t="str">
            <v>FPL ENERGY NORTH DAKOTA W</v>
          </cell>
          <cell r="D202" t="str">
            <v>New 2003</v>
          </cell>
          <cell r="E202">
            <v>1</v>
          </cell>
          <cell r="G202" t="str">
            <v>Mandli</v>
          </cell>
          <cell r="H202" t="str">
            <v>GE1.5</v>
          </cell>
          <cell r="I202" t="str">
            <v>Mid West</v>
          </cell>
          <cell r="J202" t="str">
            <v>Northwest</v>
          </cell>
          <cell r="K202">
            <v>381000</v>
          </cell>
          <cell r="L202">
            <v>352000</v>
          </cell>
          <cell r="M202">
            <v>283772.20022166974</v>
          </cell>
          <cell r="N202">
            <v>295010.62016725284</v>
          </cell>
          <cell r="O202">
            <v>305335.9918731068</v>
          </cell>
          <cell r="P202">
            <v>316022.75158866547</v>
          </cell>
          <cell r="Q202">
            <v>327083.5478942687</v>
          </cell>
          <cell r="R202">
            <v>381000</v>
          </cell>
          <cell r="S202">
            <v>352000</v>
          </cell>
          <cell r="T202">
            <v>283772.20022166974</v>
          </cell>
          <cell r="U202">
            <v>295010.62016725284</v>
          </cell>
          <cell r="V202">
            <v>305335.9918731068</v>
          </cell>
          <cell r="W202">
            <v>316022.75158866547</v>
          </cell>
          <cell r="X202">
            <v>327083.5478942687</v>
          </cell>
          <cell r="Y202">
            <v>-68227.799778330256</v>
          </cell>
        </row>
        <row r="203">
          <cell r="A203" t="str">
            <v>Charges from Other Depts FOM</v>
          </cell>
          <cell r="B203">
            <v>6094</v>
          </cell>
          <cell r="C203" t="str">
            <v>FPL ENERGY NORTH DAKOTA W</v>
          </cell>
          <cell r="D203" t="str">
            <v>New 2003</v>
          </cell>
          <cell r="E203">
            <v>1</v>
          </cell>
          <cell r="G203" t="str">
            <v>Mandli</v>
          </cell>
          <cell r="H203" t="str">
            <v>GE1.5</v>
          </cell>
          <cell r="I203" t="str">
            <v>Mid West</v>
          </cell>
          <cell r="J203" t="str">
            <v>Northwest</v>
          </cell>
          <cell r="K203">
            <v>0</v>
          </cell>
          <cell r="L203">
            <v>0</v>
          </cell>
          <cell r="M203">
            <v>52440.899999999994</v>
          </cell>
          <cell r="N203">
            <v>53787.923624999996</v>
          </cell>
          <cell r="O203">
            <v>55602.985111875008</v>
          </cell>
          <cell r="P203">
            <v>57485.079751910627</v>
          </cell>
          <cell r="Q203">
            <v>59441.703804097575</v>
          </cell>
          <cell r="R203">
            <v>0</v>
          </cell>
          <cell r="S203">
            <v>0</v>
          </cell>
          <cell r="T203">
            <v>52440.899999999994</v>
          </cell>
          <cell r="U203">
            <v>53787.923624999996</v>
          </cell>
          <cell r="V203">
            <v>55602.985111875008</v>
          </cell>
          <cell r="W203">
            <v>57485.079751910627</v>
          </cell>
          <cell r="X203">
            <v>59441.703804097575</v>
          </cell>
          <cell r="Y203">
            <v>52440.899999999994</v>
          </cell>
        </row>
        <row r="204">
          <cell r="A204" t="str">
            <v xml:space="preserve">WBS - High Voltage </v>
          </cell>
          <cell r="B204">
            <v>6094</v>
          </cell>
          <cell r="C204" t="str">
            <v>FPL ENERGY NORTH DAKOTA W</v>
          </cell>
          <cell r="D204" t="str">
            <v>New 2003</v>
          </cell>
          <cell r="E204">
            <v>1</v>
          </cell>
          <cell r="G204" t="str">
            <v>Mandli</v>
          </cell>
          <cell r="H204" t="str">
            <v>GE1.5</v>
          </cell>
          <cell r="I204" t="str">
            <v>Mid West</v>
          </cell>
          <cell r="J204" t="str">
            <v>Northwest</v>
          </cell>
          <cell r="K204">
            <v>0</v>
          </cell>
          <cell r="L204">
            <v>0</v>
          </cell>
          <cell r="M204">
            <v>36425.67</v>
          </cell>
          <cell r="N204">
            <v>37253.66339999999</v>
          </cell>
          <cell r="O204">
            <v>38035.990331399997</v>
          </cell>
          <cell r="P204">
            <v>38872.782118690797</v>
          </cell>
          <cell r="Q204">
            <v>39805.728889539379</v>
          </cell>
          <cell r="R204">
            <v>0</v>
          </cell>
          <cell r="S204">
            <v>0</v>
          </cell>
          <cell r="T204">
            <v>36425.67</v>
          </cell>
          <cell r="U204">
            <v>37253.66339999999</v>
          </cell>
          <cell r="V204">
            <v>38035.990331399997</v>
          </cell>
          <cell r="W204">
            <v>38872.782118690797</v>
          </cell>
          <cell r="X204">
            <v>39805.728889539379</v>
          </cell>
          <cell r="Y204">
            <v>36425.67</v>
          </cell>
        </row>
        <row r="205">
          <cell r="A205" t="str">
            <v>WBS - VWF</v>
          </cell>
          <cell r="B205">
            <v>6094</v>
          </cell>
          <cell r="C205" t="str">
            <v>FPL ENERGY NORTH DAKOTA W</v>
          </cell>
          <cell r="D205" t="str">
            <v>New 2003</v>
          </cell>
          <cell r="E205">
            <v>1</v>
          </cell>
          <cell r="G205" t="str">
            <v>Mandli</v>
          </cell>
          <cell r="H205" t="str">
            <v>GE1.5</v>
          </cell>
          <cell r="I205" t="str">
            <v>Mid West</v>
          </cell>
          <cell r="J205" t="str">
            <v>Northwest</v>
          </cell>
          <cell r="K205">
            <v>0</v>
          </cell>
          <cell r="L205">
            <v>0</v>
          </cell>
          <cell r="M205">
            <v>33593</v>
          </cell>
          <cell r="N205">
            <v>34550.055</v>
          </cell>
          <cell r="O205">
            <v>35551.104524999988</v>
          </cell>
          <cell r="P205">
            <v>36598.002436574985</v>
          </cell>
          <cell r="Q205">
            <v>37708.235077583915</v>
          </cell>
          <cell r="R205">
            <v>0</v>
          </cell>
          <cell r="S205">
            <v>0</v>
          </cell>
          <cell r="T205">
            <v>33593</v>
          </cell>
          <cell r="U205">
            <v>34550.055</v>
          </cell>
          <cell r="V205">
            <v>35551.104524999988</v>
          </cell>
          <cell r="W205">
            <v>36598.002436574985</v>
          </cell>
          <cell r="X205">
            <v>37708.235077583915</v>
          </cell>
          <cell r="Y205">
            <v>33593</v>
          </cell>
        </row>
        <row r="206">
          <cell r="A206" t="str">
            <v>Maintenance Projects-FOM</v>
          </cell>
          <cell r="B206">
            <v>6094</v>
          </cell>
          <cell r="C206" t="str">
            <v>FPL ENERGY NORTH DAKOTA W</v>
          </cell>
          <cell r="D206" t="str">
            <v>New 2003</v>
          </cell>
          <cell r="E206">
            <v>1</v>
          </cell>
          <cell r="G206" t="str">
            <v>Mandli</v>
          </cell>
          <cell r="H206" t="str">
            <v>GE1.5</v>
          </cell>
          <cell r="I206" t="str">
            <v>Mid West</v>
          </cell>
          <cell r="J206" t="str">
            <v>Northwest</v>
          </cell>
          <cell r="K206">
            <v>0</v>
          </cell>
          <cell r="L206">
            <v>0</v>
          </cell>
          <cell r="M206">
            <v>116200</v>
          </cell>
          <cell r="N206">
            <v>118524</v>
          </cell>
          <cell r="O206">
            <v>121013.00400000003</v>
          </cell>
          <cell r="P206">
            <v>123675.29008800001</v>
          </cell>
          <cell r="Q206">
            <v>126643.49705011201</v>
          </cell>
          <cell r="R206">
            <v>0</v>
          </cell>
          <cell r="S206">
            <v>0</v>
          </cell>
          <cell r="T206">
            <v>116200</v>
          </cell>
          <cell r="U206">
            <v>118524</v>
          </cell>
          <cell r="V206">
            <v>121013.00400000003</v>
          </cell>
          <cell r="W206">
            <v>123675.29008800001</v>
          </cell>
          <cell r="X206">
            <v>126643.49705011201</v>
          </cell>
          <cell r="Y206">
            <v>116200</v>
          </cell>
        </row>
        <row r="207">
          <cell r="A207" t="str">
            <v>Environmental</v>
          </cell>
          <cell r="B207">
            <v>6094</v>
          </cell>
          <cell r="C207" t="str">
            <v>FPL ENERGY NORTH DAKOTA W</v>
          </cell>
          <cell r="D207" t="str">
            <v>New 2003</v>
          </cell>
          <cell r="E207">
            <v>1</v>
          </cell>
          <cell r="G207" t="str">
            <v>Mandli</v>
          </cell>
          <cell r="H207" t="str">
            <v>GE1.5</v>
          </cell>
          <cell r="I207" t="str">
            <v>Mid West</v>
          </cell>
          <cell r="J207" t="str">
            <v>Northwest</v>
          </cell>
          <cell r="K207">
            <v>0</v>
          </cell>
          <cell r="L207">
            <v>0</v>
          </cell>
          <cell r="M207">
            <v>5000</v>
          </cell>
          <cell r="N207">
            <v>5100</v>
          </cell>
          <cell r="O207">
            <v>5207.0999999999995</v>
          </cell>
          <cell r="P207">
            <v>5321.6561999999994</v>
          </cell>
          <cell r="Q207">
            <v>5449.3759487999996</v>
          </cell>
          <cell r="R207">
            <v>0</v>
          </cell>
          <cell r="S207">
            <v>0</v>
          </cell>
          <cell r="T207">
            <v>5000</v>
          </cell>
          <cell r="U207">
            <v>5100</v>
          </cell>
          <cell r="V207">
            <v>5207.0999999999995</v>
          </cell>
          <cell r="W207">
            <v>5321.6561999999994</v>
          </cell>
          <cell r="X207">
            <v>5449.3759487999996</v>
          </cell>
          <cell r="Y207">
            <v>5000</v>
          </cell>
        </row>
        <row r="208">
          <cell r="A208" t="str">
            <v>General &amp; Administrative:</v>
          </cell>
          <cell r="B208">
            <v>6094</v>
          </cell>
          <cell r="C208" t="str">
            <v>FPL ENERGY NORTH DAKOTA W</v>
          </cell>
          <cell r="D208" t="str">
            <v>New 2003</v>
          </cell>
          <cell r="E208">
            <v>1</v>
          </cell>
          <cell r="G208" t="str">
            <v>Mandli</v>
          </cell>
          <cell r="H208" t="str">
            <v>GE1.5</v>
          </cell>
          <cell r="I208" t="str">
            <v>Mid West</v>
          </cell>
          <cell r="J208" t="str">
            <v>Northwest</v>
          </cell>
          <cell r="K208">
            <v>0</v>
          </cell>
          <cell r="L208">
            <v>0</v>
          </cell>
          <cell r="M208">
            <v>28774.98</v>
          </cell>
          <cell r="N208">
            <v>29350.479600000002</v>
          </cell>
          <cell r="O208">
            <v>29966.839671599999</v>
          </cell>
          <cell r="P208">
            <v>30626.110144375201</v>
          </cell>
          <cell r="Q208">
            <v>31361.136787840212</v>
          </cell>
          <cell r="R208">
            <v>0</v>
          </cell>
          <cell r="S208">
            <v>0</v>
          </cell>
          <cell r="T208">
            <v>28774.98</v>
          </cell>
          <cell r="U208">
            <v>29350.479600000002</v>
          </cell>
          <cell r="V208">
            <v>29966.839671599999</v>
          </cell>
          <cell r="W208">
            <v>30626.110144375201</v>
          </cell>
          <cell r="X208">
            <v>31361.136787840212</v>
          </cell>
          <cell r="Y208">
            <v>28774.98</v>
          </cell>
        </row>
        <row r="209">
          <cell r="A209" t="str">
            <v>Production-FOM</v>
          </cell>
          <cell r="B209">
            <v>6095</v>
          </cell>
          <cell r="C209" t="str">
            <v>FPL ENERGY OKLAHOMA WIND,</v>
          </cell>
          <cell r="D209" t="str">
            <v>New 2003</v>
          </cell>
          <cell r="E209">
            <v>1</v>
          </cell>
          <cell r="G209" t="str">
            <v>Mandli</v>
          </cell>
          <cell r="H209" t="str">
            <v>GE1.5</v>
          </cell>
          <cell r="I209" t="str">
            <v>ROW</v>
          </cell>
          <cell r="J209" t="str">
            <v>Mid-America</v>
          </cell>
          <cell r="K209">
            <v>285000</v>
          </cell>
          <cell r="L209">
            <v>293000</v>
          </cell>
          <cell r="M209">
            <v>218681</v>
          </cell>
          <cell r="N209">
            <v>323054.62</v>
          </cell>
          <cell r="O209">
            <v>227738.56701999999</v>
          </cell>
          <cell r="P209">
            <v>232748.81549443997</v>
          </cell>
          <cell r="Q209">
            <v>238334.78706630663</v>
          </cell>
          <cell r="R209">
            <v>285000</v>
          </cell>
          <cell r="S209">
            <v>293000</v>
          </cell>
          <cell r="T209">
            <v>218681</v>
          </cell>
          <cell r="U209">
            <v>323054.62</v>
          </cell>
          <cell r="V209">
            <v>227738.56701999999</v>
          </cell>
          <cell r="W209">
            <v>232748.81549443997</v>
          </cell>
          <cell r="X209">
            <v>238334.78706630663</v>
          </cell>
          <cell r="Y209">
            <v>-74319</v>
          </cell>
        </row>
        <row r="210">
          <cell r="A210" t="str">
            <v>Production-Payroll FOM</v>
          </cell>
          <cell r="B210">
            <v>6095</v>
          </cell>
          <cell r="C210" t="str">
            <v>FPL ENERGY OKLAHOMA WIND,</v>
          </cell>
          <cell r="D210" t="str">
            <v>New 2003</v>
          </cell>
          <cell r="E210">
            <v>1</v>
          </cell>
          <cell r="G210" t="str">
            <v>Mandli</v>
          </cell>
          <cell r="H210" t="str">
            <v>GE1.5</v>
          </cell>
          <cell r="I210" t="str">
            <v>ROW</v>
          </cell>
          <cell r="J210" t="str">
            <v>Mid-America</v>
          </cell>
          <cell r="K210">
            <v>225000</v>
          </cell>
          <cell r="L210">
            <v>194000</v>
          </cell>
          <cell r="M210">
            <v>187364.36304729662</v>
          </cell>
          <cell r="N210">
            <v>192471.88872823562</v>
          </cell>
          <cell r="O210">
            <v>199208.40483372391</v>
          </cell>
          <cell r="P210">
            <v>206180.69900290421</v>
          </cell>
          <cell r="Q210">
            <v>213397.02346800585</v>
          </cell>
          <cell r="R210">
            <v>225000</v>
          </cell>
          <cell r="S210">
            <v>194000</v>
          </cell>
          <cell r="T210">
            <v>187364.36304729662</v>
          </cell>
          <cell r="U210">
            <v>192471.88872823562</v>
          </cell>
          <cell r="V210">
            <v>199208.40483372391</v>
          </cell>
          <cell r="W210">
            <v>206180.69900290421</v>
          </cell>
          <cell r="X210">
            <v>213397.02346800585</v>
          </cell>
          <cell r="Y210">
            <v>-6635.6369527033821</v>
          </cell>
        </row>
        <row r="211">
          <cell r="A211" t="str">
            <v>Charges from Other Depts FOM</v>
          </cell>
          <cell r="B211">
            <v>6095</v>
          </cell>
          <cell r="C211" t="str">
            <v>FPL ENERGY OKLAHOMA WIND,</v>
          </cell>
          <cell r="D211" t="str">
            <v>New 2003</v>
          </cell>
          <cell r="E211">
            <v>1</v>
          </cell>
          <cell r="G211" t="str">
            <v>Mandli</v>
          </cell>
          <cell r="H211" t="str">
            <v>GE1.5</v>
          </cell>
          <cell r="I211" t="str">
            <v>ROW</v>
          </cell>
          <cell r="J211" t="str">
            <v>Mid-America</v>
          </cell>
          <cell r="K211">
            <v>0</v>
          </cell>
          <cell r="L211">
            <v>0</v>
          </cell>
          <cell r="M211">
            <v>45200.69999999999</v>
          </cell>
          <cell r="N211">
            <v>46362.918375000001</v>
          </cell>
          <cell r="O211">
            <v>47930.099878124987</v>
          </cell>
          <cell r="P211">
            <v>49555.015841379362</v>
          </cell>
          <cell r="Q211">
            <v>51243.92207735531</v>
          </cell>
          <cell r="R211">
            <v>0</v>
          </cell>
          <cell r="S211">
            <v>0</v>
          </cell>
          <cell r="T211">
            <v>45200.69999999999</v>
          </cell>
          <cell r="U211">
            <v>46362.918375000001</v>
          </cell>
          <cell r="V211">
            <v>47930.099878124987</v>
          </cell>
          <cell r="W211">
            <v>49555.015841379362</v>
          </cell>
          <cell r="X211">
            <v>51243.92207735531</v>
          </cell>
          <cell r="Y211">
            <v>45200.69999999999</v>
          </cell>
        </row>
        <row r="212">
          <cell r="A212" t="str">
            <v xml:space="preserve">WBS - High Voltage </v>
          </cell>
          <cell r="B212">
            <v>6095</v>
          </cell>
          <cell r="C212" t="str">
            <v>FPL ENERGY OKLAHOMA WIND,</v>
          </cell>
          <cell r="D212" t="str">
            <v>New 2003</v>
          </cell>
          <cell r="E212">
            <v>1</v>
          </cell>
          <cell r="G212" t="str">
            <v>Mandli</v>
          </cell>
          <cell r="H212" t="str">
            <v>GE1.5</v>
          </cell>
          <cell r="I212" t="str">
            <v>ROW</v>
          </cell>
          <cell r="J212" t="str">
            <v>Mid-America</v>
          </cell>
          <cell r="K212">
            <v>0</v>
          </cell>
          <cell r="L212">
            <v>0</v>
          </cell>
          <cell r="M212">
            <v>44189.750000000007</v>
          </cell>
          <cell r="N212">
            <v>46613.252712104579</v>
          </cell>
          <cell r="O212">
            <v>47890.501157028259</v>
          </cell>
          <cell r="P212">
            <v>49230.847197224226</v>
          </cell>
          <cell r="Q212">
            <v>50663.518748636889</v>
          </cell>
          <cell r="R212">
            <v>0</v>
          </cell>
          <cell r="S212">
            <v>0</v>
          </cell>
          <cell r="T212">
            <v>44189.750000000007</v>
          </cell>
          <cell r="U212">
            <v>46613.252712104579</v>
          </cell>
          <cell r="V212">
            <v>47890.501157028259</v>
          </cell>
          <cell r="W212">
            <v>49230.847197224226</v>
          </cell>
          <cell r="X212">
            <v>50663.518748636889</v>
          </cell>
          <cell r="Y212">
            <v>44189.750000000007</v>
          </cell>
        </row>
        <row r="213">
          <cell r="A213" t="str">
            <v>WBS - VWF</v>
          </cell>
          <cell r="B213">
            <v>6095</v>
          </cell>
          <cell r="C213" t="str">
            <v>FPL ENERGY OKLAHOMA WIND,</v>
          </cell>
          <cell r="D213" t="str">
            <v>New 2003</v>
          </cell>
          <cell r="E213">
            <v>1</v>
          </cell>
          <cell r="G213" t="str">
            <v>Mandli</v>
          </cell>
          <cell r="H213" t="str">
            <v>GE1.5</v>
          </cell>
          <cell r="I213" t="str">
            <v>ROW</v>
          </cell>
          <cell r="J213" t="str">
            <v>Mid-America</v>
          </cell>
          <cell r="K213">
            <v>0</v>
          </cell>
          <cell r="L213">
            <v>0</v>
          </cell>
          <cell r="M213">
            <v>19288</v>
          </cell>
          <cell r="N213">
            <v>19963.079999999998</v>
          </cell>
          <cell r="O213">
            <v>20661.787799999998</v>
          </cell>
          <cell r="P213">
            <v>21384.950372999992</v>
          </cell>
          <cell r="Q213">
            <v>22133.423636054991</v>
          </cell>
          <cell r="R213">
            <v>0</v>
          </cell>
          <cell r="S213">
            <v>0</v>
          </cell>
          <cell r="T213">
            <v>19288</v>
          </cell>
          <cell r="U213">
            <v>19963.079999999998</v>
          </cell>
          <cell r="V213">
            <v>20661.787799999998</v>
          </cell>
          <cell r="W213">
            <v>21384.950372999992</v>
          </cell>
          <cell r="X213">
            <v>22133.423636054991</v>
          </cell>
          <cell r="Y213">
            <v>19288</v>
          </cell>
        </row>
        <row r="214">
          <cell r="A214" t="str">
            <v>Maintenance Projects-FOM</v>
          </cell>
          <cell r="B214">
            <v>6095</v>
          </cell>
          <cell r="C214" t="str">
            <v>FPL ENERGY OKLAHOMA WIND,</v>
          </cell>
          <cell r="D214" t="str">
            <v>New 2003</v>
          </cell>
          <cell r="E214">
            <v>1</v>
          </cell>
          <cell r="G214" t="str">
            <v>Mandli</v>
          </cell>
          <cell r="H214" t="str">
            <v>GE1.5</v>
          </cell>
          <cell r="I214" t="str">
            <v>ROW</v>
          </cell>
          <cell r="J214" t="str">
            <v>Mid-America</v>
          </cell>
          <cell r="K214">
            <v>0</v>
          </cell>
          <cell r="L214">
            <v>0</v>
          </cell>
          <cell r="M214">
            <v>50700</v>
          </cell>
          <cell r="N214">
            <v>51714</v>
          </cell>
          <cell r="O214">
            <v>52799.993999999984</v>
          </cell>
          <cell r="P214">
            <v>53961.593868000004</v>
          </cell>
          <cell r="Q214">
            <v>55256.672120832001</v>
          </cell>
          <cell r="R214">
            <v>0</v>
          </cell>
          <cell r="S214">
            <v>0</v>
          </cell>
          <cell r="T214">
            <v>50700</v>
          </cell>
          <cell r="U214">
            <v>51714</v>
          </cell>
          <cell r="V214">
            <v>52799.993999999984</v>
          </cell>
          <cell r="W214">
            <v>53961.593868000004</v>
          </cell>
          <cell r="X214">
            <v>55256.672120832001</v>
          </cell>
          <cell r="Y214">
            <v>50700</v>
          </cell>
        </row>
        <row r="215">
          <cell r="A215" t="str">
            <v>Environmental</v>
          </cell>
          <cell r="B215">
            <v>6095</v>
          </cell>
          <cell r="C215" t="str">
            <v>FPL ENERGY OKLAHOMA WIND,</v>
          </cell>
          <cell r="D215" t="str">
            <v>New 2003</v>
          </cell>
          <cell r="E215">
            <v>1</v>
          </cell>
          <cell r="G215" t="str">
            <v>Mandli</v>
          </cell>
          <cell r="H215" t="str">
            <v>GE1.5</v>
          </cell>
          <cell r="I215" t="str">
            <v>ROW</v>
          </cell>
          <cell r="J215" t="str">
            <v>Mid-America</v>
          </cell>
          <cell r="K215">
            <v>0</v>
          </cell>
          <cell r="L215">
            <v>0</v>
          </cell>
          <cell r="M215">
            <v>25250</v>
          </cell>
          <cell r="N215">
            <v>25755</v>
          </cell>
          <cell r="O215">
            <v>26295.854999999996</v>
          </cell>
          <cell r="P215">
            <v>26874.363809999995</v>
          </cell>
          <cell r="Q215">
            <v>27519.348541439998</v>
          </cell>
          <cell r="R215">
            <v>0</v>
          </cell>
          <cell r="S215">
            <v>0</v>
          </cell>
          <cell r="T215">
            <v>25250</v>
          </cell>
          <cell r="U215">
            <v>25755</v>
          </cell>
          <cell r="V215">
            <v>26295.854999999996</v>
          </cell>
          <cell r="W215">
            <v>26874.363809999995</v>
          </cell>
          <cell r="X215">
            <v>27519.348541439998</v>
          </cell>
          <cell r="Y215">
            <v>25250</v>
          </cell>
        </row>
        <row r="216">
          <cell r="A216" t="str">
            <v>General &amp; Administrative:</v>
          </cell>
          <cell r="B216">
            <v>6095</v>
          </cell>
          <cell r="C216" t="str">
            <v>FPL ENERGY OKLAHOMA WIND,</v>
          </cell>
          <cell r="D216" t="str">
            <v>New 2003</v>
          </cell>
          <cell r="E216">
            <v>1</v>
          </cell>
          <cell r="G216" t="str">
            <v>Mandli</v>
          </cell>
          <cell r="H216" t="str">
            <v>GE1.5</v>
          </cell>
          <cell r="I216" t="str">
            <v>ROW</v>
          </cell>
          <cell r="J216" t="str">
            <v>Mid-America</v>
          </cell>
          <cell r="K216">
            <v>0</v>
          </cell>
          <cell r="L216">
            <v>0</v>
          </cell>
          <cell r="M216">
            <v>43593</v>
          </cell>
          <cell r="N216">
            <v>44464.859999999993</v>
          </cell>
          <cell r="O216">
            <v>45398.622060000002</v>
          </cell>
          <cell r="P216">
            <v>46397.39174531999</v>
          </cell>
          <cell r="Q216">
            <v>47510.92914720768</v>
          </cell>
          <cell r="R216">
            <v>0</v>
          </cell>
          <cell r="S216">
            <v>0</v>
          </cell>
          <cell r="T216">
            <v>43593</v>
          </cell>
          <cell r="U216">
            <v>44464.859999999993</v>
          </cell>
          <cell r="V216">
            <v>45398.622060000002</v>
          </cell>
          <cell r="W216">
            <v>46397.39174531999</v>
          </cell>
          <cell r="X216">
            <v>47510.92914720768</v>
          </cell>
          <cell r="Y216">
            <v>43593</v>
          </cell>
        </row>
        <row r="217">
          <cell r="A217" t="str">
            <v>Production-FOM</v>
          </cell>
          <cell r="B217">
            <v>6097</v>
          </cell>
          <cell r="C217" t="str">
            <v>FPL ENERGY WYOMING, LLC</v>
          </cell>
          <cell r="D217" t="str">
            <v>New 2003</v>
          </cell>
          <cell r="E217">
            <v>1</v>
          </cell>
          <cell r="G217" t="str">
            <v>Kutey</v>
          </cell>
          <cell r="H217" t="str">
            <v>V80</v>
          </cell>
          <cell r="I217" t="str">
            <v>ROW</v>
          </cell>
          <cell r="J217" t="str">
            <v>Northwest</v>
          </cell>
          <cell r="K217">
            <v>1336983.8400000001</v>
          </cell>
          <cell r="L217">
            <v>1106106.1000000001</v>
          </cell>
          <cell r="M217">
            <v>1101715</v>
          </cell>
          <cell r="N217">
            <v>1123749.3</v>
          </cell>
          <cell r="O217">
            <v>1147348.0352999996</v>
          </cell>
          <cell r="P217">
            <v>1172589.6920765999</v>
          </cell>
          <cell r="Q217">
            <v>1200731.8446864383</v>
          </cell>
          <cell r="R217">
            <v>1336983.8400000001</v>
          </cell>
          <cell r="S217">
            <v>1106106.1000000001</v>
          </cell>
          <cell r="T217">
            <v>1101715</v>
          </cell>
          <cell r="U217">
            <v>1123749.3</v>
          </cell>
          <cell r="V217">
            <v>1147348.0352999996</v>
          </cell>
          <cell r="W217">
            <v>1172589.6920765999</v>
          </cell>
          <cell r="X217">
            <v>1200731.8446864383</v>
          </cell>
          <cell r="Y217">
            <v>-4391.1000000000931</v>
          </cell>
        </row>
        <row r="218">
          <cell r="A218" t="str">
            <v>Production-Payroll FOM</v>
          </cell>
          <cell r="B218">
            <v>6097</v>
          </cell>
          <cell r="C218" t="str">
            <v>FPL ENERGY WYOMING, LLC</v>
          </cell>
          <cell r="D218" t="str">
            <v>New 2003</v>
          </cell>
          <cell r="E218">
            <v>1</v>
          </cell>
          <cell r="G218" t="str">
            <v>Kutey</v>
          </cell>
          <cell r="H218" t="str">
            <v>V80</v>
          </cell>
          <cell r="I218" t="str">
            <v>ROW</v>
          </cell>
          <cell r="J218" t="str">
            <v>Northwest</v>
          </cell>
          <cell r="K218">
            <v>140676.94</v>
          </cell>
          <cell r="L218">
            <v>356114.92</v>
          </cell>
          <cell r="M218">
            <v>571065.61535903637</v>
          </cell>
          <cell r="N218">
            <v>611210.33297744894</v>
          </cell>
          <cell r="O218">
            <v>629546.64296677243</v>
          </cell>
          <cell r="P218">
            <v>648433.04225577565</v>
          </cell>
          <cell r="Q218">
            <v>667886.03352344898</v>
          </cell>
          <cell r="R218">
            <v>140676.94</v>
          </cell>
          <cell r="S218">
            <v>356114.92</v>
          </cell>
          <cell r="T218">
            <v>571065.61535903637</v>
          </cell>
          <cell r="U218">
            <v>611210.33297744894</v>
          </cell>
          <cell r="V218">
            <v>629546.64296677243</v>
          </cell>
          <cell r="W218">
            <v>648433.04225577565</v>
          </cell>
          <cell r="X218">
            <v>667886.03352344898</v>
          </cell>
          <cell r="Y218">
            <v>214950.69535903638</v>
          </cell>
        </row>
        <row r="219">
          <cell r="A219" t="str">
            <v>Charges from Other Depts FOM</v>
          </cell>
          <cell r="B219">
            <v>6097</v>
          </cell>
          <cell r="C219" t="str">
            <v>FPL ENERGY WYOMING, LLC</v>
          </cell>
          <cell r="D219" t="str">
            <v>New 2003</v>
          </cell>
          <cell r="E219">
            <v>1</v>
          </cell>
          <cell r="G219" t="str">
            <v>Kutey</v>
          </cell>
          <cell r="H219" t="str">
            <v>V80</v>
          </cell>
          <cell r="I219" t="str">
            <v>ROW</v>
          </cell>
          <cell r="J219" t="str">
            <v>Northwest</v>
          </cell>
          <cell r="K219">
            <v>0</v>
          </cell>
          <cell r="L219">
            <v>0</v>
          </cell>
          <cell r="M219">
            <v>110328.26641221374</v>
          </cell>
          <cell r="N219">
            <v>113440</v>
          </cell>
          <cell r="O219">
            <v>117845</v>
          </cell>
          <cell r="P219">
            <v>121815</v>
          </cell>
          <cell r="Q219">
            <v>125943</v>
          </cell>
          <cell r="R219">
            <v>0</v>
          </cell>
          <cell r="S219">
            <v>0</v>
          </cell>
          <cell r="T219">
            <v>110328.26641221374</v>
          </cell>
          <cell r="U219">
            <v>113440</v>
          </cell>
          <cell r="V219">
            <v>117845</v>
          </cell>
          <cell r="W219">
            <v>121815</v>
          </cell>
          <cell r="X219">
            <v>125943</v>
          </cell>
          <cell r="Y219">
            <v>110328.26641221374</v>
          </cell>
        </row>
        <row r="220">
          <cell r="A220" t="str">
            <v xml:space="preserve">WBS - High Voltage </v>
          </cell>
          <cell r="B220">
            <v>6097</v>
          </cell>
          <cell r="C220" t="str">
            <v>FPL ENERGY WYOMING, LLC</v>
          </cell>
          <cell r="D220" t="str">
            <v>New 2003</v>
          </cell>
          <cell r="E220">
            <v>1</v>
          </cell>
          <cell r="G220" t="str">
            <v>Kutey</v>
          </cell>
          <cell r="H220" t="str">
            <v>V80</v>
          </cell>
          <cell r="I220" t="str">
            <v>ROW</v>
          </cell>
          <cell r="J220" t="str">
            <v>Northwest</v>
          </cell>
          <cell r="K220">
            <v>0</v>
          </cell>
          <cell r="L220">
            <v>0</v>
          </cell>
          <cell r="M220">
            <v>115725.18820043838</v>
          </cell>
          <cell r="N220">
            <v>119167.83997440527</v>
          </cell>
          <cell r="O220">
            <v>122325.64417363738</v>
          </cell>
          <cell r="P220">
            <v>125616.7531868465</v>
          </cell>
          <cell r="Q220">
            <v>129095.01265330391</v>
          </cell>
          <cell r="R220">
            <v>0</v>
          </cell>
          <cell r="S220">
            <v>0</v>
          </cell>
          <cell r="T220">
            <v>115725.18820043838</v>
          </cell>
          <cell r="U220">
            <v>119167.83997440527</v>
          </cell>
          <cell r="V220">
            <v>122325.64417363738</v>
          </cell>
          <cell r="W220">
            <v>125616.7531868465</v>
          </cell>
          <cell r="X220">
            <v>129095.01265330391</v>
          </cell>
          <cell r="Y220">
            <v>115725.18820043838</v>
          </cell>
        </row>
        <row r="221">
          <cell r="A221" t="str">
            <v>WBS - VWF</v>
          </cell>
          <cell r="B221">
            <v>6097</v>
          </cell>
          <cell r="C221" t="str">
            <v>FPL ENERGY WYOMING, LLC</v>
          </cell>
          <cell r="D221" t="str">
            <v>New 2003</v>
          </cell>
          <cell r="E221">
            <v>1</v>
          </cell>
          <cell r="G221" t="str">
            <v>Kutey</v>
          </cell>
          <cell r="H221" t="str">
            <v>V80</v>
          </cell>
          <cell r="I221" t="str">
            <v>ROW</v>
          </cell>
          <cell r="J221" t="str">
            <v>Northwest</v>
          </cell>
          <cell r="K221">
            <v>0</v>
          </cell>
          <cell r="L221">
            <v>0</v>
          </cell>
          <cell r="M221">
            <v>-13662</v>
          </cell>
          <cell r="N221">
            <v>-14071.86</v>
          </cell>
          <cell r="O221">
            <v>-14494.015800000001</v>
          </cell>
          <cell r="P221">
            <v>-14928.836274000001</v>
          </cell>
          <cell r="Q221">
            <v>-15376.701362220001</v>
          </cell>
          <cell r="R221">
            <v>0</v>
          </cell>
          <cell r="S221">
            <v>0</v>
          </cell>
          <cell r="T221">
            <v>-13662</v>
          </cell>
          <cell r="U221">
            <v>-14071.86</v>
          </cell>
          <cell r="V221">
            <v>-14494.015800000001</v>
          </cell>
          <cell r="W221">
            <v>-14928.836274000001</v>
          </cell>
          <cell r="X221">
            <v>-15376.701362220001</v>
          </cell>
          <cell r="Y221">
            <v>-13662</v>
          </cell>
        </row>
        <row r="222">
          <cell r="A222" t="str">
            <v>Maintenance Projects-FOM</v>
          </cell>
          <cell r="B222">
            <v>6097</v>
          </cell>
          <cell r="C222" t="str">
            <v>FPL ENERGY WYOMING, LLC</v>
          </cell>
          <cell r="D222" t="str">
            <v>New 2003</v>
          </cell>
          <cell r="E222">
            <v>1</v>
          </cell>
          <cell r="G222" t="str">
            <v>Kutey</v>
          </cell>
          <cell r="H222" t="str">
            <v>V80</v>
          </cell>
          <cell r="I222" t="str">
            <v>ROW</v>
          </cell>
          <cell r="J222" t="str">
            <v>Northwest</v>
          </cell>
          <cell r="K222">
            <v>0</v>
          </cell>
          <cell r="L222">
            <v>0</v>
          </cell>
          <cell r="M222">
            <v>90000</v>
          </cell>
          <cell r="N222">
            <v>91800</v>
          </cell>
          <cell r="O222">
            <v>733727.79999999993</v>
          </cell>
          <cell r="P222">
            <v>749869.81160000002</v>
          </cell>
          <cell r="Q222">
            <v>767866.68707839993</v>
          </cell>
          <cell r="R222">
            <v>0</v>
          </cell>
          <cell r="S222">
            <v>0</v>
          </cell>
          <cell r="T222">
            <v>90000</v>
          </cell>
          <cell r="U222">
            <v>91800</v>
          </cell>
          <cell r="V222">
            <v>733727.79999999993</v>
          </cell>
          <cell r="W222">
            <v>749869.81160000002</v>
          </cell>
          <cell r="X222">
            <v>767866.68707839993</v>
          </cell>
          <cell r="Y222">
            <v>90000</v>
          </cell>
        </row>
        <row r="223">
          <cell r="A223" t="str">
            <v>Environmental</v>
          </cell>
          <cell r="B223">
            <v>6097</v>
          </cell>
          <cell r="C223" t="str">
            <v>FPL ENERGY WYOMING, LLC</v>
          </cell>
          <cell r="D223" t="str">
            <v>New 2003</v>
          </cell>
          <cell r="E223">
            <v>1</v>
          </cell>
          <cell r="G223" t="str">
            <v>Kutey</v>
          </cell>
          <cell r="H223" t="str">
            <v>V80</v>
          </cell>
          <cell r="I223" t="str">
            <v>ROW</v>
          </cell>
          <cell r="J223" t="str">
            <v>Northwest</v>
          </cell>
          <cell r="K223">
            <v>2448</v>
          </cell>
          <cell r="L223">
            <v>1653.19</v>
          </cell>
          <cell r="M223">
            <v>2460</v>
          </cell>
          <cell r="N223">
            <v>2509.1999999999994</v>
          </cell>
          <cell r="O223">
            <v>2561.8931999999991</v>
          </cell>
          <cell r="P223">
            <v>2618.2548503999992</v>
          </cell>
          <cell r="Q223">
            <v>2681.0929668095991</v>
          </cell>
          <cell r="R223">
            <v>2448</v>
          </cell>
          <cell r="S223">
            <v>1653.19</v>
          </cell>
          <cell r="T223">
            <v>2460</v>
          </cell>
          <cell r="U223">
            <v>2509.1999999999994</v>
          </cell>
          <cell r="V223">
            <v>2561.8931999999991</v>
          </cell>
          <cell r="W223">
            <v>2618.2548503999992</v>
          </cell>
          <cell r="X223">
            <v>2681.0929668095991</v>
          </cell>
          <cell r="Y223">
            <v>806.81</v>
          </cell>
        </row>
        <row r="224">
          <cell r="A224" t="str">
            <v>General &amp; Administrative:</v>
          </cell>
          <cell r="B224">
            <v>6097</v>
          </cell>
          <cell r="C224" t="str">
            <v>FPL ENERGY WYOMING, LLC</v>
          </cell>
          <cell r="D224" t="str">
            <v>New 2003</v>
          </cell>
          <cell r="E224">
            <v>1</v>
          </cell>
          <cell r="G224" t="str">
            <v>Kutey</v>
          </cell>
          <cell r="H224" t="str">
            <v>V80</v>
          </cell>
          <cell r="I224" t="str">
            <v>ROW</v>
          </cell>
          <cell r="J224" t="str">
            <v>Northwest</v>
          </cell>
          <cell r="K224">
            <v>32844</v>
          </cell>
          <cell r="L224">
            <v>49079.76</v>
          </cell>
          <cell r="M224">
            <v>60400</v>
          </cell>
          <cell r="N224">
            <v>61607.999999999985</v>
          </cell>
          <cell r="O224">
            <v>62901.767999999982</v>
          </cell>
          <cell r="P224">
            <v>64285.606896000005</v>
          </cell>
          <cell r="Q224">
            <v>65828.461461504005</v>
          </cell>
          <cell r="R224">
            <v>32844</v>
          </cell>
          <cell r="S224">
            <v>49079.76</v>
          </cell>
          <cell r="T224">
            <v>60400</v>
          </cell>
          <cell r="U224">
            <v>61607.999999999985</v>
          </cell>
          <cell r="V224">
            <v>62901.767999999982</v>
          </cell>
          <cell r="W224">
            <v>64285.606896000005</v>
          </cell>
          <cell r="X224">
            <v>65828.461461504005</v>
          </cell>
          <cell r="Y224">
            <v>11320.239999999998</v>
          </cell>
        </row>
        <row r="225">
          <cell r="A225" t="str">
            <v>Production-FOM</v>
          </cell>
          <cell r="B225">
            <v>6099</v>
          </cell>
          <cell r="C225" t="str">
            <v>FPL ENERGY NEW MEXICO WIN</v>
          </cell>
          <cell r="D225" t="str">
            <v>New 2003</v>
          </cell>
          <cell r="E225">
            <v>1</v>
          </cell>
          <cell r="G225" t="str">
            <v>Mandli</v>
          </cell>
          <cell r="H225" t="str">
            <v>GE1.5</v>
          </cell>
          <cell r="I225" t="str">
            <v>ROW</v>
          </cell>
          <cell r="J225" t="str">
            <v>Mid-America</v>
          </cell>
          <cell r="K225">
            <v>1597940</v>
          </cell>
          <cell r="L225">
            <v>1395040</v>
          </cell>
          <cell r="M225">
            <v>1127337.675</v>
          </cell>
          <cell r="N225">
            <v>1149884.4284999999</v>
          </cell>
          <cell r="O225">
            <v>1546032.0014984999</v>
          </cell>
          <cell r="P225">
            <v>1199033.0415295472</v>
          </cell>
          <cell r="Q225">
            <v>1227809.8345262567</v>
          </cell>
          <cell r="R225">
            <v>1597940</v>
          </cell>
          <cell r="S225">
            <v>1395040</v>
          </cell>
          <cell r="T225">
            <v>1127337.675</v>
          </cell>
          <cell r="U225">
            <v>1149884.4284999999</v>
          </cell>
          <cell r="V225">
            <v>1546032.0014984999</v>
          </cell>
          <cell r="W225">
            <v>1199033.0415295472</v>
          </cell>
          <cell r="X225">
            <v>1227809.8345262567</v>
          </cell>
          <cell r="Y225">
            <v>-267702.32499999995</v>
          </cell>
        </row>
        <row r="226">
          <cell r="A226" t="str">
            <v>Production-Payroll FOM</v>
          </cell>
          <cell r="B226">
            <v>6099</v>
          </cell>
          <cell r="C226" t="str">
            <v>FPL ENERGY NEW MEXICO WIN</v>
          </cell>
          <cell r="D226" t="str">
            <v>New 2003</v>
          </cell>
          <cell r="E226">
            <v>1</v>
          </cell>
          <cell r="G226" t="str">
            <v>Mandli</v>
          </cell>
          <cell r="H226" t="str">
            <v>GE1.5</v>
          </cell>
          <cell r="I226" t="str">
            <v>ROW</v>
          </cell>
          <cell r="J226" t="str">
            <v>Mid-America</v>
          </cell>
          <cell r="K226">
            <v>800000</v>
          </cell>
          <cell r="L226">
            <v>694000</v>
          </cell>
          <cell r="M226">
            <v>446088.31199704099</v>
          </cell>
          <cell r="N226">
            <v>464126.47420375072</v>
          </cell>
          <cell r="O226">
            <v>480370.90080088185</v>
          </cell>
          <cell r="P226">
            <v>497183.88232891267</v>
          </cell>
          <cell r="Q226">
            <v>514585.31821042462</v>
          </cell>
          <cell r="R226">
            <v>800000</v>
          </cell>
          <cell r="S226">
            <v>694000</v>
          </cell>
          <cell r="T226">
            <v>446088.31199704099</v>
          </cell>
          <cell r="U226">
            <v>464126.47420375072</v>
          </cell>
          <cell r="V226">
            <v>480370.90080088185</v>
          </cell>
          <cell r="W226">
            <v>497183.88232891267</v>
          </cell>
          <cell r="X226">
            <v>514585.31821042462</v>
          </cell>
          <cell r="Y226">
            <v>-247911.68800295901</v>
          </cell>
        </row>
        <row r="227">
          <cell r="A227" t="str">
            <v>Charges from Other Depts FOM</v>
          </cell>
          <cell r="B227">
            <v>6099</v>
          </cell>
          <cell r="C227" t="str">
            <v>FPL ENERGY NEW MEXICO WIN</v>
          </cell>
          <cell r="D227" t="str">
            <v>New 2003</v>
          </cell>
          <cell r="E227">
            <v>1</v>
          </cell>
          <cell r="G227" t="str">
            <v>Mandli</v>
          </cell>
          <cell r="H227" t="str">
            <v>GE1.5</v>
          </cell>
          <cell r="I227" t="str">
            <v>ROW</v>
          </cell>
          <cell r="J227" t="str">
            <v>Mid-America</v>
          </cell>
          <cell r="K227">
            <v>0</v>
          </cell>
          <cell r="L227">
            <v>0</v>
          </cell>
          <cell r="M227">
            <v>164508.12</v>
          </cell>
          <cell r="N227">
            <v>168729.10814999999</v>
          </cell>
          <cell r="O227">
            <v>174412.20165525001</v>
          </cell>
          <cell r="P227">
            <v>180305.75366022377</v>
          </cell>
          <cell r="Q227">
            <v>186434.09678099494</v>
          </cell>
          <cell r="R227">
            <v>0</v>
          </cell>
          <cell r="S227">
            <v>0</v>
          </cell>
          <cell r="T227">
            <v>164508.12</v>
          </cell>
          <cell r="U227">
            <v>168729.10814999999</v>
          </cell>
          <cell r="V227">
            <v>174412.20165525001</v>
          </cell>
          <cell r="W227">
            <v>180305.75366022377</v>
          </cell>
          <cell r="X227">
            <v>186434.09678099494</v>
          </cell>
          <cell r="Y227">
            <v>164508.12</v>
          </cell>
        </row>
        <row r="228">
          <cell r="A228" t="str">
            <v xml:space="preserve">WBS - High Voltage </v>
          </cell>
          <cell r="B228">
            <v>6099</v>
          </cell>
          <cell r="C228" t="str">
            <v>FPL ENERGY NEW MEXICO WIN</v>
          </cell>
          <cell r="D228" t="str">
            <v>New 2003</v>
          </cell>
          <cell r="E228">
            <v>1</v>
          </cell>
          <cell r="G228" t="str">
            <v>Mandli</v>
          </cell>
          <cell r="H228" t="str">
            <v>GE1.5</v>
          </cell>
          <cell r="I228" t="str">
            <v>ROW</v>
          </cell>
          <cell r="J228" t="str">
            <v>Mid-America</v>
          </cell>
          <cell r="K228">
            <v>0</v>
          </cell>
          <cell r="L228">
            <v>0</v>
          </cell>
          <cell r="M228">
            <v>99052.611835616422</v>
          </cell>
          <cell r="N228">
            <v>102134.30972692443</v>
          </cell>
          <cell r="O228">
            <v>105135.53833376677</v>
          </cell>
          <cell r="P228">
            <v>108271.58953569341</v>
          </cell>
          <cell r="Q228">
            <v>111590.92650358667</v>
          </cell>
          <cell r="R228">
            <v>0</v>
          </cell>
          <cell r="S228">
            <v>0</v>
          </cell>
          <cell r="T228">
            <v>99052.611835616422</v>
          </cell>
          <cell r="U228">
            <v>102134.30972692443</v>
          </cell>
          <cell r="V228">
            <v>105135.53833376677</v>
          </cell>
          <cell r="W228">
            <v>108271.58953569341</v>
          </cell>
          <cell r="X228">
            <v>111590.92650358667</v>
          </cell>
          <cell r="Y228">
            <v>99052.611835616422</v>
          </cell>
        </row>
        <row r="229">
          <cell r="A229" t="str">
            <v>WBS - VWF</v>
          </cell>
          <cell r="B229">
            <v>6099</v>
          </cell>
          <cell r="C229" t="str">
            <v>FPL ENERGY NEW MEXICO WIN</v>
          </cell>
          <cell r="D229" t="str">
            <v>New 2003</v>
          </cell>
          <cell r="E229">
            <v>1</v>
          </cell>
          <cell r="G229" t="str">
            <v>Mandli</v>
          </cell>
          <cell r="H229" t="str">
            <v>GE1.5</v>
          </cell>
          <cell r="I229" t="str">
            <v>ROW</v>
          </cell>
          <cell r="J229" t="str">
            <v>Mid-America</v>
          </cell>
          <cell r="K229">
            <v>0</v>
          </cell>
          <cell r="L229">
            <v>0</v>
          </cell>
          <cell r="M229">
            <v>78911.257600000012</v>
          </cell>
          <cell r="N229">
            <v>81240.551615999997</v>
          </cell>
          <cell r="O229">
            <v>83672.135722559993</v>
          </cell>
          <cell r="P229">
            <v>86210.211286449587</v>
          </cell>
          <cell r="Q229">
            <v>88889.920238897714</v>
          </cell>
          <cell r="R229">
            <v>0</v>
          </cell>
          <cell r="S229">
            <v>0</v>
          </cell>
          <cell r="T229">
            <v>78911.257600000012</v>
          </cell>
          <cell r="U229">
            <v>81240.551615999997</v>
          </cell>
          <cell r="V229">
            <v>83672.135722559993</v>
          </cell>
          <cell r="W229">
            <v>86210.211286449587</v>
          </cell>
          <cell r="X229">
            <v>88889.920238897714</v>
          </cell>
          <cell r="Y229">
            <v>78911.257600000012</v>
          </cell>
        </row>
        <row r="230">
          <cell r="A230" t="str">
            <v>Maintenance Projects-FOM</v>
          </cell>
          <cell r="B230">
            <v>6099</v>
          </cell>
          <cell r="C230" t="str">
            <v>FPL ENERGY NEW MEXICO WIN</v>
          </cell>
          <cell r="D230" t="str">
            <v>New 2003</v>
          </cell>
          <cell r="E230">
            <v>1</v>
          </cell>
          <cell r="G230" t="str">
            <v>Mandli</v>
          </cell>
          <cell r="H230" t="str">
            <v>GE1.5</v>
          </cell>
          <cell r="I230" t="str">
            <v>ROW</v>
          </cell>
          <cell r="J230" t="str">
            <v>Mid-America</v>
          </cell>
          <cell r="K230">
            <v>0</v>
          </cell>
          <cell r="L230">
            <v>0</v>
          </cell>
          <cell r="M230">
            <v>770000</v>
          </cell>
          <cell r="N230">
            <v>785400</v>
          </cell>
          <cell r="O230">
            <v>801893.39999999991</v>
          </cell>
          <cell r="P230">
            <v>819535.05480000004</v>
          </cell>
          <cell r="Q230">
            <v>839203.89611520013</v>
          </cell>
          <cell r="R230">
            <v>0</v>
          </cell>
          <cell r="S230">
            <v>0</v>
          </cell>
          <cell r="T230">
            <v>770000</v>
          </cell>
          <cell r="U230">
            <v>785400</v>
          </cell>
          <cell r="V230">
            <v>801893.39999999991</v>
          </cell>
          <cell r="W230">
            <v>819535.05480000004</v>
          </cell>
          <cell r="X230">
            <v>839203.89611520013</v>
          </cell>
          <cell r="Y230">
            <v>770000</v>
          </cell>
        </row>
        <row r="231">
          <cell r="A231" t="str">
            <v>Environmental</v>
          </cell>
          <cell r="B231">
            <v>6099</v>
          </cell>
          <cell r="C231" t="str">
            <v>FPL ENERGY NEW MEXICO WIN</v>
          </cell>
          <cell r="D231" t="str">
            <v>New 2003</v>
          </cell>
          <cell r="E231">
            <v>1</v>
          </cell>
          <cell r="G231" t="str">
            <v>Mandli</v>
          </cell>
          <cell r="H231" t="str">
            <v>GE1.5</v>
          </cell>
          <cell r="I231" t="str">
            <v>ROW</v>
          </cell>
          <cell r="J231" t="str">
            <v>Mid-America</v>
          </cell>
          <cell r="K231">
            <v>60000</v>
          </cell>
          <cell r="L231">
            <v>50000</v>
          </cell>
          <cell r="M231">
            <v>150000</v>
          </cell>
          <cell r="N231">
            <v>153000</v>
          </cell>
          <cell r="O231">
            <v>226213</v>
          </cell>
          <cell r="P231">
            <v>117076.12399999998</v>
          </cell>
          <cell r="Q231">
            <v>119885.95097599998</v>
          </cell>
          <cell r="R231">
            <v>60000</v>
          </cell>
          <cell r="S231">
            <v>50000</v>
          </cell>
          <cell r="T231">
            <v>150000</v>
          </cell>
          <cell r="U231">
            <v>153000</v>
          </cell>
          <cell r="V231">
            <v>226213</v>
          </cell>
          <cell r="W231">
            <v>117076.12399999998</v>
          </cell>
          <cell r="X231">
            <v>119885.95097599998</v>
          </cell>
          <cell r="Y231">
            <v>100000</v>
          </cell>
        </row>
        <row r="232">
          <cell r="A232" t="str">
            <v>General &amp; Administrative:</v>
          </cell>
          <cell r="B232">
            <v>6099</v>
          </cell>
          <cell r="C232" t="str">
            <v>FPL ENERGY NEW MEXICO WIN</v>
          </cell>
          <cell r="D232" t="str">
            <v>New 2003</v>
          </cell>
          <cell r="E232">
            <v>1</v>
          </cell>
          <cell r="G232" t="str">
            <v>Mandli</v>
          </cell>
          <cell r="H232" t="str">
            <v>GE1.5</v>
          </cell>
          <cell r="I232" t="str">
            <v>ROW</v>
          </cell>
          <cell r="J232" t="str">
            <v>Mid-America</v>
          </cell>
          <cell r="K232">
            <v>115060</v>
          </cell>
          <cell r="L232">
            <v>147960</v>
          </cell>
          <cell r="M232">
            <v>88277.125</v>
          </cell>
          <cell r="N232">
            <v>90042.667499999996</v>
          </cell>
          <cell r="O232">
            <v>91933.563517499977</v>
          </cell>
          <cell r="P232">
            <v>93956.101914884988</v>
          </cell>
          <cell r="Q232">
            <v>96211.048360842236</v>
          </cell>
          <cell r="R232">
            <v>115060</v>
          </cell>
          <cell r="S232">
            <v>147960</v>
          </cell>
          <cell r="T232">
            <v>88277.125</v>
          </cell>
          <cell r="U232">
            <v>90042.667499999996</v>
          </cell>
          <cell r="V232">
            <v>91933.563517499977</v>
          </cell>
          <cell r="W232">
            <v>93956.101914884988</v>
          </cell>
          <cell r="X232">
            <v>96211.048360842236</v>
          </cell>
          <cell r="Y232">
            <v>-59682.875</v>
          </cell>
        </row>
        <row r="233">
          <cell r="A233" t="str">
            <v>Production-FOM</v>
          </cell>
          <cell r="B233">
            <v>6104</v>
          </cell>
          <cell r="C233" t="str">
            <v>SOMERSET WINDPOWER, LLC</v>
          </cell>
          <cell r="D233" t="str">
            <v>New 2003</v>
          </cell>
          <cell r="E233">
            <v>1</v>
          </cell>
          <cell r="G233" t="str">
            <v>Mandli</v>
          </cell>
          <cell r="H233" t="str">
            <v>GE1.5</v>
          </cell>
          <cell r="I233" t="str">
            <v>Northeast</v>
          </cell>
          <cell r="J233" t="str">
            <v>Wind East</v>
          </cell>
          <cell r="K233">
            <v>269000</v>
          </cell>
          <cell r="L233">
            <v>228000</v>
          </cell>
          <cell r="M233">
            <v>182075</v>
          </cell>
          <cell r="N233">
            <v>87720</v>
          </cell>
          <cell r="O233">
            <v>89562.119999999981</v>
          </cell>
          <cell r="P233">
            <v>91532.486640000003</v>
          </cell>
          <cell r="Q233">
            <v>93729.266319360002</v>
          </cell>
          <cell r="R233">
            <v>269000</v>
          </cell>
          <cell r="S233">
            <v>228000</v>
          </cell>
          <cell r="T233">
            <v>182075</v>
          </cell>
          <cell r="U233">
            <v>87720</v>
          </cell>
          <cell r="V233">
            <v>89562.119999999981</v>
          </cell>
          <cell r="W233">
            <v>91532.486640000003</v>
          </cell>
          <cell r="X233">
            <v>93729.266319360002</v>
          </cell>
          <cell r="Y233">
            <v>-45925</v>
          </cell>
        </row>
        <row r="234">
          <cell r="A234" t="str">
            <v>Production-Payroll FOM</v>
          </cell>
          <cell r="B234">
            <v>6104</v>
          </cell>
          <cell r="C234" t="str">
            <v>SOMERSET WINDPOWER, LLC</v>
          </cell>
          <cell r="D234" t="str">
            <v>New 2003</v>
          </cell>
          <cell r="E234">
            <v>1</v>
          </cell>
          <cell r="G234" t="str">
            <v>Mandli</v>
          </cell>
          <cell r="H234" t="str">
            <v>GE1.5</v>
          </cell>
          <cell r="I234" t="str">
            <v>Northeast</v>
          </cell>
          <cell r="J234" t="str">
            <v>Wind East</v>
          </cell>
          <cell r="K234">
            <v>48000</v>
          </cell>
          <cell r="L234">
            <v>46000</v>
          </cell>
          <cell r="M234">
            <v>38563.600869863018</v>
          </cell>
          <cell r="N234">
            <v>62383.745289444603</v>
          </cell>
          <cell r="O234">
            <v>64567.176374575145</v>
          </cell>
          <cell r="P234">
            <v>66827.027547685269</v>
          </cell>
          <cell r="Q234">
            <v>69165.973511854245</v>
          </cell>
          <cell r="R234">
            <v>48000</v>
          </cell>
          <cell r="S234">
            <v>46000</v>
          </cell>
          <cell r="T234">
            <v>38563.600869863018</v>
          </cell>
          <cell r="U234">
            <v>62383.745289444603</v>
          </cell>
          <cell r="V234">
            <v>64567.176374575145</v>
          </cell>
          <cell r="W234">
            <v>66827.027547685269</v>
          </cell>
          <cell r="X234">
            <v>69165.973511854245</v>
          </cell>
          <cell r="Y234">
            <v>-7436.3991301369824</v>
          </cell>
        </row>
        <row r="235">
          <cell r="A235" t="str">
            <v>Charges from Other Depts FOM</v>
          </cell>
          <cell r="B235">
            <v>6104</v>
          </cell>
          <cell r="C235" t="str">
            <v>SOMERSET WINDPOWER, LLC</v>
          </cell>
          <cell r="D235" t="str">
            <v>New 2003</v>
          </cell>
          <cell r="E235">
            <v>1</v>
          </cell>
          <cell r="G235" t="str">
            <v>Mandli</v>
          </cell>
          <cell r="H235" t="str">
            <v>GE1.5</v>
          </cell>
          <cell r="I235" t="str">
            <v>Northeast</v>
          </cell>
          <cell r="J235" t="str">
            <v>Wind East</v>
          </cell>
          <cell r="K235">
            <v>0</v>
          </cell>
          <cell r="L235">
            <v>0</v>
          </cell>
          <cell r="M235">
            <v>11008.840000000002</v>
          </cell>
          <cell r="N235">
            <v>11293.547050000001</v>
          </cell>
          <cell r="O235">
            <v>11679.053676749994</v>
          </cell>
          <cell r="P235">
            <v>12078.560248796242</v>
          </cell>
          <cell r="Q235">
            <v>12493.301829254349</v>
          </cell>
          <cell r="R235">
            <v>0</v>
          </cell>
          <cell r="S235">
            <v>0</v>
          </cell>
          <cell r="T235">
            <v>11008.840000000002</v>
          </cell>
          <cell r="U235">
            <v>11293.547050000001</v>
          </cell>
          <cell r="V235">
            <v>11679.053676749994</v>
          </cell>
          <cell r="W235">
            <v>12078.560248796242</v>
          </cell>
          <cell r="X235">
            <v>12493.301829254349</v>
          </cell>
          <cell r="Y235">
            <v>11008.840000000002</v>
          </cell>
        </row>
        <row r="236">
          <cell r="A236" t="str">
            <v xml:space="preserve">WBS - High Voltage </v>
          </cell>
          <cell r="B236">
            <v>6104</v>
          </cell>
          <cell r="C236" t="str">
            <v>SOMERSET WINDPOWER, LLC</v>
          </cell>
          <cell r="D236" t="str">
            <v>New 2003</v>
          </cell>
          <cell r="E236">
            <v>1</v>
          </cell>
          <cell r="G236" t="str">
            <v>Mandli</v>
          </cell>
          <cell r="H236" t="str">
            <v>GE1.5</v>
          </cell>
          <cell r="I236" t="str">
            <v>Northeast</v>
          </cell>
          <cell r="J236" t="str">
            <v>Wind East</v>
          </cell>
          <cell r="K236">
            <v>0</v>
          </cell>
          <cell r="L236">
            <v>0</v>
          </cell>
          <cell r="M236">
            <v>23223.385429917798</v>
          </cell>
          <cell r="N236">
            <v>23824.086969220538</v>
          </cell>
          <cell r="O236">
            <v>24423.738013143255</v>
          </cell>
          <cell r="P236">
            <v>25056.538099603269</v>
          </cell>
          <cell r="Q236">
            <v>25741.511577393383</v>
          </cell>
          <cell r="R236">
            <v>0</v>
          </cell>
          <cell r="S236">
            <v>0</v>
          </cell>
          <cell r="T236">
            <v>23223.385429917798</v>
          </cell>
          <cell r="U236">
            <v>23824.086969220538</v>
          </cell>
          <cell r="V236">
            <v>24423.738013143255</v>
          </cell>
          <cell r="W236">
            <v>25056.538099603269</v>
          </cell>
          <cell r="X236">
            <v>25741.511577393383</v>
          </cell>
          <cell r="Y236">
            <v>23223.385429917798</v>
          </cell>
        </row>
        <row r="237">
          <cell r="A237" t="str">
            <v>WBS - VWF</v>
          </cell>
          <cell r="B237">
            <v>6104</v>
          </cell>
          <cell r="C237" t="str">
            <v>SOMERSET WINDPOWER, LLC</v>
          </cell>
          <cell r="D237" t="str">
            <v>New 2003</v>
          </cell>
          <cell r="E237">
            <v>1</v>
          </cell>
          <cell r="G237" t="str">
            <v>Mandli</v>
          </cell>
          <cell r="H237" t="str">
            <v>GE1.5</v>
          </cell>
          <cell r="I237" t="str">
            <v>Northeast</v>
          </cell>
          <cell r="J237" t="str">
            <v>Wind East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</row>
        <row r="238">
          <cell r="A238" t="str">
            <v>Maintenance Projects-FOM</v>
          </cell>
          <cell r="B238">
            <v>6104</v>
          </cell>
          <cell r="C238" t="str">
            <v>SOMERSET WINDPOWER, LLC</v>
          </cell>
          <cell r="D238" t="str">
            <v>New 2003</v>
          </cell>
          <cell r="E238">
            <v>1</v>
          </cell>
          <cell r="G238" t="str">
            <v>Mandli</v>
          </cell>
          <cell r="H238" t="str">
            <v>GE1.5</v>
          </cell>
          <cell r="I238" t="str">
            <v>Northeast</v>
          </cell>
          <cell r="J238" t="str">
            <v>Wind East</v>
          </cell>
          <cell r="K238">
            <v>0</v>
          </cell>
          <cell r="L238">
            <v>0</v>
          </cell>
          <cell r="M238">
            <v>0</v>
          </cell>
          <cell r="N238">
            <v>55000</v>
          </cell>
          <cell r="O238">
            <v>56155</v>
          </cell>
          <cell r="P238">
            <v>57390.409999999996</v>
          </cell>
          <cell r="Q238">
            <v>58767.779839999996</v>
          </cell>
          <cell r="R238">
            <v>0</v>
          </cell>
          <cell r="S238">
            <v>0</v>
          </cell>
          <cell r="T238">
            <v>0</v>
          </cell>
          <cell r="U238">
            <v>55000</v>
          </cell>
          <cell r="V238">
            <v>56155</v>
          </cell>
          <cell r="W238">
            <v>57390.409999999996</v>
          </cell>
          <cell r="X238">
            <v>58767.779839999996</v>
          </cell>
          <cell r="Y238">
            <v>0</v>
          </cell>
        </row>
        <row r="239">
          <cell r="A239" t="str">
            <v>Environmental</v>
          </cell>
          <cell r="B239">
            <v>6104</v>
          </cell>
          <cell r="C239" t="str">
            <v>SOMERSET WINDPOWER, LLC</v>
          </cell>
          <cell r="D239" t="str">
            <v>New 2003</v>
          </cell>
          <cell r="E239">
            <v>1</v>
          </cell>
          <cell r="G239" t="str">
            <v>Mandli</v>
          </cell>
          <cell r="H239" t="str">
            <v>GE1.5</v>
          </cell>
          <cell r="I239" t="str">
            <v>Northeast</v>
          </cell>
          <cell r="J239" t="str">
            <v>Wind East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</row>
        <row r="240">
          <cell r="A240" t="str">
            <v>General &amp; Administrative:</v>
          </cell>
          <cell r="B240">
            <v>6104</v>
          </cell>
          <cell r="C240" t="str">
            <v>SOMERSET WINDPOWER, LLC</v>
          </cell>
          <cell r="D240" t="str">
            <v>New 2003</v>
          </cell>
          <cell r="E240">
            <v>1</v>
          </cell>
          <cell r="G240" t="str">
            <v>Mandli</v>
          </cell>
          <cell r="H240" t="str">
            <v>GE1.5</v>
          </cell>
          <cell r="I240" t="str">
            <v>Northeast</v>
          </cell>
          <cell r="J240" t="str">
            <v>Wind East</v>
          </cell>
          <cell r="K240">
            <v>0</v>
          </cell>
          <cell r="L240">
            <v>0</v>
          </cell>
          <cell r="M240">
            <v>17612</v>
          </cell>
          <cell r="N240">
            <v>17964.240000000002</v>
          </cell>
          <cell r="O240">
            <v>18341.48904</v>
          </cell>
          <cell r="P240">
            <v>18745.001798879999</v>
          </cell>
          <cell r="Q240">
            <v>19194.881842053117</v>
          </cell>
          <cell r="R240">
            <v>0</v>
          </cell>
          <cell r="S240">
            <v>0</v>
          </cell>
          <cell r="T240">
            <v>17612</v>
          </cell>
          <cell r="U240">
            <v>17964.240000000002</v>
          </cell>
          <cell r="V240">
            <v>18341.48904</v>
          </cell>
          <cell r="W240">
            <v>18745.001798879999</v>
          </cell>
          <cell r="X240">
            <v>19194.881842053117</v>
          </cell>
          <cell r="Y240">
            <v>17612</v>
          </cell>
        </row>
        <row r="241">
          <cell r="A241" t="str">
            <v>Production-FOM</v>
          </cell>
          <cell r="B241">
            <v>6105</v>
          </cell>
          <cell r="C241" t="str">
            <v>MILL RUN WINDPOWER, LLC</v>
          </cell>
          <cell r="D241" t="str">
            <v>New 2003</v>
          </cell>
          <cell r="E241">
            <v>1</v>
          </cell>
          <cell r="G241" t="str">
            <v>Mandli</v>
          </cell>
          <cell r="H241" t="str">
            <v>GE1.5</v>
          </cell>
          <cell r="I241" t="str">
            <v>Northeast</v>
          </cell>
          <cell r="J241" t="str">
            <v>Wind East</v>
          </cell>
          <cell r="K241">
            <v>386000</v>
          </cell>
          <cell r="L241">
            <v>399000</v>
          </cell>
          <cell r="M241">
            <v>279252</v>
          </cell>
          <cell r="N241">
            <v>151123.98000000001</v>
          </cell>
          <cell r="O241">
            <v>123667.58357999999</v>
          </cell>
          <cell r="P241">
            <v>126388.27041876002</v>
          </cell>
          <cell r="Q241">
            <v>129421.58890881027</v>
          </cell>
          <cell r="R241">
            <v>386000</v>
          </cell>
          <cell r="S241">
            <v>399000</v>
          </cell>
          <cell r="T241">
            <v>279252</v>
          </cell>
          <cell r="U241">
            <v>151123.98000000001</v>
          </cell>
          <cell r="V241">
            <v>123667.58357999999</v>
          </cell>
          <cell r="W241">
            <v>126388.27041876002</v>
          </cell>
          <cell r="X241">
            <v>129421.58890881027</v>
          </cell>
          <cell r="Y241">
            <v>-119748</v>
          </cell>
        </row>
        <row r="242">
          <cell r="A242" t="str">
            <v>Production-Payroll FOM</v>
          </cell>
          <cell r="B242">
            <v>6105</v>
          </cell>
          <cell r="C242" t="str">
            <v>MILL RUN WINDPOWER, LLC</v>
          </cell>
          <cell r="D242" t="str">
            <v>New 2003</v>
          </cell>
          <cell r="E242">
            <v>1</v>
          </cell>
          <cell r="G242" t="str">
            <v>Mandli</v>
          </cell>
          <cell r="H242" t="str">
            <v>GE1.5</v>
          </cell>
          <cell r="I242" t="str">
            <v>Northeast</v>
          </cell>
          <cell r="J242" t="str">
            <v>Wind East</v>
          </cell>
          <cell r="K242">
            <v>54000</v>
          </cell>
          <cell r="L242">
            <v>41000</v>
          </cell>
          <cell r="M242">
            <v>51533.143335616442</v>
          </cell>
          <cell r="N242">
            <v>82696.698002060584</v>
          </cell>
          <cell r="O242">
            <v>85591.08243213268</v>
          </cell>
          <cell r="P242">
            <v>88586.770317257295</v>
          </cell>
          <cell r="Q242">
            <v>91687.307278361317</v>
          </cell>
          <cell r="R242">
            <v>54000</v>
          </cell>
          <cell r="S242">
            <v>41000</v>
          </cell>
          <cell r="T242">
            <v>51533.143335616442</v>
          </cell>
          <cell r="U242">
            <v>82696.698002060584</v>
          </cell>
          <cell r="V242">
            <v>85591.08243213268</v>
          </cell>
          <cell r="W242">
            <v>88586.770317257295</v>
          </cell>
          <cell r="X242">
            <v>91687.307278361317</v>
          </cell>
          <cell r="Y242">
            <v>10533.143335616442</v>
          </cell>
        </row>
        <row r="243">
          <cell r="A243" t="str">
            <v>Charges from Other Depts FOM</v>
          </cell>
          <cell r="B243">
            <v>6105</v>
          </cell>
          <cell r="C243" t="str">
            <v>MILL RUN WINDPOWER, LLC</v>
          </cell>
          <cell r="D243" t="str">
            <v>New 2003</v>
          </cell>
          <cell r="E243">
            <v>1</v>
          </cell>
          <cell r="G243" t="str">
            <v>Mandli</v>
          </cell>
          <cell r="H243" t="str">
            <v>GE1.5</v>
          </cell>
          <cell r="I243" t="str">
            <v>Northeast</v>
          </cell>
          <cell r="J243" t="str">
            <v>Wind East</v>
          </cell>
          <cell r="K243">
            <v>0</v>
          </cell>
          <cell r="L243">
            <v>0</v>
          </cell>
          <cell r="M243">
            <v>14802.179999999998</v>
          </cell>
          <cell r="N243">
            <v>15183.612225000003</v>
          </cell>
          <cell r="O243">
            <v>15698.759452875005</v>
          </cell>
          <cell r="P243">
            <v>16232.78218932563</v>
          </cell>
          <cell r="Q243">
            <v>16787.582852202424</v>
          </cell>
          <cell r="R243">
            <v>0</v>
          </cell>
          <cell r="S243">
            <v>0</v>
          </cell>
          <cell r="T243">
            <v>14802.179999999998</v>
          </cell>
          <cell r="U243">
            <v>15183.612225000003</v>
          </cell>
          <cell r="V243">
            <v>15698.759452875005</v>
          </cell>
          <cell r="W243">
            <v>16232.78218932563</v>
          </cell>
          <cell r="X243">
            <v>16787.582852202424</v>
          </cell>
          <cell r="Y243">
            <v>14802.179999999998</v>
          </cell>
        </row>
        <row r="244">
          <cell r="A244" t="str">
            <v xml:space="preserve">WBS - High Voltage </v>
          </cell>
          <cell r="B244">
            <v>6105</v>
          </cell>
          <cell r="C244" t="str">
            <v>MILL RUN WINDPOWER, LLC</v>
          </cell>
          <cell r="D244" t="str">
            <v>New 2003</v>
          </cell>
          <cell r="E244">
            <v>1</v>
          </cell>
          <cell r="G244" t="str">
            <v>Mandli</v>
          </cell>
          <cell r="H244" t="str">
            <v>GE1.5</v>
          </cell>
          <cell r="I244" t="str">
            <v>Northeast</v>
          </cell>
          <cell r="J244" t="str">
            <v>Wind East</v>
          </cell>
          <cell r="K244">
            <v>0</v>
          </cell>
          <cell r="L244">
            <v>0</v>
          </cell>
          <cell r="M244">
            <v>23223.385429917798</v>
          </cell>
          <cell r="N244">
            <v>23824.086969220538</v>
          </cell>
          <cell r="O244">
            <v>24423.738013143255</v>
          </cell>
          <cell r="P244">
            <v>25056.538099603269</v>
          </cell>
          <cell r="Q244">
            <v>25741.511577393383</v>
          </cell>
          <cell r="R244">
            <v>0</v>
          </cell>
          <cell r="S244">
            <v>0</v>
          </cell>
          <cell r="T244">
            <v>23223.385429917798</v>
          </cell>
          <cell r="U244">
            <v>23824.086969220538</v>
          </cell>
          <cell r="V244">
            <v>24423.738013143255</v>
          </cell>
          <cell r="W244">
            <v>25056.538099603269</v>
          </cell>
          <cell r="X244">
            <v>25741.511577393383</v>
          </cell>
          <cell r="Y244">
            <v>23223.385429917798</v>
          </cell>
        </row>
        <row r="245">
          <cell r="A245" t="str">
            <v>WBS - VWF</v>
          </cell>
          <cell r="B245">
            <v>6105</v>
          </cell>
          <cell r="C245" t="str">
            <v>MILL RUN WINDPOWER, LLC</v>
          </cell>
          <cell r="D245" t="str">
            <v>New 2003</v>
          </cell>
          <cell r="E245">
            <v>1</v>
          </cell>
          <cell r="G245" t="str">
            <v>Mandli</v>
          </cell>
          <cell r="H245" t="str">
            <v>GE1.5</v>
          </cell>
          <cell r="I245" t="str">
            <v>Northeast</v>
          </cell>
          <cell r="J245" t="str">
            <v>Wind East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</row>
        <row r="246">
          <cell r="A246" t="str">
            <v>Maintenance Projects-FOM</v>
          </cell>
          <cell r="B246">
            <v>6105</v>
          </cell>
          <cell r="C246" t="str">
            <v>MILL RUN WINDPOWER, LLC</v>
          </cell>
          <cell r="D246" t="str">
            <v>New 2003</v>
          </cell>
          <cell r="E246">
            <v>1</v>
          </cell>
          <cell r="G246" t="str">
            <v>Mandli</v>
          </cell>
          <cell r="H246" t="str">
            <v>GE1.5</v>
          </cell>
          <cell r="I246" t="str">
            <v>Northeast</v>
          </cell>
          <cell r="J246" t="str">
            <v>Wind East</v>
          </cell>
          <cell r="K246">
            <v>0</v>
          </cell>
          <cell r="L246">
            <v>0</v>
          </cell>
          <cell r="M246">
            <v>0</v>
          </cell>
          <cell r="N246">
            <v>55000</v>
          </cell>
          <cell r="O246">
            <v>56155</v>
          </cell>
          <cell r="P246">
            <v>57390.409999999996</v>
          </cell>
          <cell r="Q246">
            <v>58767.779839999996</v>
          </cell>
          <cell r="R246">
            <v>0</v>
          </cell>
          <cell r="S246">
            <v>0</v>
          </cell>
          <cell r="T246">
            <v>0</v>
          </cell>
          <cell r="U246">
            <v>55000</v>
          </cell>
          <cell r="V246">
            <v>56155</v>
          </cell>
          <cell r="W246">
            <v>57390.409999999996</v>
          </cell>
          <cell r="X246">
            <v>58767.779839999996</v>
          </cell>
          <cell r="Y246">
            <v>0</v>
          </cell>
        </row>
        <row r="247">
          <cell r="A247" t="str">
            <v>Environmental</v>
          </cell>
          <cell r="B247">
            <v>6105</v>
          </cell>
          <cell r="C247" t="str">
            <v>MILL RUN WINDPOWER, LLC</v>
          </cell>
          <cell r="D247" t="str">
            <v>New 2003</v>
          </cell>
          <cell r="E247">
            <v>1</v>
          </cell>
          <cell r="G247" t="str">
            <v>Mandli</v>
          </cell>
          <cell r="H247" t="str">
            <v>GE1.5</v>
          </cell>
          <cell r="I247" t="str">
            <v>Northeast</v>
          </cell>
          <cell r="J247" t="str">
            <v>Wind East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</row>
        <row r="248">
          <cell r="A248" t="str">
            <v>General &amp; Administrative:</v>
          </cell>
          <cell r="B248">
            <v>6105</v>
          </cell>
          <cell r="C248" t="str">
            <v>MILL RUN WINDPOWER, LLC</v>
          </cell>
          <cell r="D248" t="str">
            <v>New 2003</v>
          </cell>
          <cell r="E248">
            <v>1</v>
          </cell>
          <cell r="G248" t="str">
            <v>Mandli</v>
          </cell>
          <cell r="H248" t="str">
            <v>GE1.5</v>
          </cell>
          <cell r="I248" t="str">
            <v>Northeast</v>
          </cell>
          <cell r="J248" t="str">
            <v>Wind East</v>
          </cell>
          <cell r="K248">
            <v>0</v>
          </cell>
          <cell r="L248">
            <v>0</v>
          </cell>
          <cell r="M248">
            <v>19112</v>
          </cell>
          <cell r="N248">
            <v>19494.240000000002</v>
          </cell>
          <cell r="O248">
            <v>19903.619039999994</v>
          </cell>
          <cell r="P248">
            <v>20341.498658879998</v>
          </cell>
          <cell r="Q248">
            <v>20829.694626693119</v>
          </cell>
          <cell r="R248">
            <v>0</v>
          </cell>
          <cell r="S248">
            <v>0</v>
          </cell>
          <cell r="T248">
            <v>19112</v>
          </cell>
          <cell r="U248">
            <v>19494.240000000002</v>
          </cell>
          <cell r="V248">
            <v>19903.619039999994</v>
          </cell>
          <cell r="W248">
            <v>20341.498658879998</v>
          </cell>
          <cell r="X248">
            <v>20829.694626693119</v>
          </cell>
          <cell r="Y248">
            <v>19112</v>
          </cell>
        </row>
        <row r="249">
          <cell r="A249" t="str">
            <v>Production-FOM</v>
          </cell>
          <cell r="B249">
            <v>6106</v>
          </cell>
          <cell r="C249" t="str">
            <v>WAYMART WIND FARM, LP</v>
          </cell>
          <cell r="D249" t="str">
            <v>New 2003</v>
          </cell>
          <cell r="E249">
            <v>1</v>
          </cell>
          <cell r="G249" t="str">
            <v>Mandli</v>
          </cell>
          <cell r="H249" t="str">
            <v>GE1.5</v>
          </cell>
          <cell r="I249" t="str">
            <v>Northeast</v>
          </cell>
          <cell r="J249" t="str">
            <v>Wind East</v>
          </cell>
          <cell r="K249">
            <v>566000</v>
          </cell>
          <cell r="L249">
            <v>570000</v>
          </cell>
          <cell r="M249">
            <v>318689</v>
          </cell>
          <cell r="N249">
            <v>325062.77999999997</v>
          </cell>
          <cell r="O249">
            <v>442889.09837999998</v>
          </cell>
          <cell r="P249">
            <v>339190.67110436002</v>
          </cell>
          <cell r="Q249">
            <v>347331.24721086462</v>
          </cell>
          <cell r="R249">
            <v>566000</v>
          </cell>
          <cell r="S249">
            <v>570000</v>
          </cell>
          <cell r="T249">
            <v>318689</v>
          </cell>
          <cell r="U249">
            <v>325062.77999999997</v>
          </cell>
          <cell r="V249">
            <v>442889.09837999998</v>
          </cell>
          <cell r="W249">
            <v>339190.67110436002</v>
          </cell>
          <cell r="X249">
            <v>347331.24721086462</v>
          </cell>
          <cell r="Y249">
            <v>-251311</v>
          </cell>
        </row>
        <row r="250">
          <cell r="A250" t="str">
            <v>Production-Payroll FOM</v>
          </cell>
          <cell r="B250">
            <v>6106</v>
          </cell>
          <cell r="C250" t="str">
            <v>WAYMART WIND FARM, LP</v>
          </cell>
          <cell r="D250" t="str">
            <v>New 2003</v>
          </cell>
          <cell r="E250">
            <v>1</v>
          </cell>
          <cell r="G250" t="str">
            <v>Mandli</v>
          </cell>
          <cell r="H250" t="str">
            <v>GE1.5</v>
          </cell>
          <cell r="I250" t="str">
            <v>Northeast</v>
          </cell>
          <cell r="J250" t="str">
            <v>Wind East</v>
          </cell>
          <cell r="K250">
            <v>308000</v>
          </cell>
          <cell r="L250">
            <v>304000</v>
          </cell>
          <cell r="M250">
            <v>378309.25741596322</v>
          </cell>
          <cell r="N250">
            <v>386171.59896923957</v>
          </cell>
          <cell r="O250">
            <v>399687.60493316286</v>
          </cell>
          <cell r="P250">
            <v>413676.6711058236</v>
          </cell>
          <cell r="Q250">
            <v>428155.35459452739</v>
          </cell>
          <cell r="R250">
            <v>308000</v>
          </cell>
          <cell r="S250">
            <v>304000</v>
          </cell>
          <cell r="T250">
            <v>378309.25741596322</v>
          </cell>
          <cell r="U250">
            <v>386171.59896923957</v>
          </cell>
          <cell r="V250">
            <v>399687.60493316286</v>
          </cell>
          <cell r="W250">
            <v>413676.6711058236</v>
          </cell>
          <cell r="X250">
            <v>428155.35459452739</v>
          </cell>
          <cell r="Y250">
            <v>74309.25741596322</v>
          </cell>
        </row>
        <row r="251">
          <cell r="A251" t="str">
            <v>Charges from Other Depts FOM</v>
          </cell>
          <cell r="B251">
            <v>6106</v>
          </cell>
          <cell r="C251" t="str">
            <v>WAYMART WIND FARM, LP</v>
          </cell>
          <cell r="D251" t="str">
            <v>New 2003</v>
          </cell>
          <cell r="E251">
            <v>1</v>
          </cell>
          <cell r="G251" t="str">
            <v>Mandli</v>
          </cell>
          <cell r="H251" t="str">
            <v>GE1.5</v>
          </cell>
          <cell r="I251" t="str">
            <v>Northeast</v>
          </cell>
          <cell r="J251" t="str">
            <v>Wind East</v>
          </cell>
          <cell r="K251">
            <v>0</v>
          </cell>
          <cell r="L251">
            <v>0</v>
          </cell>
          <cell r="M251">
            <v>52692.799999999996</v>
          </cell>
          <cell r="N251">
            <v>54045.911000000015</v>
          </cell>
          <cell r="O251">
            <v>55868.802524999992</v>
          </cell>
          <cell r="P251">
            <v>57759.063543854987</v>
          </cell>
          <cell r="Q251">
            <v>59724.293586694228</v>
          </cell>
          <cell r="R251">
            <v>0</v>
          </cell>
          <cell r="S251">
            <v>0</v>
          </cell>
          <cell r="T251">
            <v>52692.799999999996</v>
          </cell>
          <cell r="U251">
            <v>54045.911000000015</v>
          </cell>
          <cell r="V251">
            <v>55868.802524999992</v>
          </cell>
          <cell r="W251">
            <v>57759.063543854987</v>
          </cell>
          <cell r="X251">
            <v>59724.293586694228</v>
          </cell>
          <cell r="Y251">
            <v>52692.799999999996</v>
          </cell>
        </row>
        <row r="252">
          <cell r="A252" t="str">
            <v xml:space="preserve">WBS - High Voltage </v>
          </cell>
          <cell r="B252">
            <v>6106</v>
          </cell>
          <cell r="C252" t="str">
            <v>WAYMART WIND FARM, LP</v>
          </cell>
          <cell r="D252" t="str">
            <v>New 2003</v>
          </cell>
          <cell r="E252">
            <v>1</v>
          </cell>
          <cell r="G252" t="str">
            <v>Mandli</v>
          </cell>
          <cell r="H252" t="str">
            <v>GE1.5</v>
          </cell>
          <cell r="I252" t="str">
            <v>Northeast</v>
          </cell>
          <cell r="J252" t="str">
            <v>Wind East</v>
          </cell>
          <cell r="K252">
            <v>0</v>
          </cell>
          <cell r="L252">
            <v>0</v>
          </cell>
          <cell r="M252">
            <v>46630.166687123274</v>
          </cell>
          <cell r="N252">
            <v>47891.116587422075</v>
          </cell>
          <cell r="O252">
            <v>49136.906467981855</v>
          </cell>
          <cell r="P252">
            <v>50448.649009961227</v>
          </cell>
          <cell r="Q252">
            <v>51861.48334600027</v>
          </cell>
          <cell r="R252">
            <v>0</v>
          </cell>
          <cell r="S252">
            <v>0</v>
          </cell>
          <cell r="T252">
            <v>46630.166687123274</v>
          </cell>
          <cell r="U252">
            <v>47891.116587422075</v>
          </cell>
          <cell r="V252">
            <v>49136.906467981855</v>
          </cell>
          <cell r="W252">
            <v>50448.649009961227</v>
          </cell>
          <cell r="X252">
            <v>51861.48334600027</v>
          </cell>
          <cell r="Y252">
            <v>46630.166687123274</v>
          </cell>
        </row>
        <row r="253">
          <cell r="A253" t="str">
            <v>WBS - VWF</v>
          </cell>
          <cell r="B253">
            <v>6106</v>
          </cell>
          <cell r="C253" t="str">
            <v>WAYMART WIND FARM, LP</v>
          </cell>
          <cell r="D253" t="str">
            <v>New 2003</v>
          </cell>
          <cell r="E253">
            <v>1</v>
          </cell>
          <cell r="G253" t="str">
            <v>Mandli</v>
          </cell>
          <cell r="H253" t="str">
            <v>GE1.5</v>
          </cell>
          <cell r="I253" t="str">
            <v>Northeast</v>
          </cell>
          <cell r="J253" t="str">
            <v>Wind East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</row>
        <row r="254">
          <cell r="A254" t="str">
            <v>Maintenance Projects-FOM</v>
          </cell>
          <cell r="B254">
            <v>6106</v>
          </cell>
          <cell r="C254" t="str">
            <v>WAYMART WIND FARM, LP</v>
          </cell>
          <cell r="D254" t="str">
            <v>New 2003</v>
          </cell>
          <cell r="E254">
            <v>1</v>
          </cell>
          <cell r="G254" t="str">
            <v>Mandli</v>
          </cell>
          <cell r="H254" t="str">
            <v>GE1.5</v>
          </cell>
          <cell r="I254" t="str">
            <v>Northeast</v>
          </cell>
          <cell r="J254" t="str">
            <v>Wind East</v>
          </cell>
          <cell r="K254">
            <v>0</v>
          </cell>
          <cell r="L254">
            <v>0</v>
          </cell>
          <cell r="M254">
            <v>94580</v>
          </cell>
          <cell r="N254">
            <v>96471.599999999977</v>
          </cell>
          <cell r="O254">
            <v>98497.503599999996</v>
          </cell>
          <cell r="P254">
            <v>100664.4486792</v>
          </cell>
          <cell r="Q254">
            <v>103080.39544750079</v>
          </cell>
          <cell r="R254">
            <v>0</v>
          </cell>
          <cell r="S254">
            <v>0</v>
          </cell>
          <cell r="T254">
            <v>94580</v>
          </cell>
          <cell r="U254">
            <v>96471.599999999977</v>
          </cell>
          <cell r="V254">
            <v>98497.503599999996</v>
          </cell>
          <cell r="W254">
            <v>100664.4486792</v>
          </cell>
          <cell r="X254">
            <v>103080.39544750079</v>
          </cell>
          <cell r="Y254">
            <v>94580</v>
          </cell>
        </row>
        <row r="255">
          <cell r="A255" t="str">
            <v>Environmental</v>
          </cell>
          <cell r="B255">
            <v>6106</v>
          </cell>
          <cell r="C255" t="str">
            <v>WAYMART WIND FARM, LP</v>
          </cell>
          <cell r="D255" t="str">
            <v>New 2003</v>
          </cell>
          <cell r="E255">
            <v>1</v>
          </cell>
          <cell r="G255" t="str">
            <v>Mandli</v>
          </cell>
          <cell r="H255" t="str">
            <v>GE1.5</v>
          </cell>
          <cell r="I255" t="str">
            <v>Northeast</v>
          </cell>
          <cell r="J255" t="str">
            <v>Wind East</v>
          </cell>
          <cell r="K255">
            <v>0</v>
          </cell>
          <cell r="L255">
            <v>0</v>
          </cell>
          <cell r="M255">
            <v>11382</v>
          </cell>
          <cell r="N255">
            <v>11609.64</v>
          </cell>
          <cell r="O255">
            <v>11853.442439999999</v>
          </cell>
          <cell r="P255">
            <v>12114.218173679998</v>
          </cell>
          <cell r="Q255">
            <v>12404.959409848319</v>
          </cell>
          <cell r="R255">
            <v>0</v>
          </cell>
          <cell r="S255">
            <v>0</v>
          </cell>
          <cell r="T255">
            <v>11382</v>
          </cell>
          <cell r="U255">
            <v>11609.64</v>
          </cell>
          <cell r="V255">
            <v>11853.442439999999</v>
          </cell>
          <cell r="W255">
            <v>12114.218173679998</v>
          </cell>
          <cell r="X255">
            <v>12404.959409848319</v>
          </cell>
          <cell r="Y255">
            <v>11382</v>
          </cell>
        </row>
        <row r="256">
          <cell r="A256" t="str">
            <v>General &amp; Administrative:</v>
          </cell>
          <cell r="B256">
            <v>6106</v>
          </cell>
          <cell r="C256" t="str">
            <v>WAYMART WIND FARM, LP</v>
          </cell>
          <cell r="D256" t="str">
            <v>New 2003</v>
          </cell>
          <cell r="E256">
            <v>1</v>
          </cell>
          <cell r="G256" t="str">
            <v>Mandli</v>
          </cell>
          <cell r="H256" t="str">
            <v>GE1.5</v>
          </cell>
          <cell r="I256" t="str">
            <v>Northeast</v>
          </cell>
          <cell r="J256" t="str">
            <v>Wind East</v>
          </cell>
          <cell r="K256">
            <v>0</v>
          </cell>
          <cell r="L256">
            <v>0</v>
          </cell>
          <cell r="M256">
            <v>53822</v>
          </cell>
          <cell r="N256">
            <v>54898.439999999988</v>
          </cell>
          <cell r="O256">
            <v>56051.307239999995</v>
          </cell>
          <cell r="P256">
            <v>57284.435999279995</v>
          </cell>
          <cell r="Q256">
            <v>58659.262463262727</v>
          </cell>
          <cell r="R256">
            <v>0</v>
          </cell>
          <cell r="S256">
            <v>0</v>
          </cell>
          <cell r="T256">
            <v>53822</v>
          </cell>
          <cell r="U256">
            <v>54898.439999999988</v>
          </cell>
          <cell r="V256">
            <v>56051.307239999995</v>
          </cell>
          <cell r="W256">
            <v>57284.435999279995</v>
          </cell>
          <cell r="X256">
            <v>58659.262463262727</v>
          </cell>
          <cell r="Y256">
            <v>53822</v>
          </cell>
        </row>
        <row r="257">
          <cell r="A257" t="str">
            <v>Production-FOM</v>
          </cell>
          <cell r="B257">
            <v>6107</v>
          </cell>
          <cell r="C257" t="str">
            <v>FPLE SOONER WIND, LLC</v>
          </cell>
          <cell r="D257" t="str">
            <v>New 2003</v>
          </cell>
          <cell r="E257">
            <v>1</v>
          </cell>
          <cell r="G257" t="str">
            <v>Mandli</v>
          </cell>
          <cell r="H257" t="str">
            <v>GE1.5</v>
          </cell>
          <cell r="I257" t="str">
            <v>ROW</v>
          </cell>
          <cell r="J257" t="str">
            <v>Mid-America</v>
          </cell>
          <cell r="K257">
            <v>281000</v>
          </cell>
          <cell r="L257">
            <v>292000</v>
          </cell>
          <cell r="M257">
            <v>218680.66</v>
          </cell>
          <cell r="N257">
            <v>223054.2732</v>
          </cell>
          <cell r="O257">
            <v>319324.21293720003</v>
          </cell>
          <cell r="P257">
            <v>232748.34562181839</v>
          </cell>
          <cell r="Q257">
            <v>238334.30591674207</v>
          </cell>
          <cell r="R257">
            <v>281000</v>
          </cell>
          <cell r="S257">
            <v>292000</v>
          </cell>
          <cell r="T257">
            <v>218680.66</v>
          </cell>
          <cell r="U257">
            <v>223054.2732</v>
          </cell>
          <cell r="V257">
            <v>319324.21293720003</v>
          </cell>
          <cell r="W257">
            <v>232748.34562181839</v>
          </cell>
          <cell r="X257">
            <v>238334.30591674207</v>
          </cell>
          <cell r="Y257">
            <v>-73319.34</v>
          </cell>
        </row>
        <row r="258">
          <cell r="A258" t="str">
            <v>Production-Payroll FOM</v>
          </cell>
          <cell r="B258">
            <v>6107</v>
          </cell>
          <cell r="C258" t="str">
            <v>FPLE SOONER WIND, LLC</v>
          </cell>
          <cell r="D258" t="str">
            <v>New 2003</v>
          </cell>
          <cell r="E258">
            <v>1</v>
          </cell>
          <cell r="G258" t="str">
            <v>Mandli</v>
          </cell>
          <cell r="H258" t="str">
            <v>GE1.5</v>
          </cell>
          <cell r="I258" t="str">
            <v>ROW</v>
          </cell>
          <cell r="J258" t="str">
            <v>Mid-America</v>
          </cell>
          <cell r="K258">
            <v>225000</v>
          </cell>
          <cell r="L258">
            <v>188000</v>
          </cell>
          <cell r="M258">
            <v>187364.36304729662</v>
          </cell>
          <cell r="N258">
            <v>192471.88872823562</v>
          </cell>
          <cell r="O258">
            <v>199208.40483372391</v>
          </cell>
          <cell r="P258">
            <v>206180.69900290421</v>
          </cell>
          <cell r="Q258">
            <v>213397.02346800585</v>
          </cell>
          <cell r="R258">
            <v>225000</v>
          </cell>
          <cell r="S258">
            <v>188000</v>
          </cell>
          <cell r="T258">
            <v>187364.36304729662</v>
          </cell>
          <cell r="U258">
            <v>192471.88872823562</v>
          </cell>
          <cell r="V258">
            <v>199208.40483372391</v>
          </cell>
          <cell r="W258">
            <v>206180.69900290421</v>
          </cell>
          <cell r="X258">
            <v>213397.02346800585</v>
          </cell>
          <cell r="Y258">
            <v>-635.63695270338212</v>
          </cell>
        </row>
        <row r="259">
          <cell r="A259" t="str">
            <v>Charges from Other Depts FOM</v>
          </cell>
          <cell r="B259">
            <v>6107</v>
          </cell>
          <cell r="C259" t="str">
            <v>FPLE SOONER WIND, LLC</v>
          </cell>
          <cell r="D259" t="str">
            <v>New 2003</v>
          </cell>
          <cell r="E259">
            <v>1</v>
          </cell>
          <cell r="G259" t="str">
            <v>Mandli</v>
          </cell>
          <cell r="H259" t="str">
            <v>GE1.5</v>
          </cell>
          <cell r="I259" t="str">
            <v>ROW</v>
          </cell>
          <cell r="J259" t="str">
            <v>Mid-America</v>
          </cell>
          <cell r="K259">
            <v>0</v>
          </cell>
          <cell r="L259">
            <v>0</v>
          </cell>
          <cell r="M259">
            <v>45200.69999999999</v>
          </cell>
          <cell r="N259">
            <v>46362.918375000001</v>
          </cell>
          <cell r="O259">
            <v>47930.099878124987</v>
          </cell>
          <cell r="P259">
            <v>49555.015841379362</v>
          </cell>
          <cell r="Q259">
            <v>51243.92207735531</v>
          </cell>
          <cell r="R259">
            <v>0</v>
          </cell>
          <cell r="S259">
            <v>0</v>
          </cell>
          <cell r="T259">
            <v>45200.69999999999</v>
          </cell>
          <cell r="U259">
            <v>46362.918375000001</v>
          </cell>
          <cell r="V259">
            <v>47930.099878124987</v>
          </cell>
          <cell r="W259">
            <v>49555.015841379362</v>
          </cell>
          <cell r="X259">
            <v>51243.92207735531</v>
          </cell>
          <cell r="Y259">
            <v>45200.69999999999</v>
          </cell>
        </row>
        <row r="260">
          <cell r="A260" t="str">
            <v xml:space="preserve">WBS - High Voltage </v>
          </cell>
          <cell r="B260">
            <v>6107</v>
          </cell>
          <cell r="C260" t="str">
            <v>FPLE SOONER WIND, LLC</v>
          </cell>
          <cell r="D260" t="str">
            <v>New 2003</v>
          </cell>
          <cell r="E260">
            <v>1</v>
          </cell>
          <cell r="G260" t="str">
            <v>Mandli</v>
          </cell>
          <cell r="H260" t="str">
            <v>GE1.5</v>
          </cell>
          <cell r="I260" t="str">
            <v>ROW</v>
          </cell>
          <cell r="J260" t="str">
            <v>Mid-America</v>
          </cell>
          <cell r="K260">
            <v>0</v>
          </cell>
          <cell r="L260">
            <v>0</v>
          </cell>
          <cell r="M260">
            <v>44189.750000000007</v>
          </cell>
          <cell r="N260">
            <v>45038.371058467732</v>
          </cell>
          <cell r="O260">
            <v>46260.498645514119</v>
          </cell>
          <cell r="P260">
            <v>47543.794597807093</v>
          </cell>
          <cell r="Q260">
            <v>48917.419308240154</v>
          </cell>
          <cell r="R260">
            <v>0</v>
          </cell>
          <cell r="S260">
            <v>0</v>
          </cell>
          <cell r="T260">
            <v>44189.750000000007</v>
          </cell>
          <cell r="U260">
            <v>45038.371058467732</v>
          </cell>
          <cell r="V260">
            <v>46260.498645514119</v>
          </cell>
          <cell r="W260">
            <v>47543.794597807093</v>
          </cell>
          <cell r="X260">
            <v>48917.419308240154</v>
          </cell>
          <cell r="Y260">
            <v>44189.750000000007</v>
          </cell>
        </row>
        <row r="261">
          <cell r="A261" t="str">
            <v>WBS - VWF</v>
          </cell>
          <cell r="B261">
            <v>6107</v>
          </cell>
          <cell r="C261" t="str">
            <v>FPLE SOONER WIND, LLC</v>
          </cell>
          <cell r="D261" t="str">
            <v>New 2003</v>
          </cell>
          <cell r="E261">
            <v>1</v>
          </cell>
          <cell r="G261" t="str">
            <v>Mandli</v>
          </cell>
          <cell r="H261" t="str">
            <v>GE1.5</v>
          </cell>
          <cell r="I261" t="str">
            <v>ROW</v>
          </cell>
          <cell r="J261" t="str">
            <v>Mid-America</v>
          </cell>
          <cell r="K261">
            <v>0</v>
          </cell>
          <cell r="L261">
            <v>0</v>
          </cell>
          <cell r="M261">
            <v>19288</v>
          </cell>
          <cell r="N261">
            <v>19963.079999999998</v>
          </cell>
          <cell r="O261">
            <v>20661.787799999998</v>
          </cell>
          <cell r="P261">
            <v>21384.950372999992</v>
          </cell>
          <cell r="Q261">
            <v>22133.423636054991</v>
          </cell>
          <cell r="R261">
            <v>0</v>
          </cell>
          <cell r="S261">
            <v>0</v>
          </cell>
          <cell r="T261">
            <v>19288</v>
          </cell>
          <cell r="U261">
            <v>19963.079999999998</v>
          </cell>
          <cell r="V261">
            <v>20661.787799999998</v>
          </cell>
          <cell r="W261">
            <v>21384.950372999992</v>
          </cell>
          <cell r="X261">
            <v>22133.423636054991</v>
          </cell>
          <cell r="Y261">
            <v>19288</v>
          </cell>
        </row>
        <row r="262">
          <cell r="A262" t="str">
            <v>Maintenance Projects-FOM</v>
          </cell>
          <cell r="B262">
            <v>6107</v>
          </cell>
          <cell r="C262" t="str">
            <v>FPLE SOONER WIND, LLC</v>
          </cell>
          <cell r="D262" t="str">
            <v>New 2003</v>
          </cell>
          <cell r="E262">
            <v>1</v>
          </cell>
          <cell r="G262" t="str">
            <v>Mandli</v>
          </cell>
          <cell r="H262" t="str">
            <v>GE1.5</v>
          </cell>
          <cell r="I262" t="str">
            <v>ROW</v>
          </cell>
          <cell r="J262" t="str">
            <v>Mid-America</v>
          </cell>
          <cell r="K262">
            <v>0</v>
          </cell>
          <cell r="L262">
            <v>0</v>
          </cell>
          <cell r="M262">
            <v>50700</v>
          </cell>
          <cell r="N262">
            <v>51714</v>
          </cell>
          <cell r="O262">
            <v>52799.993999999984</v>
          </cell>
          <cell r="P262">
            <v>53961.593868000004</v>
          </cell>
          <cell r="Q262">
            <v>55256.672120832001</v>
          </cell>
          <cell r="R262">
            <v>0</v>
          </cell>
          <cell r="S262">
            <v>0</v>
          </cell>
          <cell r="T262">
            <v>50700</v>
          </cell>
          <cell r="U262">
            <v>51714</v>
          </cell>
          <cell r="V262">
            <v>52799.993999999984</v>
          </cell>
          <cell r="W262">
            <v>53961.593868000004</v>
          </cell>
          <cell r="X262">
            <v>55256.672120832001</v>
          </cell>
          <cell r="Y262">
            <v>50700</v>
          </cell>
        </row>
        <row r="263">
          <cell r="A263" t="str">
            <v>Environmental</v>
          </cell>
          <cell r="B263">
            <v>6107</v>
          </cell>
          <cell r="C263" t="str">
            <v>FPLE SOONER WIND, LLC</v>
          </cell>
          <cell r="D263" t="str">
            <v>New 2003</v>
          </cell>
          <cell r="E263">
            <v>1</v>
          </cell>
          <cell r="G263" t="str">
            <v>Mandli</v>
          </cell>
          <cell r="H263" t="str">
            <v>GE1.5</v>
          </cell>
          <cell r="I263" t="str">
            <v>ROW</v>
          </cell>
          <cell r="J263" t="str">
            <v>Mid-America</v>
          </cell>
          <cell r="K263">
            <v>0</v>
          </cell>
          <cell r="L263">
            <v>0</v>
          </cell>
          <cell r="M263">
            <v>25250</v>
          </cell>
          <cell r="N263">
            <v>25755</v>
          </cell>
          <cell r="O263">
            <v>26295.854999999996</v>
          </cell>
          <cell r="P263">
            <v>26874.363809999995</v>
          </cell>
          <cell r="Q263">
            <v>27519.348541439998</v>
          </cell>
          <cell r="R263">
            <v>0</v>
          </cell>
          <cell r="S263">
            <v>0</v>
          </cell>
          <cell r="T263">
            <v>25250</v>
          </cell>
          <cell r="U263">
            <v>25755</v>
          </cell>
          <cell r="V263">
            <v>26295.854999999996</v>
          </cell>
          <cell r="W263">
            <v>26874.363809999995</v>
          </cell>
          <cell r="X263">
            <v>27519.348541439998</v>
          </cell>
          <cell r="Y263">
            <v>25250</v>
          </cell>
        </row>
        <row r="264">
          <cell r="A264" t="str">
            <v>General &amp; Administrative:</v>
          </cell>
          <cell r="B264">
            <v>6107</v>
          </cell>
          <cell r="C264" t="str">
            <v>FPLE SOONER WIND, LLC</v>
          </cell>
          <cell r="D264" t="str">
            <v>New 2003</v>
          </cell>
          <cell r="E264">
            <v>1</v>
          </cell>
          <cell r="G264" t="str">
            <v>Mandli</v>
          </cell>
          <cell r="H264" t="str">
            <v>GE1.5</v>
          </cell>
          <cell r="I264" t="str">
            <v>ROW</v>
          </cell>
          <cell r="J264" t="str">
            <v>Mid-America</v>
          </cell>
          <cell r="K264">
            <v>0</v>
          </cell>
          <cell r="L264">
            <v>0</v>
          </cell>
          <cell r="M264">
            <v>43593</v>
          </cell>
          <cell r="N264">
            <v>44464.859999999986</v>
          </cell>
          <cell r="O264">
            <v>45398.622060000002</v>
          </cell>
          <cell r="P264">
            <v>46397.39174531999</v>
          </cell>
          <cell r="Q264">
            <v>47510.92914720768</v>
          </cell>
          <cell r="R264">
            <v>0</v>
          </cell>
          <cell r="S264">
            <v>0</v>
          </cell>
          <cell r="T264">
            <v>43593</v>
          </cell>
          <cell r="U264">
            <v>44464.859999999986</v>
          </cell>
          <cell r="V264">
            <v>45398.622060000002</v>
          </cell>
          <cell r="W264">
            <v>46397.39174531999</v>
          </cell>
          <cell r="X264">
            <v>47510.92914720768</v>
          </cell>
          <cell r="Y264">
            <v>43593</v>
          </cell>
        </row>
        <row r="265">
          <cell r="A265" t="str">
            <v>Production-FOM</v>
          </cell>
          <cell r="B265">
            <v>6111</v>
          </cell>
          <cell r="C265" t="str">
            <v>MEYERSDALE WINDPWR,LLC</v>
          </cell>
          <cell r="D265" t="str">
            <v>New 2003</v>
          </cell>
          <cell r="E265">
            <v>1</v>
          </cell>
          <cell r="G265" t="str">
            <v>Kutey</v>
          </cell>
          <cell r="H265" t="str">
            <v>Micon 1.5</v>
          </cell>
          <cell r="I265" t="str">
            <v>Northeast</v>
          </cell>
          <cell r="J265" t="str">
            <v>Wind East</v>
          </cell>
          <cell r="K265">
            <v>212000</v>
          </cell>
          <cell r="L265">
            <v>230000</v>
          </cell>
          <cell r="M265">
            <v>264600.00000000006</v>
          </cell>
          <cell r="N265">
            <v>292492</v>
          </cell>
          <cell r="O265">
            <v>298634.33199999994</v>
          </cell>
          <cell r="P265">
            <v>305204.287304</v>
          </cell>
          <cell r="Q265">
            <v>312529.19019929605</v>
          </cell>
          <cell r="R265">
            <v>212000</v>
          </cell>
          <cell r="S265">
            <v>230000</v>
          </cell>
          <cell r="T265">
            <v>264600.00000000006</v>
          </cell>
          <cell r="U265">
            <v>292492</v>
          </cell>
          <cell r="V265">
            <v>298634.33199999994</v>
          </cell>
          <cell r="W265">
            <v>305204.287304</v>
          </cell>
          <cell r="X265">
            <v>312529.19019929605</v>
          </cell>
          <cell r="Y265">
            <v>34600.000000000058</v>
          </cell>
        </row>
        <row r="266">
          <cell r="A266" t="str">
            <v>Production-Payroll FOM</v>
          </cell>
          <cell r="B266">
            <v>6111</v>
          </cell>
          <cell r="C266" t="str">
            <v>MEYERSDALE WINDPWR,LLC</v>
          </cell>
          <cell r="D266" t="str">
            <v>New 2003</v>
          </cell>
          <cell r="E266">
            <v>1</v>
          </cell>
          <cell r="G266" t="str">
            <v>Kutey</v>
          </cell>
          <cell r="H266" t="str">
            <v>Micon 1.5</v>
          </cell>
          <cell r="I266" t="str">
            <v>Northeast</v>
          </cell>
          <cell r="J266" t="str">
            <v>Wind East</v>
          </cell>
          <cell r="K266">
            <v>191000</v>
          </cell>
          <cell r="L266">
            <v>173000</v>
          </cell>
          <cell r="M266">
            <v>162329.4607458082</v>
          </cell>
          <cell r="N266">
            <v>168791.51322013538</v>
          </cell>
          <cell r="O266">
            <v>174699.21618284011</v>
          </cell>
          <cell r="P266">
            <v>180813.68874923952</v>
          </cell>
          <cell r="Q266">
            <v>187142.16785546285</v>
          </cell>
          <cell r="R266">
            <v>191000</v>
          </cell>
          <cell r="S266">
            <v>173000</v>
          </cell>
          <cell r="T266">
            <v>162329.4607458082</v>
          </cell>
          <cell r="U266">
            <v>168791.51322013538</v>
          </cell>
          <cell r="V266">
            <v>174699.21618284011</v>
          </cell>
          <cell r="W266">
            <v>180813.68874923952</v>
          </cell>
          <cell r="X266">
            <v>187142.16785546285</v>
          </cell>
          <cell r="Y266">
            <v>-10670.539254191797</v>
          </cell>
        </row>
        <row r="267">
          <cell r="A267" t="str">
            <v>Charges from Other Depts FOM</v>
          </cell>
          <cell r="B267">
            <v>6111</v>
          </cell>
          <cell r="C267" t="str">
            <v>MEYERSDALE WINDPWR,LLC</v>
          </cell>
          <cell r="D267" t="str">
            <v>New 2003</v>
          </cell>
          <cell r="E267">
            <v>1</v>
          </cell>
          <cell r="G267" t="str">
            <v>Kutey</v>
          </cell>
          <cell r="H267" t="str">
            <v>Micon 1.5</v>
          </cell>
          <cell r="I267" t="str">
            <v>Northeast</v>
          </cell>
          <cell r="J267" t="str">
            <v>Wind East</v>
          </cell>
          <cell r="K267">
            <v>0</v>
          </cell>
          <cell r="L267">
            <v>0</v>
          </cell>
          <cell r="M267">
            <v>38276</v>
          </cell>
          <cell r="N267">
            <v>39266.419999999991</v>
          </cell>
          <cell r="O267">
            <v>40608.014939999994</v>
          </cell>
          <cell r="P267">
            <v>41998.265312579992</v>
          </cell>
          <cell r="Q267">
            <v>43441.370679297404</v>
          </cell>
          <cell r="R267">
            <v>0</v>
          </cell>
          <cell r="S267">
            <v>0</v>
          </cell>
          <cell r="T267">
            <v>38276</v>
          </cell>
          <cell r="U267">
            <v>39266.419999999991</v>
          </cell>
          <cell r="V267">
            <v>40608.014939999994</v>
          </cell>
          <cell r="W267">
            <v>41998.265312579992</v>
          </cell>
          <cell r="X267">
            <v>43441.370679297404</v>
          </cell>
          <cell r="Y267">
            <v>38276</v>
          </cell>
        </row>
        <row r="268">
          <cell r="A268" t="str">
            <v xml:space="preserve">WBS - High Voltage </v>
          </cell>
          <cell r="B268">
            <v>6111</v>
          </cell>
          <cell r="C268" t="str">
            <v>MEYERSDALE WINDPWR,LLC</v>
          </cell>
          <cell r="D268" t="str">
            <v>New 2003</v>
          </cell>
          <cell r="E268">
            <v>1</v>
          </cell>
          <cell r="G268" t="str">
            <v>Kutey</v>
          </cell>
          <cell r="H268" t="str">
            <v>Micon 1.5</v>
          </cell>
          <cell r="I268" t="str">
            <v>Northeast</v>
          </cell>
          <cell r="J268" t="str">
            <v>Wind East</v>
          </cell>
          <cell r="K268">
            <v>0</v>
          </cell>
          <cell r="L268">
            <v>0</v>
          </cell>
          <cell r="M268">
            <v>39446.770859835611</v>
          </cell>
          <cell r="N268">
            <v>40508.173938441076</v>
          </cell>
          <cell r="O268">
            <v>41557.536026286507</v>
          </cell>
          <cell r="P268">
            <v>42662.757519206534</v>
          </cell>
          <cell r="Q268">
            <v>43853.896826466764</v>
          </cell>
          <cell r="R268">
            <v>0</v>
          </cell>
          <cell r="S268">
            <v>0</v>
          </cell>
          <cell r="T268">
            <v>39446.770859835611</v>
          </cell>
          <cell r="U268">
            <v>40508.173938441076</v>
          </cell>
          <cell r="V268">
            <v>41557.536026286507</v>
          </cell>
          <cell r="W268">
            <v>42662.757519206534</v>
          </cell>
          <cell r="X268">
            <v>43853.896826466764</v>
          </cell>
          <cell r="Y268">
            <v>39446.770859835611</v>
          </cell>
        </row>
        <row r="269">
          <cell r="A269" t="str">
            <v>WBS - VWF</v>
          </cell>
          <cell r="B269">
            <v>6111</v>
          </cell>
          <cell r="C269" t="str">
            <v>MEYERSDALE WINDPWR,LLC</v>
          </cell>
          <cell r="D269" t="str">
            <v>New 2003</v>
          </cell>
          <cell r="E269">
            <v>1</v>
          </cell>
          <cell r="G269" t="str">
            <v>Kutey</v>
          </cell>
          <cell r="H269" t="str">
            <v>Micon 1.5</v>
          </cell>
          <cell r="I269" t="str">
            <v>Northeast</v>
          </cell>
          <cell r="J269" t="str">
            <v>Wind East</v>
          </cell>
          <cell r="K269">
            <v>0</v>
          </cell>
          <cell r="L269">
            <v>0</v>
          </cell>
          <cell r="M269">
            <v>29738</v>
          </cell>
          <cell r="N269">
            <v>30655.979999999996</v>
          </cell>
          <cell r="O269">
            <v>31611.986099999995</v>
          </cell>
          <cell r="P269">
            <v>32607.525626099992</v>
          </cell>
          <cell r="Q269">
            <v>33652.903421601892</v>
          </cell>
          <cell r="R269">
            <v>0</v>
          </cell>
          <cell r="S269">
            <v>0</v>
          </cell>
          <cell r="T269">
            <v>29738</v>
          </cell>
          <cell r="U269">
            <v>30655.979999999996</v>
          </cell>
          <cell r="V269">
            <v>31611.986099999995</v>
          </cell>
          <cell r="W269">
            <v>32607.525626099992</v>
          </cell>
          <cell r="X269">
            <v>33652.903421601892</v>
          </cell>
          <cell r="Y269">
            <v>29738</v>
          </cell>
        </row>
        <row r="270">
          <cell r="A270" t="str">
            <v>Maintenance Projects-FOM</v>
          </cell>
          <cell r="B270">
            <v>6111</v>
          </cell>
          <cell r="C270" t="str">
            <v>MEYERSDALE WINDPWR,LLC</v>
          </cell>
          <cell r="D270" t="str">
            <v>New 2003</v>
          </cell>
          <cell r="E270">
            <v>1</v>
          </cell>
          <cell r="G270" t="str">
            <v>Kutey</v>
          </cell>
          <cell r="H270" t="str">
            <v>Micon 1.5</v>
          </cell>
          <cell r="I270" t="str">
            <v>Northeast</v>
          </cell>
          <cell r="J270" t="str">
            <v>Wind East</v>
          </cell>
          <cell r="K270">
            <v>0</v>
          </cell>
          <cell r="L270">
            <v>0</v>
          </cell>
          <cell r="M270">
            <v>72500</v>
          </cell>
          <cell r="N270">
            <v>73950</v>
          </cell>
          <cell r="O270">
            <v>75502.95</v>
          </cell>
          <cell r="P270">
            <v>77164.01489999998</v>
          </cell>
          <cell r="Q270">
            <v>79015.951257599983</v>
          </cell>
          <cell r="R270">
            <v>0</v>
          </cell>
          <cell r="S270">
            <v>0</v>
          </cell>
          <cell r="T270">
            <v>72500</v>
          </cell>
          <cell r="U270">
            <v>73950</v>
          </cell>
          <cell r="V270">
            <v>75502.95</v>
          </cell>
          <cell r="W270">
            <v>77164.01489999998</v>
          </cell>
          <cell r="X270">
            <v>79015.951257599983</v>
          </cell>
          <cell r="Y270">
            <v>72500</v>
          </cell>
        </row>
        <row r="271">
          <cell r="A271" t="str">
            <v>Environmental</v>
          </cell>
          <cell r="B271">
            <v>6111</v>
          </cell>
          <cell r="C271" t="str">
            <v>MEYERSDALE WINDPWR,LLC</v>
          </cell>
          <cell r="D271" t="str">
            <v>New 2003</v>
          </cell>
          <cell r="E271">
            <v>1</v>
          </cell>
          <cell r="G271" t="str">
            <v>Kutey</v>
          </cell>
          <cell r="H271" t="str">
            <v>Micon 1.5</v>
          </cell>
          <cell r="I271" t="str">
            <v>Northeast</v>
          </cell>
          <cell r="J271" t="str">
            <v>Wind East</v>
          </cell>
          <cell r="K271">
            <v>0</v>
          </cell>
          <cell r="L271">
            <v>0</v>
          </cell>
          <cell r="M271">
            <v>6500</v>
          </cell>
          <cell r="N271">
            <v>6630</v>
          </cell>
          <cell r="O271">
            <v>6769.23</v>
          </cell>
          <cell r="P271">
            <v>6918.1530599999996</v>
          </cell>
          <cell r="Q271">
            <v>7084.1887334399999</v>
          </cell>
          <cell r="R271">
            <v>0</v>
          </cell>
          <cell r="S271">
            <v>0</v>
          </cell>
          <cell r="T271">
            <v>6500</v>
          </cell>
          <cell r="U271">
            <v>6630</v>
          </cell>
          <cell r="V271">
            <v>6769.23</v>
          </cell>
          <cell r="W271">
            <v>6918.1530599999996</v>
          </cell>
          <cell r="X271">
            <v>7084.1887334399999</v>
          </cell>
          <cell r="Y271">
            <v>6500</v>
          </cell>
        </row>
        <row r="272">
          <cell r="A272" t="str">
            <v>General &amp; Administrative:</v>
          </cell>
          <cell r="B272">
            <v>6111</v>
          </cell>
          <cell r="C272" t="str">
            <v>MEYERSDALE WINDPWR,LLC</v>
          </cell>
          <cell r="D272" t="str">
            <v>New 2003</v>
          </cell>
          <cell r="E272">
            <v>1</v>
          </cell>
          <cell r="G272" t="str">
            <v>Kutey</v>
          </cell>
          <cell r="H272" t="str">
            <v>Micon 1.5</v>
          </cell>
          <cell r="I272" t="str">
            <v>Northeast</v>
          </cell>
          <cell r="J272" t="str">
            <v>Wind East</v>
          </cell>
          <cell r="K272">
            <v>0</v>
          </cell>
          <cell r="L272">
            <v>0</v>
          </cell>
          <cell r="M272">
            <v>32312</v>
          </cell>
          <cell r="N272">
            <v>32958.239999999998</v>
          </cell>
          <cell r="O272">
            <v>33650.363039999997</v>
          </cell>
          <cell r="P272">
            <v>34390.671026880009</v>
          </cell>
          <cell r="Q272">
            <v>35216.04713152512</v>
          </cell>
          <cell r="R272">
            <v>0</v>
          </cell>
          <cell r="S272">
            <v>0</v>
          </cell>
          <cell r="T272">
            <v>32312</v>
          </cell>
          <cell r="U272">
            <v>32958.239999999998</v>
          </cell>
          <cell r="V272">
            <v>33650.363039999997</v>
          </cell>
          <cell r="W272">
            <v>34390.671026880009</v>
          </cell>
          <cell r="X272">
            <v>35216.04713152512</v>
          </cell>
          <cell r="Y272">
            <v>32312</v>
          </cell>
        </row>
        <row r="273">
          <cell r="A273" t="str">
            <v>Production-FOM</v>
          </cell>
          <cell r="B273" t="str">
            <v>6112-B</v>
          </cell>
          <cell r="C273" t="str">
            <v>WINDPWR PRTNERS 1993,LP CA</v>
          </cell>
          <cell r="D273" t="str">
            <v>New 2003</v>
          </cell>
          <cell r="E273">
            <v>0.5</v>
          </cell>
          <cell r="G273" t="str">
            <v>Leach</v>
          </cell>
          <cell r="H273" t="str">
            <v>KVS 33</v>
          </cell>
          <cell r="I273" t="str">
            <v>California</v>
          </cell>
          <cell r="J273" t="str">
            <v>California-S</v>
          </cell>
          <cell r="K273">
            <v>1475855</v>
          </cell>
          <cell r="L273">
            <v>1458626</v>
          </cell>
          <cell r="M273">
            <v>754454.2200000002</v>
          </cell>
          <cell r="N273">
            <v>769541.31239999994</v>
          </cell>
          <cell r="O273">
            <v>785701.67996039998</v>
          </cell>
          <cell r="P273">
            <v>802987.11691952869</v>
          </cell>
          <cell r="Q273">
            <v>822263.04386410513</v>
          </cell>
          <cell r="R273">
            <v>737927.5</v>
          </cell>
          <cell r="S273">
            <v>729313</v>
          </cell>
          <cell r="T273">
            <v>377227.1100000001</v>
          </cell>
          <cell r="U273">
            <v>384770.65619999997</v>
          </cell>
          <cell r="V273">
            <v>392850.83998019999</v>
          </cell>
          <cell r="W273">
            <v>401493.55845976435</v>
          </cell>
          <cell r="X273">
            <v>411131.52193205256</v>
          </cell>
          <cell r="Y273">
            <v>-352085.8899999999</v>
          </cell>
        </row>
        <row r="274">
          <cell r="A274" t="str">
            <v>Production-Payroll FOM</v>
          </cell>
          <cell r="B274" t="str">
            <v>6112-B</v>
          </cell>
          <cell r="C274" t="str">
            <v>WINDPWR PRTNERS 1993,LP CA</v>
          </cell>
          <cell r="D274" t="str">
            <v>New 2003</v>
          </cell>
          <cell r="E274">
            <v>0.5</v>
          </cell>
          <cell r="G274" t="str">
            <v>Leach</v>
          </cell>
          <cell r="H274" t="str">
            <v>KVS 33</v>
          </cell>
          <cell r="I274" t="str">
            <v>California</v>
          </cell>
          <cell r="J274" t="str">
            <v>California-S</v>
          </cell>
          <cell r="K274">
            <v>571831</v>
          </cell>
          <cell r="L274">
            <v>621708</v>
          </cell>
          <cell r="M274">
            <v>626995.98278701934</v>
          </cell>
          <cell r="N274">
            <v>649595.57364486344</v>
          </cell>
          <cell r="O274">
            <v>669083.44085420924</v>
          </cell>
          <cell r="P274">
            <v>689155.94407983543</v>
          </cell>
          <cell r="Q274">
            <v>709830.62240223063</v>
          </cell>
          <cell r="R274">
            <v>285915.5</v>
          </cell>
          <cell r="S274">
            <v>310854</v>
          </cell>
          <cell r="T274">
            <v>313497.99139350967</v>
          </cell>
          <cell r="U274">
            <v>324797.78682243172</v>
          </cell>
          <cell r="V274">
            <v>334541.72042710462</v>
          </cell>
          <cell r="W274">
            <v>344577.97203991772</v>
          </cell>
          <cell r="X274">
            <v>354915.31120111531</v>
          </cell>
          <cell r="Y274">
            <v>2643.9913935096702</v>
          </cell>
        </row>
        <row r="275">
          <cell r="A275" t="str">
            <v>Charges from Other Depts FOM</v>
          </cell>
          <cell r="B275" t="str">
            <v>6112-B</v>
          </cell>
          <cell r="C275" t="str">
            <v>WINDPWR PRTNERS 1993,LP CA</v>
          </cell>
          <cell r="D275" t="str">
            <v>New 2003</v>
          </cell>
          <cell r="E275">
            <v>0.5</v>
          </cell>
          <cell r="G275" t="str">
            <v>Leach</v>
          </cell>
          <cell r="H275" t="str">
            <v>KVS 33</v>
          </cell>
          <cell r="I275" t="str">
            <v>California</v>
          </cell>
          <cell r="J275" t="str">
            <v>California-S</v>
          </cell>
          <cell r="K275">
            <v>0</v>
          </cell>
          <cell r="L275">
            <v>0</v>
          </cell>
          <cell r="M275">
            <v>46280.06</v>
          </cell>
          <cell r="N275">
            <v>47528</v>
          </cell>
          <cell r="O275">
            <v>49470</v>
          </cell>
          <cell r="P275">
            <v>51151</v>
          </cell>
          <cell r="Q275">
            <v>52900</v>
          </cell>
          <cell r="R275">
            <v>0</v>
          </cell>
          <cell r="S275">
            <v>0</v>
          </cell>
          <cell r="T275">
            <v>23140.03</v>
          </cell>
          <cell r="U275">
            <v>23764</v>
          </cell>
          <cell r="V275">
            <v>24735</v>
          </cell>
          <cell r="W275">
            <v>25575.5</v>
          </cell>
          <cell r="X275">
            <v>26450</v>
          </cell>
          <cell r="Y275">
            <v>23140.03</v>
          </cell>
        </row>
        <row r="276">
          <cell r="A276" t="str">
            <v xml:space="preserve">WBS - High Voltage </v>
          </cell>
          <cell r="B276" t="str">
            <v>6112-B</v>
          </cell>
          <cell r="C276" t="str">
            <v>WINDPWR PRTNERS 1993,LP CA</v>
          </cell>
          <cell r="D276" t="str">
            <v>New 2003</v>
          </cell>
          <cell r="E276">
            <v>0.5</v>
          </cell>
          <cell r="G276" t="str">
            <v>Leach</v>
          </cell>
          <cell r="H276" t="str">
            <v>KVS 33</v>
          </cell>
          <cell r="I276" t="str">
            <v>California</v>
          </cell>
          <cell r="J276" t="str">
            <v>California-S</v>
          </cell>
          <cell r="K276">
            <v>0</v>
          </cell>
          <cell r="L276">
            <v>0</v>
          </cell>
          <cell r="M276">
            <v>68956.049113315035</v>
          </cell>
          <cell r="N276">
            <v>64997.811519511</v>
          </cell>
          <cell r="O276">
            <v>66433.665865096322</v>
          </cell>
          <cell r="P276">
            <v>67960.119681049211</v>
          </cell>
          <cell r="Q276">
            <v>69641.307974840689</v>
          </cell>
          <cell r="R276">
            <v>0</v>
          </cell>
          <cell r="S276">
            <v>0</v>
          </cell>
          <cell r="T276">
            <v>34478.024556657518</v>
          </cell>
          <cell r="U276">
            <v>32498.9057597555</v>
          </cell>
          <cell r="V276">
            <v>33216.832932548161</v>
          </cell>
          <cell r="W276">
            <v>33980.059840524606</v>
          </cell>
          <cell r="X276">
            <v>34820.653987420344</v>
          </cell>
          <cell r="Y276">
            <v>34478.024556657518</v>
          </cell>
        </row>
        <row r="277">
          <cell r="A277" t="str">
            <v>WBS - VWF</v>
          </cell>
          <cell r="B277" t="str">
            <v>6112-B</v>
          </cell>
          <cell r="C277" t="str">
            <v>WINDPWR PRTNERS 1993,LP CA</v>
          </cell>
          <cell r="D277" t="str">
            <v>New 2003</v>
          </cell>
          <cell r="E277">
            <v>0.5</v>
          </cell>
          <cell r="G277" t="str">
            <v>Leach</v>
          </cell>
          <cell r="H277" t="str">
            <v>KVS 33</v>
          </cell>
          <cell r="I277" t="str">
            <v>California</v>
          </cell>
          <cell r="J277" t="str">
            <v>California-S</v>
          </cell>
          <cell r="K277">
            <v>0</v>
          </cell>
          <cell r="L277">
            <v>0</v>
          </cell>
          <cell r="M277">
            <v>11629.561600000001</v>
          </cell>
          <cell r="N277">
            <v>11978.448448000003</v>
          </cell>
          <cell r="O277">
            <v>12337.801901440003</v>
          </cell>
          <cell r="P277">
            <v>12707.935958483204</v>
          </cell>
          <cell r="Q277">
            <v>13089.174037237701</v>
          </cell>
          <cell r="R277">
            <v>0</v>
          </cell>
          <cell r="S277">
            <v>0</v>
          </cell>
          <cell r="T277">
            <v>5814.7808000000005</v>
          </cell>
          <cell r="U277">
            <v>5989.2242240000014</v>
          </cell>
          <cell r="V277">
            <v>6168.9009507200017</v>
          </cell>
          <cell r="W277">
            <v>6353.9679792416018</v>
          </cell>
          <cell r="X277">
            <v>6544.5870186188504</v>
          </cell>
          <cell r="Y277">
            <v>5814.7808000000005</v>
          </cell>
        </row>
        <row r="278">
          <cell r="A278" t="str">
            <v>Maintenance Projects-FOM</v>
          </cell>
          <cell r="B278" t="str">
            <v>6112-B</v>
          </cell>
          <cell r="C278" t="str">
            <v>WINDPWR PRTNERS 1993,LP CA</v>
          </cell>
          <cell r="D278" t="str">
            <v>New 2003</v>
          </cell>
          <cell r="E278">
            <v>0.5</v>
          </cell>
          <cell r="G278" t="str">
            <v>Leach</v>
          </cell>
          <cell r="H278" t="str">
            <v>KVS 33</v>
          </cell>
          <cell r="I278" t="str">
            <v>California</v>
          </cell>
          <cell r="J278" t="str">
            <v>California-S</v>
          </cell>
          <cell r="K278">
            <v>0</v>
          </cell>
          <cell r="L278">
            <v>0</v>
          </cell>
          <cell r="M278">
            <v>479830.03999999986</v>
          </cell>
          <cell r="N278">
            <v>476493.04079999996</v>
          </cell>
          <cell r="O278">
            <v>486499.39465680002</v>
          </cell>
          <cell r="P278">
            <v>497202.38133924961</v>
          </cell>
          <cell r="Q278">
            <v>509135.2384913917</v>
          </cell>
          <cell r="R278">
            <v>0</v>
          </cell>
          <cell r="S278">
            <v>0</v>
          </cell>
          <cell r="T278">
            <v>239915.01999999993</v>
          </cell>
          <cell r="U278">
            <v>238246.52039999998</v>
          </cell>
          <cell r="V278">
            <v>243249.69732840001</v>
          </cell>
          <cell r="W278">
            <v>248601.1906696248</v>
          </cell>
          <cell r="X278">
            <v>254567.61924569585</v>
          </cell>
          <cell r="Y278">
            <v>239915.01999999993</v>
          </cell>
        </row>
        <row r="279">
          <cell r="A279" t="str">
            <v>Environmental</v>
          </cell>
          <cell r="B279" t="str">
            <v>6112-B</v>
          </cell>
          <cell r="C279" t="str">
            <v>WINDPWR PRTNERS 1993,LP CA</v>
          </cell>
          <cell r="D279" t="str">
            <v>New 2003</v>
          </cell>
          <cell r="E279">
            <v>0.5</v>
          </cell>
          <cell r="G279" t="str">
            <v>Leach</v>
          </cell>
          <cell r="H279" t="str">
            <v>KVS 33</v>
          </cell>
          <cell r="I279" t="str">
            <v>California</v>
          </cell>
          <cell r="J279" t="str">
            <v>California-S</v>
          </cell>
          <cell r="K279">
            <v>45300</v>
          </cell>
          <cell r="L279">
            <v>44669</v>
          </cell>
          <cell r="M279">
            <v>45980</v>
          </cell>
          <cell r="N279">
            <v>46899.599999999991</v>
          </cell>
          <cell r="O279">
            <v>47884.491600000008</v>
          </cell>
          <cell r="P279">
            <v>48937.950415200001</v>
          </cell>
          <cell r="Q279">
            <v>50112.461225164807</v>
          </cell>
          <cell r="R279">
            <v>22650</v>
          </cell>
          <cell r="S279">
            <v>22334.5</v>
          </cell>
          <cell r="T279">
            <v>22990</v>
          </cell>
          <cell r="U279">
            <v>23449.799999999996</v>
          </cell>
          <cell r="V279">
            <v>23942.245800000004</v>
          </cell>
          <cell r="W279">
            <v>24468.9752076</v>
          </cell>
          <cell r="X279">
            <v>25056.230612582403</v>
          </cell>
          <cell r="Y279">
            <v>655.5</v>
          </cell>
        </row>
        <row r="280">
          <cell r="A280" t="str">
            <v>General &amp; Administrative:</v>
          </cell>
          <cell r="B280" t="str">
            <v>6112-B</v>
          </cell>
          <cell r="C280" t="str">
            <v>WINDPWR PRTNERS 1993,LP CA</v>
          </cell>
          <cell r="D280" t="str">
            <v>New 2003</v>
          </cell>
          <cell r="E280">
            <v>0.5</v>
          </cell>
          <cell r="G280" t="str">
            <v>Leach</v>
          </cell>
          <cell r="H280" t="str">
            <v>KVS 33</v>
          </cell>
          <cell r="I280" t="str">
            <v>California</v>
          </cell>
          <cell r="J280" t="str">
            <v>California-S</v>
          </cell>
          <cell r="K280">
            <v>121864</v>
          </cell>
          <cell r="L280">
            <v>89847</v>
          </cell>
          <cell r="M280">
            <v>129819</v>
          </cell>
          <cell r="N280">
            <v>132415.38</v>
          </cell>
          <cell r="O280">
            <v>135196.10298</v>
          </cell>
          <cell r="P280">
            <v>138170.41724556001</v>
          </cell>
          <cell r="Q280">
            <v>141486.50725945344</v>
          </cell>
          <cell r="R280">
            <v>60932</v>
          </cell>
          <cell r="S280">
            <v>44923.5</v>
          </cell>
          <cell r="T280">
            <v>64909.5</v>
          </cell>
          <cell r="U280">
            <v>66207.69</v>
          </cell>
          <cell r="V280">
            <v>67598.051489999998</v>
          </cell>
          <cell r="W280">
            <v>69085.208622780003</v>
          </cell>
          <cell r="X280">
            <v>70743.253629726722</v>
          </cell>
          <cell r="Y280">
            <v>19986</v>
          </cell>
        </row>
        <row r="281">
          <cell r="A281" t="str">
            <v>Production-FOM</v>
          </cell>
          <cell r="B281" t="str">
            <v>6112-A</v>
          </cell>
          <cell r="C281" t="str">
            <v>WINDPWR PRTNERS 1993,LP MN</v>
          </cell>
          <cell r="D281" t="str">
            <v>New 2003</v>
          </cell>
          <cell r="E281">
            <v>0.5</v>
          </cell>
          <cell r="G281" t="str">
            <v>Leach</v>
          </cell>
          <cell r="H281" t="str">
            <v>KVS 33</v>
          </cell>
          <cell r="I281" t="str">
            <v>ROW</v>
          </cell>
          <cell r="J281" t="str">
            <v>Mid-America</v>
          </cell>
          <cell r="K281">
            <v>645160</v>
          </cell>
          <cell r="L281">
            <v>568842</v>
          </cell>
          <cell r="M281">
            <v>265887.92</v>
          </cell>
          <cell r="N281">
            <v>271205.67839999992</v>
          </cell>
          <cell r="O281">
            <v>276900.99764640001</v>
          </cell>
          <cell r="P281">
            <v>282992.81959462079</v>
          </cell>
          <cell r="Q281">
            <v>289784.64726489171</v>
          </cell>
          <cell r="R281">
            <v>322580</v>
          </cell>
          <cell r="S281">
            <v>284421</v>
          </cell>
          <cell r="T281">
            <v>132943.96</v>
          </cell>
          <cell r="U281">
            <v>135602.83919999996</v>
          </cell>
          <cell r="V281">
            <v>138450.4988232</v>
          </cell>
          <cell r="W281">
            <v>141496.40979731039</v>
          </cell>
          <cell r="X281">
            <v>144892.32363244586</v>
          </cell>
          <cell r="Y281">
            <v>-151477.04</v>
          </cell>
        </row>
        <row r="282">
          <cell r="A282" t="str">
            <v>Production-Payroll FOM</v>
          </cell>
          <cell r="B282" t="str">
            <v>6112-A</v>
          </cell>
          <cell r="C282" t="str">
            <v>WINDPWR PRTNERS 1993,LP MN</v>
          </cell>
          <cell r="D282" t="str">
            <v>New 2003</v>
          </cell>
          <cell r="E282">
            <v>0.5</v>
          </cell>
          <cell r="G282" t="str">
            <v>Leach</v>
          </cell>
          <cell r="H282" t="str">
            <v>KVS 33</v>
          </cell>
          <cell r="I282" t="str">
            <v>ROW</v>
          </cell>
          <cell r="J282" t="str">
            <v>Mid-America</v>
          </cell>
          <cell r="K282">
            <v>364362</v>
          </cell>
          <cell r="L282">
            <v>361405</v>
          </cell>
          <cell r="M282">
            <v>410087.92736555805</v>
          </cell>
          <cell r="N282">
            <v>424336.57741800044</v>
          </cell>
          <cell r="O282">
            <v>437066.67474054039</v>
          </cell>
          <cell r="P282">
            <v>450178.67498275661</v>
          </cell>
          <cell r="Q282">
            <v>463684.03523223929</v>
          </cell>
          <cell r="R282">
            <v>182181</v>
          </cell>
          <cell r="S282">
            <v>180702.5</v>
          </cell>
          <cell r="T282">
            <v>205043.96368277902</v>
          </cell>
          <cell r="U282">
            <v>212168.28870900022</v>
          </cell>
          <cell r="V282">
            <v>218533.33737027019</v>
          </cell>
          <cell r="W282">
            <v>225089.3374913783</v>
          </cell>
          <cell r="X282">
            <v>231842.01761611964</v>
          </cell>
          <cell r="Y282">
            <v>24341.463682779024</v>
          </cell>
        </row>
        <row r="283">
          <cell r="A283" t="str">
            <v>Charges from Other Depts FOM</v>
          </cell>
          <cell r="B283" t="str">
            <v>6112-A</v>
          </cell>
          <cell r="C283" t="str">
            <v>WINDPWR PRTNERS 1993,LP MN</v>
          </cell>
          <cell r="D283" t="str">
            <v>New 2003</v>
          </cell>
          <cell r="E283">
            <v>0.5</v>
          </cell>
          <cell r="G283" t="str">
            <v>Leach</v>
          </cell>
          <cell r="H283" t="str">
            <v>KVS 33</v>
          </cell>
          <cell r="I283" t="str">
            <v>ROW</v>
          </cell>
          <cell r="J283" t="str">
            <v>Mid-America</v>
          </cell>
          <cell r="K283">
            <v>0</v>
          </cell>
          <cell r="L283">
            <v>0</v>
          </cell>
          <cell r="M283">
            <v>36945.119999999995</v>
          </cell>
          <cell r="N283">
            <v>37932</v>
          </cell>
          <cell r="O283">
            <v>39504</v>
          </cell>
          <cell r="P283">
            <v>40853</v>
          </cell>
          <cell r="Q283">
            <v>42253</v>
          </cell>
          <cell r="R283">
            <v>0</v>
          </cell>
          <cell r="S283">
            <v>0</v>
          </cell>
          <cell r="T283">
            <v>18472.559999999998</v>
          </cell>
          <cell r="U283">
            <v>18966</v>
          </cell>
          <cell r="V283">
            <v>19752</v>
          </cell>
          <cell r="W283">
            <v>20426.5</v>
          </cell>
          <cell r="X283">
            <v>21126.5</v>
          </cell>
          <cell r="Y283">
            <v>18472.559999999998</v>
          </cell>
        </row>
        <row r="284">
          <cell r="A284" t="str">
            <v xml:space="preserve">WBS - High Voltage </v>
          </cell>
          <cell r="B284" t="str">
            <v>6112-A</v>
          </cell>
          <cell r="C284" t="str">
            <v>WINDPWR PRTNERS 1993,LP MN</v>
          </cell>
          <cell r="D284" t="str">
            <v>New 2003</v>
          </cell>
          <cell r="E284">
            <v>0.5</v>
          </cell>
          <cell r="G284" t="str">
            <v>Leach</v>
          </cell>
          <cell r="H284" t="str">
            <v>KVS 33</v>
          </cell>
          <cell r="I284" t="str">
            <v>ROW</v>
          </cell>
          <cell r="J284" t="str">
            <v>Mid-America</v>
          </cell>
          <cell r="K284">
            <v>0</v>
          </cell>
          <cell r="L284">
            <v>0</v>
          </cell>
          <cell r="M284">
            <v>15259.929999999998</v>
          </cell>
          <cell r="N284">
            <v>15674.961870967738</v>
          </cell>
          <cell r="O284">
            <v>16086.458727096775</v>
          </cell>
          <cell r="P284">
            <v>16515.731784909676</v>
          </cell>
          <cell r="Q284">
            <v>16970.333418840968</v>
          </cell>
          <cell r="R284">
            <v>0</v>
          </cell>
          <cell r="S284">
            <v>0</v>
          </cell>
          <cell r="T284">
            <v>7629.9649999999992</v>
          </cell>
          <cell r="U284">
            <v>7837.480935483869</v>
          </cell>
          <cell r="V284">
            <v>8043.2293635483875</v>
          </cell>
          <cell r="W284">
            <v>8257.8658924548381</v>
          </cell>
          <cell r="X284">
            <v>8485.166709420484</v>
          </cell>
          <cell r="Y284">
            <v>7629.9649999999992</v>
          </cell>
        </row>
        <row r="285">
          <cell r="A285" t="str">
            <v>WBS - VWF</v>
          </cell>
          <cell r="B285" t="str">
            <v>6112-A</v>
          </cell>
          <cell r="C285" t="str">
            <v>WINDPWR PRTNERS 1993,LP MN</v>
          </cell>
          <cell r="D285" t="str">
            <v>New 2003</v>
          </cell>
          <cell r="E285">
            <v>0.5</v>
          </cell>
          <cell r="G285" t="str">
            <v>Leach</v>
          </cell>
          <cell r="H285" t="str">
            <v>KVS 33</v>
          </cell>
          <cell r="I285" t="str">
            <v>ROW</v>
          </cell>
          <cell r="J285" t="str">
            <v>Mid-America</v>
          </cell>
          <cell r="K285">
            <v>0</v>
          </cell>
          <cell r="L285">
            <v>0</v>
          </cell>
          <cell r="M285">
            <v>14262</v>
          </cell>
          <cell r="N285">
            <v>14689.86</v>
          </cell>
          <cell r="O285">
            <v>15130.555800000002</v>
          </cell>
          <cell r="P285">
            <v>15584.472474000002</v>
          </cell>
          <cell r="Q285">
            <v>16052.006648220004</v>
          </cell>
          <cell r="R285">
            <v>0</v>
          </cell>
          <cell r="S285">
            <v>0</v>
          </cell>
          <cell r="T285">
            <v>7131</v>
          </cell>
          <cell r="U285">
            <v>7344.93</v>
          </cell>
          <cell r="V285">
            <v>7565.277900000001</v>
          </cell>
          <cell r="W285">
            <v>7792.236237000001</v>
          </cell>
          <cell r="X285">
            <v>8026.0033241100018</v>
          </cell>
          <cell r="Y285">
            <v>7131</v>
          </cell>
        </row>
        <row r="286">
          <cell r="A286" t="str">
            <v>Maintenance Projects-FOM</v>
          </cell>
          <cell r="B286" t="str">
            <v>6112-A</v>
          </cell>
          <cell r="C286" t="str">
            <v>WINDPWR PRTNERS 1993,LP MN</v>
          </cell>
          <cell r="D286" t="str">
            <v>New 2003</v>
          </cell>
          <cell r="E286">
            <v>0.5</v>
          </cell>
          <cell r="G286" t="str">
            <v>Leach</v>
          </cell>
          <cell r="H286" t="str">
            <v>KVS 33</v>
          </cell>
          <cell r="I286" t="str">
            <v>ROW</v>
          </cell>
          <cell r="J286" t="str">
            <v>Mid-America</v>
          </cell>
          <cell r="K286">
            <v>0</v>
          </cell>
          <cell r="L286">
            <v>0</v>
          </cell>
          <cell r="M286">
            <v>195356</v>
          </cell>
          <cell r="N286">
            <v>199263.12</v>
          </cell>
          <cell r="O286">
            <v>203447.64551999999</v>
          </cell>
          <cell r="P286">
            <v>207923.49372143997</v>
          </cell>
          <cell r="Q286">
            <v>212913.65757075456</v>
          </cell>
          <cell r="R286">
            <v>0</v>
          </cell>
          <cell r="S286">
            <v>0</v>
          </cell>
          <cell r="T286">
            <v>97678</v>
          </cell>
          <cell r="U286">
            <v>99631.56</v>
          </cell>
          <cell r="V286">
            <v>101723.82276</v>
          </cell>
          <cell r="W286">
            <v>103961.74686071998</v>
          </cell>
          <cell r="X286">
            <v>106456.82878537728</v>
          </cell>
          <cell r="Y286">
            <v>97678</v>
          </cell>
        </row>
        <row r="287">
          <cell r="A287" t="str">
            <v>Environmental</v>
          </cell>
          <cell r="B287" t="str">
            <v>6112-A</v>
          </cell>
          <cell r="C287" t="str">
            <v>WINDPWR PRTNERS 1993,LP MN</v>
          </cell>
          <cell r="D287" t="str">
            <v>New 2003</v>
          </cell>
          <cell r="E287">
            <v>0.5</v>
          </cell>
          <cell r="G287" t="str">
            <v>Leach</v>
          </cell>
          <cell r="H287" t="str">
            <v>KVS 33</v>
          </cell>
          <cell r="I287" t="str">
            <v>ROW</v>
          </cell>
          <cell r="J287" t="str">
            <v>Mid-America</v>
          </cell>
          <cell r="K287">
            <v>6600</v>
          </cell>
          <cell r="L287">
            <v>2535</v>
          </cell>
          <cell r="M287">
            <v>2131.4919999999997</v>
          </cell>
          <cell r="N287">
            <v>2174.1218400000002</v>
          </cell>
          <cell r="O287">
            <v>2219.7783986400004</v>
          </cell>
          <cell r="P287">
            <v>2268.6135234100802</v>
          </cell>
          <cell r="Q287">
            <v>2323.0602479719223</v>
          </cell>
          <cell r="R287">
            <v>3300</v>
          </cell>
          <cell r="S287">
            <v>1267.5</v>
          </cell>
          <cell r="T287">
            <v>1065.7459999999999</v>
          </cell>
          <cell r="U287">
            <v>1087.0609200000001</v>
          </cell>
          <cell r="V287">
            <v>1109.8891993200002</v>
          </cell>
          <cell r="W287">
            <v>1134.3067617050401</v>
          </cell>
          <cell r="X287">
            <v>1161.5301239859612</v>
          </cell>
          <cell r="Y287">
            <v>-201.75400000000013</v>
          </cell>
        </row>
        <row r="288">
          <cell r="A288" t="str">
            <v>General &amp; Administrative:</v>
          </cell>
          <cell r="B288" t="str">
            <v>6112-A</v>
          </cell>
          <cell r="C288" t="str">
            <v>WINDPWR PRTNERS 1993,LP MN</v>
          </cell>
          <cell r="D288" t="str">
            <v>New 2003</v>
          </cell>
          <cell r="E288">
            <v>0.5</v>
          </cell>
          <cell r="G288" t="str">
            <v>Leach</v>
          </cell>
          <cell r="H288" t="str">
            <v>KVS 33</v>
          </cell>
          <cell r="I288" t="str">
            <v>ROW</v>
          </cell>
          <cell r="J288" t="str">
            <v>Mid-America</v>
          </cell>
          <cell r="K288">
            <v>56765</v>
          </cell>
          <cell r="L288">
            <v>90984</v>
          </cell>
          <cell r="M288">
            <v>74366</v>
          </cell>
          <cell r="N288">
            <v>75853.319999999992</v>
          </cell>
          <cell r="O288">
            <v>77446.239720000012</v>
          </cell>
          <cell r="P288">
            <v>79150.056993840015</v>
          </cell>
          <cell r="Q288">
            <v>81049.658361692185</v>
          </cell>
          <cell r="R288">
            <v>28382.5</v>
          </cell>
          <cell r="S288">
            <v>45492</v>
          </cell>
          <cell r="T288">
            <v>37183</v>
          </cell>
          <cell r="U288">
            <v>37926.659999999996</v>
          </cell>
          <cell r="V288">
            <v>38723.119860000006</v>
          </cell>
          <cell r="W288">
            <v>39575.028496920007</v>
          </cell>
          <cell r="X288">
            <v>40524.829180846093</v>
          </cell>
          <cell r="Y288">
            <v>-8309</v>
          </cell>
        </row>
        <row r="289">
          <cell r="A289" t="str">
            <v>Production-FOM</v>
          </cell>
          <cell r="B289">
            <v>6113</v>
          </cell>
          <cell r="C289" t="str">
            <v>VG PHASE IV PRTNRSHP</v>
          </cell>
          <cell r="D289" t="str">
            <v>New 2003</v>
          </cell>
          <cell r="E289">
            <v>1</v>
          </cell>
          <cell r="G289" t="str">
            <v>Barrios</v>
          </cell>
          <cell r="H289" t="str">
            <v>&lt;300kw</v>
          </cell>
          <cell r="I289" t="str">
            <v>California</v>
          </cell>
          <cell r="J289" t="str">
            <v>California-S</v>
          </cell>
          <cell r="K289">
            <v>477531.85000000009</v>
          </cell>
          <cell r="L289">
            <v>480072.3600000001</v>
          </cell>
          <cell r="M289">
            <v>436965.10199999996</v>
          </cell>
          <cell r="N289">
            <v>445267.43893799995</v>
          </cell>
          <cell r="O289">
            <v>454618.05515569786</v>
          </cell>
          <cell r="P289">
            <v>464619.65236912324</v>
          </cell>
          <cell r="Q289">
            <v>476699.76333072042</v>
          </cell>
          <cell r="R289">
            <v>477531.85000000009</v>
          </cell>
          <cell r="S289">
            <v>480072.3600000001</v>
          </cell>
          <cell r="T289">
            <v>436965.10199999996</v>
          </cell>
          <cell r="U289">
            <v>445267.43893799995</v>
          </cell>
          <cell r="V289">
            <v>454618.05515569786</v>
          </cell>
          <cell r="W289">
            <v>464619.65236912324</v>
          </cell>
          <cell r="X289">
            <v>476699.76333072042</v>
          </cell>
          <cell r="Y289">
            <v>-43107.258000000147</v>
          </cell>
        </row>
        <row r="290">
          <cell r="A290" t="str">
            <v>Production-Payroll FOM</v>
          </cell>
          <cell r="B290">
            <v>6113</v>
          </cell>
          <cell r="C290" t="str">
            <v>VG PHASE IV PRTNRSHP</v>
          </cell>
          <cell r="D290" t="str">
            <v>New 2003</v>
          </cell>
          <cell r="E290">
            <v>1</v>
          </cell>
          <cell r="G290" t="str">
            <v>Barrios</v>
          </cell>
          <cell r="H290" t="str">
            <v>&lt;300kw</v>
          </cell>
          <cell r="I290" t="str">
            <v>California</v>
          </cell>
          <cell r="J290" t="str">
            <v>California-S</v>
          </cell>
          <cell r="K290">
            <v>53845.11</v>
          </cell>
          <cell r="L290">
            <v>51306.09</v>
          </cell>
          <cell r="M290">
            <v>60987.456770879362</v>
          </cell>
          <cell r="N290">
            <v>63448.812490965458</v>
          </cell>
          <cell r="O290">
            <v>65352.276865694432</v>
          </cell>
          <cell r="P290">
            <v>67312.845171665278</v>
          </cell>
          <cell r="Q290">
            <v>69332.230526815227</v>
          </cell>
          <cell r="R290">
            <v>53845.11</v>
          </cell>
          <cell r="S290">
            <v>51306.09</v>
          </cell>
          <cell r="T290">
            <v>60987.456770879362</v>
          </cell>
          <cell r="U290">
            <v>63448.812490965458</v>
          </cell>
          <cell r="V290">
            <v>65352.276865694432</v>
          </cell>
          <cell r="W290">
            <v>67312.845171665278</v>
          </cell>
          <cell r="X290">
            <v>69332.230526815227</v>
          </cell>
          <cell r="Y290">
            <v>9681.3667708793655</v>
          </cell>
        </row>
        <row r="291">
          <cell r="A291" t="str">
            <v>Charges from Other Depts FOM</v>
          </cell>
          <cell r="B291">
            <v>6113</v>
          </cell>
          <cell r="C291" t="str">
            <v>VG PHASE IV PRTNRSHP</v>
          </cell>
          <cell r="D291" t="str">
            <v>New 2003</v>
          </cell>
          <cell r="E291">
            <v>1</v>
          </cell>
          <cell r="G291" t="str">
            <v>Barrios</v>
          </cell>
          <cell r="H291" t="str">
            <v>&lt;300kw</v>
          </cell>
          <cell r="I291" t="str">
            <v>California</v>
          </cell>
          <cell r="J291" t="str">
            <v>California-S</v>
          </cell>
          <cell r="K291">
            <v>0</v>
          </cell>
          <cell r="L291">
            <v>0</v>
          </cell>
          <cell r="M291">
            <v>13359.453612964615</v>
          </cell>
          <cell r="N291">
            <v>12414.754672674861</v>
          </cell>
          <cell r="O291">
            <v>12771.095557129915</v>
          </cell>
          <cell r="P291">
            <v>13139.615185981218</v>
          </cell>
          <cell r="Q291">
            <v>13526.336277012868</v>
          </cell>
          <cell r="R291">
            <v>0</v>
          </cell>
          <cell r="S291">
            <v>0</v>
          </cell>
          <cell r="T291">
            <v>13359.453612964615</v>
          </cell>
          <cell r="U291">
            <v>12414.754672674861</v>
          </cell>
          <cell r="V291">
            <v>12771.095557129915</v>
          </cell>
          <cell r="W291">
            <v>13139.615185981218</v>
          </cell>
          <cell r="X291">
            <v>13526.336277012868</v>
          </cell>
          <cell r="Y291">
            <v>13359.453612964615</v>
          </cell>
        </row>
        <row r="292">
          <cell r="A292" t="str">
            <v xml:space="preserve">WBS - High Voltage </v>
          </cell>
          <cell r="B292">
            <v>6113</v>
          </cell>
          <cell r="C292" t="str">
            <v>VG PHASE IV PRTNRSHP</v>
          </cell>
          <cell r="D292" t="str">
            <v>New 2003</v>
          </cell>
          <cell r="E292">
            <v>1</v>
          </cell>
          <cell r="G292" t="str">
            <v>Barrios</v>
          </cell>
          <cell r="H292" t="str">
            <v>&lt;300kw</v>
          </cell>
          <cell r="I292" t="str">
            <v>California</v>
          </cell>
          <cell r="J292" t="str">
            <v>California-S</v>
          </cell>
          <cell r="K292">
            <v>0</v>
          </cell>
          <cell r="L292">
            <v>0</v>
          </cell>
          <cell r="M292">
            <v>7800</v>
          </cell>
          <cell r="N292">
            <v>7948.2000000000007</v>
          </cell>
          <cell r="O292">
            <v>8115.1121999999996</v>
          </cell>
          <cell r="P292">
            <v>8293.6446684000002</v>
          </cell>
          <cell r="Q292">
            <v>8509.2794297784003</v>
          </cell>
          <cell r="R292">
            <v>0</v>
          </cell>
          <cell r="S292">
            <v>0</v>
          </cell>
          <cell r="T292">
            <v>7800</v>
          </cell>
          <cell r="U292">
            <v>7948.2000000000007</v>
          </cell>
          <cell r="V292">
            <v>8115.1121999999996</v>
          </cell>
          <cell r="W292">
            <v>8293.6446684000002</v>
          </cell>
          <cell r="X292">
            <v>8509.2794297784003</v>
          </cell>
          <cell r="Y292">
            <v>7800</v>
          </cell>
        </row>
        <row r="293">
          <cell r="A293" t="str">
            <v>WBS - VWF</v>
          </cell>
          <cell r="B293">
            <v>6113</v>
          </cell>
          <cell r="C293" t="str">
            <v>VG PHASE IV PRTNRSHP</v>
          </cell>
          <cell r="D293" t="str">
            <v>New 2003</v>
          </cell>
          <cell r="E293">
            <v>1</v>
          </cell>
          <cell r="G293" t="str">
            <v>Barrios</v>
          </cell>
          <cell r="H293" t="str">
            <v>&lt;300kw</v>
          </cell>
          <cell r="I293" t="str">
            <v>California</v>
          </cell>
          <cell r="J293" t="str">
            <v>California-S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</row>
        <row r="294">
          <cell r="A294" t="str">
            <v>Maintenance Projects-FOM</v>
          </cell>
          <cell r="B294">
            <v>6113</v>
          </cell>
          <cell r="C294" t="str">
            <v>VG PHASE IV PRTNRSHP</v>
          </cell>
          <cell r="D294" t="str">
            <v>New 2003</v>
          </cell>
          <cell r="E294">
            <v>1</v>
          </cell>
          <cell r="G294" t="str">
            <v>Barrios</v>
          </cell>
          <cell r="H294" t="str">
            <v>&lt;300kw</v>
          </cell>
          <cell r="I294" t="str">
            <v>California</v>
          </cell>
          <cell r="J294" t="str">
            <v>California-S</v>
          </cell>
          <cell r="K294">
            <v>0</v>
          </cell>
          <cell r="L294">
            <v>0</v>
          </cell>
          <cell r="M294">
            <v>118750</v>
          </cell>
          <cell r="N294">
            <v>121006.24999999999</v>
          </cell>
          <cell r="O294">
            <v>123547.38124999998</v>
          </cell>
          <cell r="P294">
            <v>126265.42363749997</v>
          </cell>
          <cell r="Q294">
            <v>129548.32465207498</v>
          </cell>
          <cell r="R294">
            <v>0</v>
          </cell>
          <cell r="S294">
            <v>0</v>
          </cell>
          <cell r="T294">
            <v>118750</v>
          </cell>
          <cell r="U294">
            <v>121006.24999999999</v>
          </cell>
          <cell r="V294">
            <v>123547.38124999998</v>
          </cell>
          <cell r="W294">
            <v>126265.42363749997</v>
          </cell>
          <cell r="X294">
            <v>129548.32465207498</v>
          </cell>
          <cell r="Y294">
            <v>118750</v>
          </cell>
        </row>
        <row r="295">
          <cell r="A295" t="str">
            <v>Environmental</v>
          </cell>
          <cell r="B295">
            <v>6113</v>
          </cell>
          <cell r="C295" t="str">
            <v>VG PHASE IV PRTNRSHP</v>
          </cell>
          <cell r="D295" t="str">
            <v>New 2003</v>
          </cell>
          <cell r="E295">
            <v>1</v>
          </cell>
          <cell r="G295" t="str">
            <v>Barrios</v>
          </cell>
          <cell r="H295" t="str">
            <v>&lt;300kw</v>
          </cell>
          <cell r="I295" t="str">
            <v>California</v>
          </cell>
          <cell r="J295" t="str">
            <v>California-S</v>
          </cell>
          <cell r="K295">
            <v>0</v>
          </cell>
          <cell r="L295">
            <v>0</v>
          </cell>
          <cell r="M295">
            <v>3216</v>
          </cell>
          <cell r="N295">
            <v>3277.1040000000007</v>
          </cell>
          <cell r="O295">
            <v>3345.9231840000002</v>
          </cell>
          <cell r="P295">
            <v>3419.5334940480002</v>
          </cell>
          <cell r="Q295">
            <v>3508.4413648932482</v>
          </cell>
          <cell r="R295">
            <v>0</v>
          </cell>
          <cell r="S295">
            <v>0</v>
          </cell>
          <cell r="T295">
            <v>3216</v>
          </cell>
          <cell r="U295">
            <v>3277.1040000000007</v>
          </cell>
          <cell r="V295">
            <v>3345.9231840000002</v>
          </cell>
          <cell r="W295">
            <v>3419.5334940480002</v>
          </cell>
          <cell r="X295">
            <v>3508.4413648932482</v>
          </cell>
          <cell r="Y295">
            <v>3216</v>
          </cell>
        </row>
        <row r="296">
          <cell r="A296" t="str">
            <v>General &amp; Administrative:</v>
          </cell>
          <cell r="B296">
            <v>6113</v>
          </cell>
          <cell r="C296" t="str">
            <v>VG PHASE IV PRTNRSHP</v>
          </cell>
          <cell r="D296" t="str">
            <v>New 2003</v>
          </cell>
          <cell r="E296">
            <v>1</v>
          </cell>
          <cell r="G296" t="str">
            <v>Barrios</v>
          </cell>
          <cell r="H296" t="str">
            <v>&lt;300kw</v>
          </cell>
          <cell r="I296" t="str">
            <v>California</v>
          </cell>
          <cell r="J296" t="str">
            <v>California-S</v>
          </cell>
          <cell r="K296">
            <v>0</v>
          </cell>
          <cell r="L296">
            <v>0</v>
          </cell>
          <cell r="M296">
            <v>2884</v>
          </cell>
          <cell r="N296">
            <v>2938.7959999999994</v>
          </cell>
          <cell r="O296">
            <v>3000.5107159999993</v>
          </cell>
          <cell r="P296">
            <v>3066.5219517519995</v>
          </cell>
          <cell r="Q296">
            <v>3146.2515224975518</v>
          </cell>
          <cell r="R296">
            <v>0</v>
          </cell>
          <cell r="S296">
            <v>0</v>
          </cell>
          <cell r="T296">
            <v>2884</v>
          </cell>
          <cell r="U296">
            <v>2938.7959999999994</v>
          </cell>
          <cell r="V296">
            <v>3000.5107159999993</v>
          </cell>
          <cell r="W296">
            <v>3066.5219517519995</v>
          </cell>
          <cell r="X296">
            <v>3146.2515224975518</v>
          </cell>
          <cell r="Y296">
            <v>2884</v>
          </cell>
        </row>
        <row r="297">
          <cell r="A297" t="str">
            <v>Production-FOM</v>
          </cell>
          <cell r="B297">
            <v>6114</v>
          </cell>
          <cell r="C297" t="str">
            <v>SKY RIVER PARTNERSHIP</v>
          </cell>
          <cell r="D297" t="str">
            <v>New 2003</v>
          </cell>
          <cell r="E297">
            <v>1</v>
          </cell>
          <cell r="G297" t="str">
            <v>Barrios</v>
          </cell>
          <cell r="H297" t="str">
            <v>&lt;300kw</v>
          </cell>
          <cell r="I297" t="str">
            <v>California</v>
          </cell>
          <cell r="J297" t="str">
            <v>California-S</v>
          </cell>
          <cell r="K297">
            <v>2189678.16</v>
          </cell>
          <cell r="L297">
            <v>2297903.14</v>
          </cell>
          <cell r="M297">
            <v>1902166.1994464817</v>
          </cell>
          <cell r="N297">
            <v>1938307.3572359649</v>
          </cell>
          <cell r="O297">
            <v>1979011.8117379202</v>
          </cell>
          <cell r="P297">
            <v>2022550.0715961545</v>
          </cell>
          <cell r="Q297">
            <v>2075136.3734576546</v>
          </cell>
          <cell r="R297">
            <v>2189678.16</v>
          </cell>
          <cell r="S297">
            <v>2297903.14</v>
          </cell>
          <cell r="T297">
            <v>1902166.1994464817</v>
          </cell>
          <cell r="U297">
            <v>1938307.3572359649</v>
          </cell>
          <cell r="V297">
            <v>1979011.8117379202</v>
          </cell>
          <cell r="W297">
            <v>2022550.0715961545</v>
          </cell>
          <cell r="X297">
            <v>2075136.3734576546</v>
          </cell>
          <cell r="Y297">
            <v>-395736.94055351848</v>
          </cell>
        </row>
        <row r="298">
          <cell r="A298" t="str">
            <v>Production-Payroll FOM</v>
          </cell>
          <cell r="B298">
            <v>6114</v>
          </cell>
          <cell r="C298" t="str">
            <v>SKY RIVER PARTNERSHIP</v>
          </cell>
          <cell r="D298" t="str">
            <v>New 2003</v>
          </cell>
          <cell r="E298">
            <v>1</v>
          </cell>
          <cell r="G298" t="str">
            <v>Barrios</v>
          </cell>
          <cell r="H298" t="str">
            <v>&lt;300kw</v>
          </cell>
          <cell r="I298" t="str">
            <v>California</v>
          </cell>
          <cell r="J298" t="str">
            <v>California-S</v>
          </cell>
          <cell r="K298">
            <v>133828.99</v>
          </cell>
          <cell r="L298">
            <v>115607.44</v>
          </cell>
          <cell r="M298">
            <v>100216.59273027966</v>
          </cell>
          <cell r="N298">
            <v>104261.1733182341</v>
          </cell>
          <cell r="O298">
            <v>107389.00851778113</v>
          </cell>
          <cell r="P298">
            <v>110610.67877331455</v>
          </cell>
          <cell r="Q298">
            <v>113928.99913651399</v>
          </cell>
          <cell r="R298">
            <v>133828.99</v>
          </cell>
          <cell r="S298">
            <v>115607.44</v>
          </cell>
          <cell r="T298">
            <v>100216.59273027966</v>
          </cell>
          <cell r="U298">
            <v>104261.1733182341</v>
          </cell>
          <cell r="V298">
            <v>107389.00851778113</v>
          </cell>
          <cell r="W298">
            <v>110610.67877331455</v>
          </cell>
          <cell r="X298">
            <v>113928.99913651399</v>
          </cell>
          <cell r="Y298">
            <v>-15390.84726972034</v>
          </cell>
        </row>
        <row r="299">
          <cell r="A299" t="str">
            <v>Charges from Other Depts FOM</v>
          </cell>
          <cell r="B299">
            <v>6114</v>
          </cell>
          <cell r="C299" t="str">
            <v>SKY RIVER PARTNERSHIP</v>
          </cell>
          <cell r="D299" t="str">
            <v>New 2003</v>
          </cell>
          <cell r="E299">
            <v>1</v>
          </cell>
          <cell r="G299" t="str">
            <v>Barrios</v>
          </cell>
          <cell r="H299" t="str">
            <v>&lt;300kw</v>
          </cell>
          <cell r="I299" t="str">
            <v>California</v>
          </cell>
          <cell r="J299" t="str">
            <v>California-S</v>
          </cell>
          <cell r="K299">
            <v>0</v>
          </cell>
          <cell r="L299">
            <v>0</v>
          </cell>
          <cell r="M299">
            <v>43054.880510079034</v>
          </cell>
          <cell r="N299">
            <v>43703.228141869753</v>
          </cell>
          <cell r="O299">
            <v>44960.419108263253</v>
          </cell>
          <cell r="P299">
            <v>46260.309102579849</v>
          </cell>
          <cell r="Q299">
            <v>47623.118937823354</v>
          </cell>
          <cell r="R299">
            <v>0</v>
          </cell>
          <cell r="S299">
            <v>0</v>
          </cell>
          <cell r="T299">
            <v>43054.880510079034</v>
          </cell>
          <cell r="U299">
            <v>43703.228141869753</v>
          </cell>
          <cell r="V299">
            <v>44960.419108263253</v>
          </cell>
          <cell r="W299">
            <v>46260.309102579849</v>
          </cell>
          <cell r="X299">
            <v>47623.118937823354</v>
          </cell>
          <cell r="Y299">
            <v>43054.880510079034</v>
          </cell>
        </row>
        <row r="300">
          <cell r="A300" t="str">
            <v xml:space="preserve">WBS - High Voltage </v>
          </cell>
          <cell r="B300">
            <v>6114</v>
          </cell>
          <cell r="C300" t="str">
            <v>SKY RIVER PARTNERSHIP</v>
          </cell>
          <cell r="D300" t="str">
            <v>New 2003</v>
          </cell>
          <cell r="E300">
            <v>1</v>
          </cell>
          <cell r="G300" t="str">
            <v>Barrios</v>
          </cell>
          <cell r="H300" t="str">
            <v>&lt;300kw</v>
          </cell>
          <cell r="I300" t="str">
            <v>California</v>
          </cell>
          <cell r="J300" t="str">
            <v>California-S</v>
          </cell>
          <cell r="K300">
            <v>0</v>
          </cell>
          <cell r="L300">
            <v>0</v>
          </cell>
          <cell r="M300">
            <v>290253.00000000006</v>
          </cell>
          <cell r="N300">
            <v>295767.80699999986</v>
          </cell>
          <cell r="O300">
            <v>301978.93094699987</v>
          </cell>
          <cell r="P300">
            <v>308622.46742783388</v>
          </cell>
          <cell r="Q300">
            <v>316646.65158095758</v>
          </cell>
          <cell r="R300">
            <v>0</v>
          </cell>
          <cell r="S300">
            <v>0</v>
          </cell>
          <cell r="T300">
            <v>290253.00000000006</v>
          </cell>
          <cell r="U300">
            <v>295767.80699999986</v>
          </cell>
          <cell r="V300">
            <v>301978.93094699987</v>
          </cell>
          <cell r="W300">
            <v>308622.46742783388</v>
          </cell>
          <cell r="X300">
            <v>316646.65158095758</v>
          </cell>
          <cell r="Y300">
            <v>290253.00000000006</v>
          </cell>
        </row>
        <row r="301">
          <cell r="A301" t="str">
            <v>WBS - VWF</v>
          </cell>
          <cell r="B301">
            <v>6114</v>
          </cell>
          <cell r="C301" t="str">
            <v>SKY RIVER PARTNERSHIP</v>
          </cell>
          <cell r="D301" t="str">
            <v>New 2003</v>
          </cell>
          <cell r="E301">
            <v>1</v>
          </cell>
          <cell r="G301" t="str">
            <v>Barrios</v>
          </cell>
          <cell r="H301" t="str">
            <v>&lt;300kw</v>
          </cell>
          <cell r="I301" t="str">
            <v>California</v>
          </cell>
          <cell r="J301" t="str">
            <v>California-S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</row>
        <row r="302">
          <cell r="A302" t="str">
            <v>Maintenance Projects-FOM</v>
          </cell>
          <cell r="B302">
            <v>6114</v>
          </cell>
          <cell r="C302" t="str">
            <v>SKY RIVER PARTNERSHIP</v>
          </cell>
          <cell r="D302" t="str">
            <v>New 2003</v>
          </cell>
          <cell r="E302">
            <v>1</v>
          </cell>
          <cell r="G302" t="str">
            <v>Barrios</v>
          </cell>
          <cell r="H302" t="str">
            <v>&lt;300kw</v>
          </cell>
          <cell r="I302" t="str">
            <v>California</v>
          </cell>
          <cell r="J302" t="str">
            <v>California-S</v>
          </cell>
          <cell r="K302">
            <v>0</v>
          </cell>
          <cell r="L302">
            <v>0</v>
          </cell>
          <cell r="M302">
            <v>259000</v>
          </cell>
          <cell r="N302">
            <v>263920.99999999994</v>
          </cell>
          <cell r="O302">
            <v>269463.34099999996</v>
          </cell>
          <cell r="P302">
            <v>275391.53450199997</v>
          </cell>
          <cell r="Q302">
            <v>282551.71439905197</v>
          </cell>
          <cell r="R302">
            <v>0</v>
          </cell>
          <cell r="S302">
            <v>0</v>
          </cell>
          <cell r="T302">
            <v>259000</v>
          </cell>
          <cell r="U302">
            <v>263920.99999999994</v>
          </cell>
          <cell r="V302">
            <v>269463.34099999996</v>
          </cell>
          <cell r="W302">
            <v>275391.53450199997</v>
          </cell>
          <cell r="X302">
            <v>282551.71439905197</v>
          </cell>
          <cell r="Y302">
            <v>259000</v>
          </cell>
        </row>
        <row r="303">
          <cell r="A303" t="str">
            <v>Environmental</v>
          </cell>
          <cell r="B303">
            <v>6114</v>
          </cell>
          <cell r="C303" t="str">
            <v>SKY RIVER PARTNERSHIP</v>
          </cell>
          <cell r="D303" t="str">
            <v>New 2003</v>
          </cell>
          <cell r="E303">
            <v>1</v>
          </cell>
          <cell r="G303" t="str">
            <v>Barrios</v>
          </cell>
          <cell r="H303" t="str">
            <v>&lt;300kw</v>
          </cell>
          <cell r="I303" t="str">
            <v>California</v>
          </cell>
          <cell r="J303" t="str">
            <v>California-S</v>
          </cell>
          <cell r="K303">
            <v>0</v>
          </cell>
          <cell r="L303">
            <v>0</v>
          </cell>
          <cell r="M303">
            <v>9937</v>
          </cell>
          <cell r="N303">
            <v>10125.803</v>
          </cell>
          <cell r="O303">
            <v>10338.444862999999</v>
          </cell>
          <cell r="P303">
            <v>10565.890649985999</v>
          </cell>
          <cell r="Q303">
            <v>10840.603806885634</v>
          </cell>
          <cell r="R303">
            <v>0</v>
          </cell>
          <cell r="S303">
            <v>0</v>
          </cell>
          <cell r="T303">
            <v>9937</v>
          </cell>
          <cell r="U303">
            <v>10125.803</v>
          </cell>
          <cell r="V303">
            <v>10338.444862999999</v>
          </cell>
          <cell r="W303">
            <v>10565.890649985999</v>
          </cell>
          <cell r="X303">
            <v>10840.603806885634</v>
          </cell>
          <cell r="Y303">
            <v>9937</v>
          </cell>
        </row>
        <row r="304">
          <cell r="A304" t="str">
            <v>General &amp; Administrative:</v>
          </cell>
          <cell r="B304">
            <v>6114</v>
          </cell>
          <cell r="C304" t="str">
            <v>SKY RIVER PARTNERSHIP</v>
          </cell>
          <cell r="D304" t="str">
            <v>New 2003</v>
          </cell>
          <cell r="E304">
            <v>1</v>
          </cell>
          <cell r="G304" t="str">
            <v>Barrios</v>
          </cell>
          <cell r="H304" t="str">
            <v>&lt;300kw</v>
          </cell>
          <cell r="I304" t="str">
            <v>California</v>
          </cell>
          <cell r="J304" t="str">
            <v>California-S</v>
          </cell>
          <cell r="K304">
            <v>0</v>
          </cell>
          <cell r="L304">
            <v>0</v>
          </cell>
          <cell r="M304">
            <v>3824</v>
          </cell>
          <cell r="N304">
            <v>3896.6559999999999</v>
          </cell>
          <cell r="O304">
            <v>3978.4857759999991</v>
          </cell>
          <cell r="P304">
            <v>4066.0124630720002</v>
          </cell>
          <cell r="Q304">
            <v>4171.7287871118715</v>
          </cell>
          <cell r="R304">
            <v>0</v>
          </cell>
          <cell r="S304">
            <v>0</v>
          </cell>
          <cell r="T304">
            <v>3824</v>
          </cell>
          <cell r="U304">
            <v>3896.6559999999999</v>
          </cell>
          <cell r="V304">
            <v>3978.4857759999991</v>
          </cell>
          <cell r="W304">
            <v>4066.0124630720002</v>
          </cell>
          <cell r="X304">
            <v>4171.7287871118715</v>
          </cell>
          <cell r="Y304">
            <v>3824</v>
          </cell>
        </row>
        <row r="305">
          <cell r="A305" t="str">
            <v>Production-FOM</v>
          </cell>
          <cell r="B305">
            <v>6115</v>
          </cell>
          <cell r="C305" t="str">
            <v>FPLE GREEN POWER WND, LLC</v>
          </cell>
          <cell r="D305" t="str">
            <v>New 2003</v>
          </cell>
          <cell r="E305">
            <v>1</v>
          </cell>
          <cell r="G305" t="str">
            <v>Leach</v>
          </cell>
          <cell r="H305" t="str">
            <v>Zond 750</v>
          </cell>
          <cell r="I305" t="str">
            <v>California</v>
          </cell>
          <cell r="J305" t="str">
            <v>California-S</v>
          </cell>
          <cell r="K305">
            <v>372309.88</v>
          </cell>
          <cell r="L305">
            <v>425000</v>
          </cell>
          <cell r="M305">
            <v>277491</v>
          </cell>
          <cell r="N305">
            <v>283040.82</v>
          </cell>
          <cell r="O305">
            <v>288984.67722000001</v>
          </cell>
          <cell r="P305">
            <v>295342.34011883999</v>
          </cell>
          <cell r="Q305">
            <v>302430.55628169212</v>
          </cell>
          <cell r="R305">
            <v>372309.88</v>
          </cell>
          <cell r="S305">
            <v>425000</v>
          </cell>
          <cell r="T305">
            <v>277491</v>
          </cell>
          <cell r="U305">
            <v>283040.82</v>
          </cell>
          <cell r="V305">
            <v>288984.67722000001</v>
          </cell>
          <cell r="W305">
            <v>295342.34011883999</v>
          </cell>
          <cell r="X305">
            <v>302430.55628169212</v>
          </cell>
          <cell r="Y305">
            <v>-147509</v>
          </cell>
        </row>
        <row r="306">
          <cell r="A306" t="str">
            <v>Production-Payroll FOM</v>
          </cell>
          <cell r="B306">
            <v>6115</v>
          </cell>
          <cell r="C306" t="str">
            <v>FPLE GREEN POWER WND, LLC</v>
          </cell>
          <cell r="D306" t="str">
            <v>New 2003</v>
          </cell>
          <cell r="E306">
            <v>1</v>
          </cell>
          <cell r="G306" t="str">
            <v>Leach</v>
          </cell>
          <cell r="H306" t="str">
            <v>Zond 750</v>
          </cell>
          <cell r="I306" t="str">
            <v>California</v>
          </cell>
          <cell r="J306" t="str">
            <v>California-S</v>
          </cell>
          <cell r="K306">
            <v>184459</v>
          </cell>
          <cell r="L306">
            <v>182000</v>
          </cell>
          <cell r="M306">
            <v>149210.23442473181</v>
          </cell>
          <cell r="N306">
            <v>154590.66921696125</v>
          </cell>
          <cell r="O306">
            <v>159228.3892934701</v>
          </cell>
          <cell r="P306">
            <v>164005.24097227424</v>
          </cell>
          <cell r="Q306">
            <v>168925.39820144244</v>
          </cell>
          <cell r="R306">
            <v>184459</v>
          </cell>
          <cell r="S306">
            <v>182000</v>
          </cell>
          <cell r="T306">
            <v>149210.23442473181</v>
          </cell>
          <cell r="U306">
            <v>154590.66921696125</v>
          </cell>
          <cell r="V306">
            <v>159228.3892934701</v>
          </cell>
          <cell r="W306">
            <v>164005.24097227424</v>
          </cell>
          <cell r="X306">
            <v>168925.39820144244</v>
          </cell>
          <cell r="Y306">
            <v>-32789.765575268189</v>
          </cell>
        </row>
        <row r="307">
          <cell r="A307" t="str">
            <v>Charges from Other Depts FOM</v>
          </cell>
          <cell r="B307">
            <v>6115</v>
          </cell>
          <cell r="C307" t="str">
            <v>FPLE GREEN POWER WND, LLC</v>
          </cell>
          <cell r="D307" t="str">
            <v>New 2003</v>
          </cell>
          <cell r="E307">
            <v>1</v>
          </cell>
          <cell r="G307" t="str">
            <v>Leach</v>
          </cell>
          <cell r="H307" t="str">
            <v>Zond 750</v>
          </cell>
          <cell r="I307" t="str">
            <v>California</v>
          </cell>
          <cell r="J307" t="str">
            <v>California-S</v>
          </cell>
          <cell r="K307">
            <v>0</v>
          </cell>
          <cell r="L307">
            <v>0</v>
          </cell>
          <cell r="M307">
            <v>30889.821984732818</v>
          </cell>
          <cell r="N307">
            <v>31704</v>
          </cell>
          <cell r="O307">
            <v>33040</v>
          </cell>
          <cell r="P307">
            <v>34173</v>
          </cell>
          <cell r="Q307">
            <v>35348</v>
          </cell>
          <cell r="R307">
            <v>0</v>
          </cell>
          <cell r="S307">
            <v>0</v>
          </cell>
          <cell r="T307">
            <v>30889.821984732818</v>
          </cell>
          <cell r="U307">
            <v>31704</v>
          </cell>
          <cell r="V307">
            <v>33040</v>
          </cell>
          <cell r="W307">
            <v>34173</v>
          </cell>
          <cell r="X307">
            <v>35348</v>
          </cell>
          <cell r="Y307">
            <v>30889.821984732818</v>
          </cell>
        </row>
        <row r="308">
          <cell r="A308" t="str">
            <v xml:space="preserve">WBS - High Voltage </v>
          </cell>
          <cell r="B308">
            <v>6115</v>
          </cell>
          <cell r="C308" t="str">
            <v>FPLE GREEN POWER WND, LLC</v>
          </cell>
          <cell r="D308" t="str">
            <v>New 2003</v>
          </cell>
          <cell r="E308">
            <v>1</v>
          </cell>
          <cell r="G308" t="str">
            <v>Leach</v>
          </cell>
          <cell r="H308" t="str">
            <v>Zond 750</v>
          </cell>
          <cell r="I308" t="str">
            <v>California</v>
          </cell>
          <cell r="J308" t="str">
            <v>California-S</v>
          </cell>
          <cell r="K308">
            <v>0</v>
          </cell>
          <cell r="L308">
            <v>0</v>
          </cell>
          <cell r="M308">
            <v>63253.653654673064</v>
          </cell>
          <cell r="N308">
            <v>64571.226078938853</v>
          </cell>
          <cell r="O308">
            <v>65957.562861307</v>
          </cell>
          <cell r="P308">
            <v>67436.408147146198</v>
          </cell>
          <cell r="Q308">
            <v>69076.341145160608</v>
          </cell>
          <cell r="R308">
            <v>0</v>
          </cell>
          <cell r="S308">
            <v>0</v>
          </cell>
          <cell r="T308">
            <v>63253.653654673064</v>
          </cell>
          <cell r="U308">
            <v>64571.226078938853</v>
          </cell>
          <cell r="V308">
            <v>65957.562861307</v>
          </cell>
          <cell r="W308">
            <v>67436.408147146198</v>
          </cell>
          <cell r="X308">
            <v>69076.341145160608</v>
          </cell>
          <cell r="Y308">
            <v>63253.653654673064</v>
          </cell>
        </row>
        <row r="309">
          <cell r="A309" t="str">
            <v>WBS - VWF</v>
          </cell>
          <cell r="B309">
            <v>6115</v>
          </cell>
          <cell r="C309" t="str">
            <v>FPLE GREEN POWER WND, LLC</v>
          </cell>
          <cell r="D309" t="str">
            <v>New 2003</v>
          </cell>
          <cell r="E309">
            <v>1</v>
          </cell>
          <cell r="G309" t="str">
            <v>Leach</v>
          </cell>
          <cell r="H309" t="str">
            <v>Zond 750</v>
          </cell>
          <cell r="I309" t="str">
            <v>California</v>
          </cell>
          <cell r="J309" t="str">
            <v>California-S</v>
          </cell>
          <cell r="K309">
            <v>0</v>
          </cell>
          <cell r="L309">
            <v>0</v>
          </cell>
          <cell r="M309">
            <v>8767</v>
          </cell>
          <cell r="N309">
            <v>9030.0099999999984</v>
          </cell>
          <cell r="O309">
            <v>9300.9102999999996</v>
          </cell>
          <cell r="P309">
            <v>9579.9376090000005</v>
          </cell>
          <cell r="Q309">
            <v>9867.3357372700011</v>
          </cell>
          <cell r="R309">
            <v>0</v>
          </cell>
          <cell r="S309">
            <v>0</v>
          </cell>
          <cell r="T309">
            <v>8767</v>
          </cell>
          <cell r="U309">
            <v>9030.0099999999984</v>
          </cell>
          <cell r="V309">
            <v>9300.9102999999996</v>
          </cell>
          <cell r="W309">
            <v>9579.9376090000005</v>
          </cell>
          <cell r="X309">
            <v>9867.3357372700011</v>
          </cell>
          <cell r="Y309">
            <v>8767</v>
          </cell>
        </row>
        <row r="310">
          <cell r="A310" t="str">
            <v>Maintenance Projects-FOM</v>
          </cell>
          <cell r="B310">
            <v>6115</v>
          </cell>
          <cell r="C310" t="str">
            <v>FPLE GREEN POWER WND, LLC</v>
          </cell>
          <cell r="D310" t="str">
            <v>New 2003</v>
          </cell>
          <cell r="E310">
            <v>1</v>
          </cell>
          <cell r="G310" t="str">
            <v>Leach</v>
          </cell>
          <cell r="H310" t="str">
            <v>Zond 750</v>
          </cell>
          <cell r="I310" t="str">
            <v>California</v>
          </cell>
          <cell r="J310" t="str">
            <v>California-S</v>
          </cell>
          <cell r="K310">
            <v>0</v>
          </cell>
          <cell r="L310">
            <v>0</v>
          </cell>
          <cell r="M310">
            <v>82080</v>
          </cell>
          <cell r="N310">
            <v>83721.599999999991</v>
          </cell>
          <cell r="O310">
            <v>85479.753599999996</v>
          </cell>
          <cell r="P310">
            <v>87360.308179200001</v>
          </cell>
          <cell r="Q310">
            <v>89456.955575500804</v>
          </cell>
          <cell r="R310">
            <v>0</v>
          </cell>
          <cell r="S310">
            <v>0</v>
          </cell>
          <cell r="T310">
            <v>82080</v>
          </cell>
          <cell r="U310">
            <v>83721.599999999991</v>
          </cell>
          <cell r="V310">
            <v>85479.753599999996</v>
          </cell>
          <cell r="W310">
            <v>87360.308179200001</v>
          </cell>
          <cell r="X310">
            <v>89456.955575500804</v>
          </cell>
          <cell r="Y310">
            <v>82080</v>
          </cell>
        </row>
        <row r="311">
          <cell r="A311" t="str">
            <v>Environmental</v>
          </cell>
          <cell r="B311">
            <v>6115</v>
          </cell>
          <cell r="C311" t="str">
            <v>FPLE GREEN POWER WND, LLC</v>
          </cell>
          <cell r="D311" t="str">
            <v>New 2003</v>
          </cell>
          <cell r="E311">
            <v>1</v>
          </cell>
          <cell r="G311" t="str">
            <v>Leach</v>
          </cell>
          <cell r="H311" t="str">
            <v>Zond 750</v>
          </cell>
          <cell r="I311" t="str">
            <v>California</v>
          </cell>
          <cell r="J311" t="str">
            <v>California-S</v>
          </cell>
          <cell r="K311">
            <v>2208</v>
          </cell>
          <cell r="L311">
            <v>0</v>
          </cell>
          <cell r="M311">
            <v>5443</v>
          </cell>
          <cell r="N311">
            <v>5551.8600000000006</v>
          </cell>
          <cell r="O311">
            <v>5668.4490599999999</v>
          </cell>
          <cell r="P311">
            <v>5793.1549393199994</v>
          </cell>
          <cell r="Q311">
            <v>5932.190657863679</v>
          </cell>
          <cell r="R311">
            <v>2208</v>
          </cell>
          <cell r="S311">
            <v>0</v>
          </cell>
          <cell r="T311">
            <v>5443</v>
          </cell>
          <cell r="U311">
            <v>5551.8600000000006</v>
          </cell>
          <cell r="V311">
            <v>5668.4490599999999</v>
          </cell>
          <cell r="W311">
            <v>5793.1549393199994</v>
          </cell>
          <cell r="X311">
            <v>5932.190657863679</v>
          </cell>
          <cell r="Y311">
            <v>5443</v>
          </cell>
        </row>
        <row r="312">
          <cell r="A312" t="str">
            <v>General &amp; Administrative:</v>
          </cell>
          <cell r="B312">
            <v>6115</v>
          </cell>
          <cell r="C312" t="str">
            <v>FPLE GREEN POWER WND, LLC</v>
          </cell>
          <cell r="D312" t="str">
            <v>New 2003</v>
          </cell>
          <cell r="E312">
            <v>1</v>
          </cell>
          <cell r="G312" t="str">
            <v>Leach</v>
          </cell>
          <cell r="H312" t="str">
            <v>Zond 750</v>
          </cell>
          <cell r="I312" t="str">
            <v>California</v>
          </cell>
          <cell r="J312" t="str">
            <v>California-S</v>
          </cell>
          <cell r="K312">
            <v>9023</v>
          </cell>
          <cell r="L312">
            <v>0</v>
          </cell>
          <cell r="M312">
            <v>25837</v>
          </cell>
          <cell r="N312">
            <v>26353.740000000005</v>
          </cell>
          <cell r="O312">
            <v>26907.168539999988</v>
          </cell>
          <cell r="P312">
            <v>27499.126247879991</v>
          </cell>
          <cell r="Q312">
            <v>28159.10527782912</v>
          </cell>
          <cell r="R312">
            <v>9023</v>
          </cell>
          <cell r="S312">
            <v>0</v>
          </cell>
          <cell r="T312">
            <v>25837</v>
          </cell>
          <cell r="U312">
            <v>26353.740000000005</v>
          </cell>
          <cell r="V312">
            <v>26907.168539999988</v>
          </cell>
          <cell r="W312">
            <v>27499.126247879991</v>
          </cell>
          <cell r="X312">
            <v>28159.10527782912</v>
          </cell>
          <cell r="Y312">
            <v>25837</v>
          </cell>
        </row>
        <row r="313">
          <cell r="A313" t="str">
            <v>Production-FOM</v>
          </cell>
          <cell r="B313">
            <v>6116</v>
          </cell>
          <cell r="C313" t="str">
            <v>FPLE CABAZON WIND, LLC</v>
          </cell>
          <cell r="D313" t="str">
            <v>New 2003</v>
          </cell>
          <cell r="E313">
            <v>1</v>
          </cell>
          <cell r="G313" t="str">
            <v>Leach</v>
          </cell>
          <cell r="H313" t="str">
            <v>Zond 750</v>
          </cell>
          <cell r="I313" t="str">
            <v>California</v>
          </cell>
          <cell r="J313" t="str">
            <v>California-S</v>
          </cell>
          <cell r="K313">
            <v>679060.91999999993</v>
          </cell>
          <cell r="L313">
            <v>659812.25</v>
          </cell>
          <cell r="M313">
            <v>348309</v>
          </cell>
          <cell r="N313">
            <v>355275.18000000005</v>
          </cell>
          <cell r="O313">
            <v>362735.95877999999</v>
          </cell>
          <cell r="P313">
            <v>370716.14987315994</v>
          </cell>
          <cell r="Q313">
            <v>379613.33747011586</v>
          </cell>
          <cell r="R313">
            <v>679060.91999999993</v>
          </cell>
          <cell r="S313">
            <v>659812.25</v>
          </cell>
          <cell r="T313">
            <v>348309</v>
          </cell>
          <cell r="U313">
            <v>355275.18000000005</v>
          </cell>
          <cell r="V313">
            <v>362735.95877999999</v>
          </cell>
          <cell r="W313">
            <v>370716.14987315994</v>
          </cell>
          <cell r="X313">
            <v>379613.33747011586</v>
          </cell>
          <cell r="Y313">
            <v>-311503.25</v>
          </cell>
        </row>
        <row r="314">
          <cell r="A314" t="str">
            <v>Production-Payroll FOM</v>
          </cell>
          <cell r="B314">
            <v>6116</v>
          </cell>
          <cell r="C314" t="str">
            <v>FPLE CABAZON WIND, LLC</v>
          </cell>
          <cell r="D314" t="str">
            <v>New 2003</v>
          </cell>
          <cell r="E314">
            <v>1</v>
          </cell>
          <cell r="G314" t="str">
            <v>Leach</v>
          </cell>
          <cell r="H314" t="str">
            <v>Zond 750</v>
          </cell>
          <cell r="I314" t="str">
            <v>California</v>
          </cell>
          <cell r="J314" t="str">
            <v>California-S</v>
          </cell>
          <cell r="K314">
            <v>305532.40000000002</v>
          </cell>
          <cell r="L314">
            <v>324781.56</v>
          </cell>
          <cell r="M314">
            <v>408707.41847349895</v>
          </cell>
          <cell r="N314">
            <v>423446.12528519146</v>
          </cell>
          <cell r="O314">
            <v>436149.50904374733</v>
          </cell>
          <cell r="P314">
            <v>449233.99431505974</v>
          </cell>
          <cell r="Q314">
            <v>462711.0141445116</v>
          </cell>
          <cell r="R314">
            <v>305532.40000000002</v>
          </cell>
          <cell r="S314">
            <v>324781.56</v>
          </cell>
          <cell r="T314">
            <v>408707.41847349895</v>
          </cell>
          <cell r="U314">
            <v>423446.12528519146</v>
          </cell>
          <cell r="V314">
            <v>436149.50904374733</v>
          </cell>
          <cell r="W314">
            <v>449233.99431505974</v>
          </cell>
          <cell r="X314">
            <v>462711.0141445116</v>
          </cell>
          <cell r="Y314">
            <v>83925.858473498956</v>
          </cell>
        </row>
        <row r="315">
          <cell r="A315" t="str">
            <v>Charges from Other Depts FOM</v>
          </cell>
          <cell r="B315">
            <v>6116</v>
          </cell>
          <cell r="C315" t="str">
            <v>FPLE CABAZON WIND, LLC</v>
          </cell>
          <cell r="D315" t="str">
            <v>New 2003</v>
          </cell>
          <cell r="E315">
            <v>1</v>
          </cell>
          <cell r="G315" t="str">
            <v>Leach</v>
          </cell>
          <cell r="H315" t="str">
            <v>Zond 750</v>
          </cell>
          <cell r="I315" t="str">
            <v>California</v>
          </cell>
          <cell r="J315" t="str">
            <v>California-S</v>
          </cell>
          <cell r="K315">
            <v>0</v>
          </cell>
          <cell r="L315">
            <v>0</v>
          </cell>
          <cell r="M315">
            <v>51434.159999999996</v>
          </cell>
          <cell r="N315">
            <v>52836</v>
          </cell>
          <cell r="O315">
            <v>54994</v>
          </cell>
          <cell r="P315">
            <v>56871</v>
          </cell>
          <cell r="Q315">
            <v>58820</v>
          </cell>
          <cell r="R315">
            <v>0</v>
          </cell>
          <cell r="S315">
            <v>0</v>
          </cell>
          <cell r="T315">
            <v>51434.159999999996</v>
          </cell>
          <cell r="U315">
            <v>52836</v>
          </cell>
          <cell r="V315">
            <v>54994</v>
          </cell>
          <cell r="W315">
            <v>56871</v>
          </cell>
          <cell r="X315">
            <v>58820</v>
          </cell>
          <cell r="Y315">
            <v>51434.159999999996</v>
          </cell>
        </row>
        <row r="316">
          <cell r="A316" t="str">
            <v xml:space="preserve">WBS - High Voltage </v>
          </cell>
          <cell r="B316">
            <v>6116</v>
          </cell>
          <cell r="C316" t="str">
            <v>FPLE CABAZON WIND, LLC</v>
          </cell>
          <cell r="D316" t="str">
            <v>New 2003</v>
          </cell>
          <cell r="E316">
            <v>1</v>
          </cell>
          <cell r="G316" t="str">
            <v>Leach</v>
          </cell>
          <cell r="H316" t="str">
            <v>Zond 750</v>
          </cell>
          <cell r="I316" t="str">
            <v>California</v>
          </cell>
          <cell r="J316" t="str">
            <v>California-S</v>
          </cell>
          <cell r="K316">
            <v>0</v>
          </cell>
          <cell r="L316">
            <v>0</v>
          </cell>
          <cell r="M316">
            <v>46757.198084727504</v>
          </cell>
          <cell r="N316">
            <v>42256.233938908677</v>
          </cell>
          <cell r="O316">
            <v>43184.260957075938</v>
          </cell>
          <cell r="P316">
            <v>44171.528465788222</v>
          </cell>
          <cell r="Q316">
            <v>45260.392784481868</v>
          </cell>
          <cell r="R316">
            <v>0</v>
          </cell>
          <cell r="S316">
            <v>0</v>
          </cell>
          <cell r="T316">
            <v>46757.198084727504</v>
          </cell>
          <cell r="U316">
            <v>42256.233938908677</v>
          </cell>
          <cell r="V316">
            <v>43184.260957075938</v>
          </cell>
          <cell r="W316">
            <v>44171.528465788222</v>
          </cell>
          <cell r="X316">
            <v>45260.392784481868</v>
          </cell>
          <cell r="Y316">
            <v>46757.198084727504</v>
          </cell>
        </row>
        <row r="317">
          <cell r="A317" t="str">
            <v>WBS - VWF</v>
          </cell>
          <cell r="B317">
            <v>6116</v>
          </cell>
          <cell r="C317" t="str">
            <v>FPLE CABAZON WIND, LLC</v>
          </cell>
          <cell r="D317" t="str">
            <v>New 2003</v>
          </cell>
          <cell r="E317">
            <v>1</v>
          </cell>
          <cell r="G317" t="str">
            <v>Leach</v>
          </cell>
          <cell r="H317" t="str">
            <v>Zond 750</v>
          </cell>
          <cell r="I317" t="str">
            <v>California</v>
          </cell>
          <cell r="J317" t="str">
            <v>California-S</v>
          </cell>
          <cell r="K317">
            <v>0</v>
          </cell>
          <cell r="L317">
            <v>0</v>
          </cell>
          <cell r="M317">
            <v>25138.364799999999</v>
          </cell>
          <cell r="N317">
            <v>25867.715744000001</v>
          </cell>
          <cell r="O317">
            <v>26620.98081632</v>
          </cell>
          <cell r="P317">
            <v>27398.948468009599</v>
          </cell>
          <cell r="Q317">
            <v>28205.079673198685</v>
          </cell>
          <cell r="R317">
            <v>0</v>
          </cell>
          <cell r="S317">
            <v>0</v>
          </cell>
          <cell r="T317">
            <v>25138.364799999999</v>
          </cell>
          <cell r="U317">
            <v>25867.715744000001</v>
          </cell>
          <cell r="V317">
            <v>26620.98081632</v>
          </cell>
          <cell r="W317">
            <v>27398.948468009599</v>
          </cell>
          <cell r="X317">
            <v>28205.079673198685</v>
          </cell>
          <cell r="Y317">
            <v>25138.364799999999</v>
          </cell>
        </row>
        <row r="318">
          <cell r="A318" t="str">
            <v>Maintenance Projects-FOM</v>
          </cell>
          <cell r="B318">
            <v>6116</v>
          </cell>
          <cell r="C318" t="str">
            <v>FPLE CABAZON WIND, LLC</v>
          </cell>
          <cell r="D318" t="str">
            <v>New 2003</v>
          </cell>
          <cell r="E318">
            <v>1</v>
          </cell>
          <cell r="G318" t="str">
            <v>Leach</v>
          </cell>
          <cell r="H318" t="str">
            <v>Zond 750</v>
          </cell>
          <cell r="I318" t="str">
            <v>California</v>
          </cell>
          <cell r="J318" t="str">
            <v>California-S</v>
          </cell>
          <cell r="K318">
            <v>0</v>
          </cell>
          <cell r="L318">
            <v>0</v>
          </cell>
          <cell r="M318">
            <v>265936</v>
          </cell>
          <cell r="N318">
            <v>271254.71999999997</v>
          </cell>
          <cell r="O318">
            <v>276951.06911999994</v>
          </cell>
          <cell r="P318">
            <v>283043.99264064</v>
          </cell>
          <cell r="Q318">
            <v>289837.04846401536</v>
          </cell>
          <cell r="R318">
            <v>0</v>
          </cell>
          <cell r="S318">
            <v>0</v>
          </cell>
          <cell r="T318">
            <v>265936</v>
          </cell>
          <cell r="U318">
            <v>271254.71999999997</v>
          </cell>
          <cell r="V318">
            <v>276951.06911999994</v>
          </cell>
          <cell r="W318">
            <v>283043.99264064</v>
          </cell>
          <cell r="X318">
            <v>289837.04846401536</v>
          </cell>
          <cell r="Y318">
            <v>265936</v>
          </cell>
        </row>
        <row r="319">
          <cell r="A319" t="str">
            <v>Environmental</v>
          </cell>
          <cell r="B319">
            <v>6116</v>
          </cell>
          <cell r="C319" t="str">
            <v>FPLE CABAZON WIND, LLC</v>
          </cell>
          <cell r="D319" t="str">
            <v>New 2003</v>
          </cell>
          <cell r="E319">
            <v>1</v>
          </cell>
          <cell r="G319" t="str">
            <v>Leach</v>
          </cell>
          <cell r="H319" t="str">
            <v>Zond 750</v>
          </cell>
          <cell r="I319" t="str">
            <v>California</v>
          </cell>
          <cell r="J319" t="str">
            <v>California-S</v>
          </cell>
          <cell r="K319">
            <v>0</v>
          </cell>
          <cell r="L319">
            <v>0</v>
          </cell>
          <cell r="M319">
            <v>30056.22</v>
          </cell>
          <cell r="N319">
            <v>30657.344399999994</v>
          </cell>
          <cell r="O319">
            <v>31301.148632399996</v>
          </cell>
          <cell r="P319">
            <v>31989.773902312798</v>
          </cell>
          <cell r="Q319">
            <v>32757.528475968305</v>
          </cell>
          <cell r="R319">
            <v>0</v>
          </cell>
          <cell r="S319">
            <v>0</v>
          </cell>
          <cell r="T319">
            <v>30056.22</v>
          </cell>
          <cell r="U319">
            <v>30657.344399999994</v>
          </cell>
          <cell r="V319">
            <v>31301.148632399996</v>
          </cell>
          <cell r="W319">
            <v>31989.773902312798</v>
          </cell>
          <cell r="X319">
            <v>32757.528475968305</v>
          </cell>
          <cell r="Y319">
            <v>30056.22</v>
          </cell>
        </row>
        <row r="320">
          <cell r="A320" t="str">
            <v>General &amp; Administrative:</v>
          </cell>
          <cell r="B320">
            <v>6116</v>
          </cell>
          <cell r="C320" t="str">
            <v>FPLE CABAZON WIND, LLC</v>
          </cell>
          <cell r="D320" t="str">
            <v>New 2003</v>
          </cell>
          <cell r="E320">
            <v>1</v>
          </cell>
          <cell r="G320" t="str">
            <v>Leach</v>
          </cell>
          <cell r="H320" t="str">
            <v>Zond 750</v>
          </cell>
          <cell r="I320" t="str">
            <v>California</v>
          </cell>
          <cell r="J320" t="str">
            <v>California-S</v>
          </cell>
          <cell r="K320">
            <v>0</v>
          </cell>
          <cell r="L320">
            <v>0</v>
          </cell>
          <cell r="M320">
            <v>22137</v>
          </cell>
          <cell r="N320">
            <v>22579.74</v>
          </cell>
          <cell r="O320">
            <v>23053.914539999994</v>
          </cell>
          <cell r="P320">
            <v>23561.100659879994</v>
          </cell>
          <cell r="Q320">
            <v>24126.567075717125</v>
          </cell>
          <cell r="R320">
            <v>0</v>
          </cell>
          <cell r="S320">
            <v>0</v>
          </cell>
          <cell r="T320">
            <v>22137</v>
          </cell>
          <cell r="U320">
            <v>22579.74</v>
          </cell>
          <cell r="V320">
            <v>23053.914539999994</v>
          </cell>
          <cell r="W320">
            <v>23561.100659879994</v>
          </cell>
          <cell r="X320">
            <v>24126.567075717125</v>
          </cell>
          <cell r="Y320">
            <v>22137</v>
          </cell>
        </row>
        <row r="321">
          <cell r="A321" t="str">
            <v>Production-FOM</v>
          </cell>
          <cell r="B321">
            <v>6119</v>
          </cell>
          <cell r="C321" t="str">
            <v>DIABLO WINDS, LLC</v>
          </cell>
          <cell r="D321" t="str">
            <v>New 2005</v>
          </cell>
          <cell r="E321">
            <v>1</v>
          </cell>
          <cell r="G321" t="str">
            <v>Kelley</v>
          </cell>
          <cell r="H321" t="str">
            <v>V47</v>
          </cell>
          <cell r="I321" t="str">
            <v>California</v>
          </cell>
          <cell r="J321" t="str">
            <v>California-N</v>
          </cell>
          <cell r="K321">
            <v>0</v>
          </cell>
          <cell r="L321">
            <v>122539.45999999999</v>
          </cell>
          <cell r="M321">
            <v>183162.76275193036</v>
          </cell>
          <cell r="N321">
            <v>186826.01800696898</v>
          </cell>
          <cell r="O321">
            <v>190749.36438511536</v>
          </cell>
          <cell r="P321">
            <v>194945.85040158784</v>
          </cell>
          <cell r="Q321">
            <v>199624.55081122598</v>
          </cell>
          <cell r="R321">
            <v>0</v>
          </cell>
          <cell r="S321">
            <v>122539.45999999999</v>
          </cell>
          <cell r="T321">
            <v>183162.76275193036</v>
          </cell>
          <cell r="U321">
            <v>186826.01800696898</v>
          </cell>
          <cell r="V321">
            <v>190749.36438511536</v>
          </cell>
          <cell r="W321">
            <v>194945.85040158784</v>
          </cell>
          <cell r="X321">
            <v>199624.55081122598</v>
          </cell>
          <cell r="Y321">
            <v>60623.302751930372</v>
          </cell>
        </row>
        <row r="322">
          <cell r="A322" t="str">
            <v>Production-Payroll FOM</v>
          </cell>
          <cell r="B322">
            <v>6119</v>
          </cell>
          <cell r="C322" t="str">
            <v>DIABLO WINDS, LLC</v>
          </cell>
          <cell r="D322" t="str">
            <v>New 2005</v>
          </cell>
          <cell r="E322">
            <v>1</v>
          </cell>
          <cell r="G322" t="str">
            <v>Kelley</v>
          </cell>
          <cell r="H322" t="str">
            <v>V47</v>
          </cell>
          <cell r="I322" t="str">
            <v>California</v>
          </cell>
          <cell r="J322" t="str">
            <v>California-N</v>
          </cell>
          <cell r="K322">
            <v>246056.13</v>
          </cell>
          <cell r="L322">
            <v>182260.72</v>
          </cell>
          <cell r="M322">
            <v>84930.937079911877</v>
          </cell>
          <cell r="N322">
            <v>87884.774687760349</v>
          </cell>
          <cell r="O322">
            <v>90521.317928393182</v>
          </cell>
          <cell r="P322">
            <v>93236.957466244974</v>
          </cell>
          <cell r="Q322">
            <v>96034.066190232334</v>
          </cell>
          <cell r="R322">
            <v>246056.13</v>
          </cell>
          <cell r="S322">
            <v>182260.72</v>
          </cell>
          <cell r="T322">
            <v>84930.937079911877</v>
          </cell>
          <cell r="U322">
            <v>87884.774687760349</v>
          </cell>
          <cell r="V322">
            <v>90521.317928393182</v>
          </cell>
          <cell r="W322">
            <v>93236.957466244974</v>
          </cell>
          <cell r="X322">
            <v>96034.066190232334</v>
          </cell>
          <cell r="Y322">
            <v>-97329.782920088124</v>
          </cell>
        </row>
        <row r="323">
          <cell r="A323" t="str">
            <v>Charges from Other Depts FOM</v>
          </cell>
          <cell r="B323">
            <v>6119</v>
          </cell>
          <cell r="C323" t="str">
            <v>DIABLO WINDS, LLC</v>
          </cell>
          <cell r="D323" t="str">
            <v>New 2005</v>
          </cell>
          <cell r="E323">
            <v>1</v>
          </cell>
          <cell r="G323" t="str">
            <v>Kelley</v>
          </cell>
          <cell r="H323" t="str">
            <v>V47</v>
          </cell>
          <cell r="I323" t="str">
            <v>California</v>
          </cell>
          <cell r="J323" t="str">
            <v>California-N</v>
          </cell>
          <cell r="K323">
            <v>0</v>
          </cell>
          <cell r="L323">
            <v>0</v>
          </cell>
          <cell r="M323">
            <v>8890.1199999999972</v>
          </cell>
          <cell r="N323">
            <v>9138</v>
          </cell>
          <cell r="O323">
            <v>9463</v>
          </cell>
          <cell r="P323">
            <v>9766</v>
          </cell>
          <cell r="Q323">
            <v>10082</v>
          </cell>
          <cell r="R323">
            <v>0</v>
          </cell>
          <cell r="S323">
            <v>0</v>
          </cell>
          <cell r="T323">
            <v>8890.1199999999972</v>
          </cell>
          <cell r="U323">
            <v>9138</v>
          </cell>
          <cell r="V323">
            <v>9463</v>
          </cell>
          <cell r="W323">
            <v>9766</v>
          </cell>
          <cell r="X323">
            <v>10082</v>
          </cell>
          <cell r="Y323">
            <v>8890.1199999999972</v>
          </cell>
        </row>
        <row r="324">
          <cell r="A324" t="str">
            <v xml:space="preserve">WBS - High Voltage </v>
          </cell>
          <cell r="B324">
            <v>6119</v>
          </cell>
          <cell r="C324" t="str">
            <v>DIABLO WINDS, LLC</v>
          </cell>
          <cell r="D324" t="str">
            <v>New 2005</v>
          </cell>
          <cell r="E324">
            <v>1</v>
          </cell>
          <cell r="G324" t="str">
            <v>Kelley</v>
          </cell>
          <cell r="H324" t="str">
            <v>V47</v>
          </cell>
          <cell r="I324" t="str">
            <v>California</v>
          </cell>
          <cell r="J324" t="str">
            <v>California-N</v>
          </cell>
          <cell r="K324">
            <v>0</v>
          </cell>
          <cell r="L324">
            <v>0</v>
          </cell>
          <cell r="M324">
            <v>3256.4488867752334</v>
          </cell>
          <cell r="N324">
            <v>3373.9649881856776</v>
          </cell>
          <cell r="O324">
            <v>3475.1839378312488</v>
          </cell>
          <cell r="P324">
            <v>3579.4394559661869</v>
          </cell>
          <cell r="Q324">
            <v>3686.8226396451719</v>
          </cell>
          <cell r="R324">
            <v>0</v>
          </cell>
          <cell r="S324">
            <v>0</v>
          </cell>
          <cell r="T324">
            <v>3256.4488867752334</v>
          </cell>
          <cell r="U324">
            <v>3373.9649881856776</v>
          </cell>
          <cell r="V324">
            <v>3475.1839378312488</v>
          </cell>
          <cell r="W324">
            <v>3579.4394559661869</v>
          </cell>
          <cell r="X324">
            <v>3686.8226396451719</v>
          </cell>
          <cell r="Y324">
            <v>3256.4488867752334</v>
          </cell>
        </row>
        <row r="325">
          <cell r="A325" t="str">
            <v>WBS - VWF</v>
          </cell>
          <cell r="B325">
            <v>6119</v>
          </cell>
          <cell r="C325" t="str">
            <v>DIABLO WINDS, LLC</v>
          </cell>
          <cell r="D325" t="str">
            <v>New 2005</v>
          </cell>
          <cell r="E325">
            <v>1</v>
          </cell>
          <cell r="G325" t="str">
            <v>Kelley</v>
          </cell>
          <cell r="H325" t="str">
            <v>V47</v>
          </cell>
          <cell r="I325" t="str">
            <v>California</v>
          </cell>
          <cell r="J325" t="str">
            <v>California-N</v>
          </cell>
          <cell r="K325">
            <v>0</v>
          </cell>
          <cell r="L325">
            <v>0</v>
          </cell>
          <cell r="M325">
            <v>11776</v>
          </cell>
          <cell r="N325">
            <v>12099.2</v>
          </cell>
          <cell r="O325">
            <v>12434.56256</v>
          </cell>
          <cell r="P325">
            <v>12782.538705920002</v>
          </cell>
          <cell r="Q325">
            <v>13146.805816878081</v>
          </cell>
          <cell r="R325">
            <v>0</v>
          </cell>
          <cell r="S325">
            <v>0</v>
          </cell>
          <cell r="T325">
            <v>11776</v>
          </cell>
          <cell r="U325">
            <v>12099.2</v>
          </cell>
          <cell r="V325">
            <v>12434.56256</v>
          </cell>
          <cell r="W325">
            <v>12782.538705920002</v>
          </cell>
          <cell r="X325">
            <v>13146.805816878081</v>
          </cell>
          <cell r="Y325">
            <v>11776</v>
          </cell>
        </row>
        <row r="326">
          <cell r="A326" t="str">
            <v>Maintenance Projects-FOM</v>
          </cell>
          <cell r="B326">
            <v>6119</v>
          </cell>
          <cell r="C326" t="str">
            <v>DIABLO WINDS, LLC</v>
          </cell>
          <cell r="D326" t="str">
            <v>New 2005</v>
          </cell>
          <cell r="E326">
            <v>1</v>
          </cell>
          <cell r="G326" t="str">
            <v>Kelley</v>
          </cell>
          <cell r="H326" t="str">
            <v>V47</v>
          </cell>
          <cell r="I326" t="str">
            <v>California</v>
          </cell>
          <cell r="J326" t="str">
            <v>California-N</v>
          </cell>
          <cell r="K326">
            <v>0</v>
          </cell>
          <cell r="L326">
            <v>0</v>
          </cell>
          <cell r="M326">
            <v>0</v>
          </cell>
          <cell r="N326">
            <v>63204.041999999987</v>
          </cell>
          <cell r="O326">
            <v>64531.326881999987</v>
          </cell>
          <cell r="P326">
            <v>65951.016073403996</v>
          </cell>
          <cell r="Q326">
            <v>67533.840459165687</v>
          </cell>
          <cell r="R326">
            <v>0</v>
          </cell>
          <cell r="S326">
            <v>0</v>
          </cell>
          <cell r="T326">
            <v>0</v>
          </cell>
          <cell r="U326">
            <v>63204.041999999987</v>
          </cell>
          <cell r="V326">
            <v>64531.326881999987</v>
          </cell>
          <cell r="W326">
            <v>65951.016073403996</v>
          </cell>
          <cell r="X326">
            <v>67533.840459165687</v>
          </cell>
          <cell r="Y326">
            <v>0</v>
          </cell>
        </row>
        <row r="327">
          <cell r="A327" t="str">
            <v>Environmental</v>
          </cell>
          <cell r="B327">
            <v>6119</v>
          </cell>
          <cell r="C327" t="str">
            <v>DIABLO WINDS, LLC</v>
          </cell>
          <cell r="D327" t="str">
            <v>New 2005</v>
          </cell>
          <cell r="E327">
            <v>1</v>
          </cell>
          <cell r="G327" t="str">
            <v>Kelley</v>
          </cell>
          <cell r="H327" t="str">
            <v>V47</v>
          </cell>
          <cell r="I327" t="str">
            <v>California</v>
          </cell>
          <cell r="J327" t="str">
            <v>California-N</v>
          </cell>
          <cell r="K327">
            <v>0</v>
          </cell>
          <cell r="L327">
            <v>81957.5</v>
          </cell>
          <cell r="M327">
            <v>95888.935999999972</v>
          </cell>
          <cell r="N327">
            <v>97806.714719999974</v>
          </cell>
          <cell r="O327">
            <v>99860.655729120001</v>
          </cell>
          <cell r="P327">
            <v>102057.59015516065</v>
          </cell>
          <cell r="Q327">
            <v>104506.97231888449</v>
          </cell>
          <cell r="R327">
            <v>0</v>
          </cell>
          <cell r="S327">
            <v>81957.5</v>
          </cell>
          <cell r="T327">
            <v>95888.935999999972</v>
          </cell>
          <cell r="U327">
            <v>97806.714719999974</v>
          </cell>
          <cell r="V327">
            <v>99860.655729120001</v>
          </cell>
          <cell r="W327">
            <v>102057.59015516065</v>
          </cell>
          <cell r="X327">
            <v>104506.97231888449</v>
          </cell>
          <cell r="Y327">
            <v>13931.435999999972</v>
          </cell>
        </row>
        <row r="328">
          <cell r="A328" t="str">
            <v>General &amp; Administrative:</v>
          </cell>
          <cell r="B328">
            <v>6119</v>
          </cell>
          <cell r="C328" t="str">
            <v>DIABLO WINDS, LLC</v>
          </cell>
          <cell r="D328" t="str">
            <v>New 2005</v>
          </cell>
          <cell r="E328">
            <v>1</v>
          </cell>
          <cell r="G328" t="str">
            <v>Kelley</v>
          </cell>
          <cell r="H328" t="str">
            <v>V47</v>
          </cell>
          <cell r="I328" t="str">
            <v>California</v>
          </cell>
          <cell r="J328" t="str">
            <v>California-N</v>
          </cell>
          <cell r="K328">
            <v>0</v>
          </cell>
          <cell r="L328">
            <v>1242.6500000000001</v>
          </cell>
          <cell r="M328">
            <v>10370.956</v>
          </cell>
          <cell r="N328">
            <v>10578.375119999997</v>
          </cell>
          <cell r="O328">
            <v>10800.52099752</v>
          </cell>
          <cell r="P328">
            <v>11038.13245946544</v>
          </cell>
          <cell r="Q328">
            <v>11303.04763849261</v>
          </cell>
          <cell r="R328">
            <v>0</v>
          </cell>
          <cell r="S328">
            <v>1242.6500000000001</v>
          </cell>
          <cell r="T328">
            <v>10370.956</v>
          </cell>
          <cell r="U328">
            <v>10578.375119999997</v>
          </cell>
          <cell r="V328">
            <v>10800.52099752</v>
          </cell>
          <cell r="W328">
            <v>11038.13245946544</v>
          </cell>
          <cell r="X328">
            <v>11303.04763849261</v>
          </cell>
          <cell r="Y328">
            <v>9128.3060000000005</v>
          </cell>
        </row>
        <row r="329">
          <cell r="A329" t="str">
            <v>Production-FOM</v>
          </cell>
          <cell r="B329">
            <v>6120</v>
          </cell>
          <cell r="C329" t="str">
            <v>FPLE CALLAHAN WIND LP</v>
          </cell>
          <cell r="D329" t="str">
            <v>New 2005</v>
          </cell>
          <cell r="E329">
            <v>1</v>
          </cell>
          <cell r="G329" t="str">
            <v>Mandli</v>
          </cell>
          <cell r="H329" t="str">
            <v>GE1.5</v>
          </cell>
          <cell r="I329" t="str">
            <v>ERCOT</v>
          </cell>
          <cell r="J329" t="str">
            <v>Texas</v>
          </cell>
          <cell r="K329">
            <v>984000</v>
          </cell>
          <cell r="L329">
            <v>984000</v>
          </cell>
          <cell r="M329">
            <v>731568</v>
          </cell>
          <cell r="N329">
            <v>549564.10666666669</v>
          </cell>
          <cell r="O329">
            <v>523389.48624000011</v>
          </cell>
          <cell r="P329">
            <v>534904.0549372799</v>
          </cell>
          <cell r="Q329">
            <v>736671.6082557746</v>
          </cell>
          <cell r="R329">
            <v>984000</v>
          </cell>
          <cell r="S329">
            <v>984000</v>
          </cell>
          <cell r="T329">
            <v>731568</v>
          </cell>
          <cell r="U329">
            <v>549564.10666666669</v>
          </cell>
          <cell r="V329">
            <v>523389.48624000011</v>
          </cell>
          <cell r="W329">
            <v>534904.0549372799</v>
          </cell>
          <cell r="X329">
            <v>736671.6082557746</v>
          </cell>
          <cell r="Y329">
            <v>-252432</v>
          </cell>
        </row>
        <row r="330">
          <cell r="A330" t="str">
            <v>Production-Payroll FOM</v>
          </cell>
          <cell r="B330">
            <v>6120</v>
          </cell>
          <cell r="C330" t="str">
            <v>FPLE CALLAHAN WIND LP</v>
          </cell>
          <cell r="D330" t="str">
            <v>New 2005</v>
          </cell>
          <cell r="E330">
            <v>1</v>
          </cell>
          <cell r="G330" t="str">
            <v>Mandli</v>
          </cell>
          <cell r="H330" t="str">
            <v>GE1.5</v>
          </cell>
          <cell r="I330" t="str">
            <v>ERCOT</v>
          </cell>
          <cell r="J330" t="str">
            <v>Texas</v>
          </cell>
          <cell r="K330">
            <v>0</v>
          </cell>
          <cell r="L330">
            <v>0</v>
          </cell>
          <cell r="M330">
            <v>164832.76136265206</v>
          </cell>
          <cell r="N330">
            <v>243233.8438471579</v>
          </cell>
          <cell r="O330">
            <v>266394.67958180839</v>
          </cell>
          <cell r="P330">
            <v>275718.49336717173</v>
          </cell>
          <cell r="Q330">
            <v>285368.64063502266</v>
          </cell>
          <cell r="R330">
            <v>0</v>
          </cell>
          <cell r="S330">
            <v>0</v>
          </cell>
          <cell r="T330">
            <v>164832.76136265206</v>
          </cell>
          <cell r="U330">
            <v>243233.8438471579</v>
          </cell>
          <cell r="V330">
            <v>266394.67958180839</v>
          </cell>
          <cell r="W330">
            <v>275718.49336717173</v>
          </cell>
          <cell r="X330">
            <v>285368.64063502266</v>
          </cell>
          <cell r="Y330">
            <v>164832.76136265206</v>
          </cell>
        </row>
        <row r="331">
          <cell r="A331" t="str">
            <v>Charges from Other Depts FOM</v>
          </cell>
          <cell r="B331">
            <v>6120</v>
          </cell>
          <cell r="C331" t="str">
            <v>FPLE CALLAHAN WIND LP</v>
          </cell>
          <cell r="D331" t="str">
            <v>New 2005</v>
          </cell>
          <cell r="E331">
            <v>1</v>
          </cell>
          <cell r="G331" t="str">
            <v>Mandli</v>
          </cell>
          <cell r="H331" t="str">
            <v>GE1.5</v>
          </cell>
          <cell r="I331" t="str">
            <v>ERCOT</v>
          </cell>
          <cell r="J331" t="str">
            <v>Texas</v>
          </cell>
          <cell r="K331">
            <v>0</v>
          </cell>
          <cell r="L331">
            <v>0</v>
          </cell>
          <cell r="M331">
            <v>101789.13999999997</v>
          </cell>
          <cell r="N331">
            <v>104406.72992499996</v>
          </cell>
          <cell r="O331">
            <v>107936.72947237498</v>
          </cell>
          <cell r="P331">
            <v>111596.73040190811</v>
          </cell>
          <cell r="Q331">
            <v>115400.75946630687</v>
          </cell>
          <cell r="R331">
            <v>0</v>
          </cell>
          <cell r="S331">
            <v>0</v>
          </cell>
          <cell r="T331">
            <v>101789.13999999997</v>
          </cell>
          <cell r="U331">
            <v>104406.72992499996</v>
          </cell>
          <cell r="V331">
            <v>107936.72947237498</v>
          </cell>
          <cell r="W331">
            <v>111596.73040190811</v>
          </cell>
          <cell r="X331">
            <v>115400.75946630687</v>
          </cell>
          <cell r="Y331">
            <v>101789.13999999997</v>
          </cell>
        </row>
        <row r="332">
          <cell r="A332" t="str">
            <v xml:space="preserve">WBS - High Voltage </v>
          </cell>
          <cell r="B332">
            <v>6120</v>
          </cell>
          <cell r="C332" t="str">
            <v>FPLE CALLAHAN WIND LP</v>
          </cell>
          <cell r="D332" t="str">
            <v>New 2005</v>
          </cell>
          <cell r="E332">
            <v>1</v>
          </cell>
          <cell r="G332" t="str">
            <v>Mandli</v>
          </cell>
          <cell r="H332" t="str">
            <v>GE1.5</v>
          </cell>
          <cell r="I332" t="str">
            <v>ERCOT</v>
          </cell>
          <cell r="J332" t="str">
            <v>Texas</v>
          </cell>
          <cell r="K332">
            <v>0</v>
          </cell>
          <cell r="L332">
            <v>0</v>
          </cell>
          <cell r="M332">
            <v>33605.914433643833</v>
          </cell>
          <cell r="N332">
            <v>34915.323558314703</v>
          </cell>
          <cell r="O332">
            <v>36114.511882855702</v>
          </cell>
          <cell r="P332">
            <v>37356.858262755653</v>
          </cell>
          <cell r="Q332">
            <v>38645.616072128098</v>
          </cell>
          <cell r="R332">
            <v>0</v>
          </cell>
          <cell r="S332">
            <v>0</v>
          </cell>
          <cell r="T332">
            <v>33605.914433643833</v>
          </cell>
          <cell r="U332">
            <v>34915.323558314703</v>
          </cell>
          <cell r="V332">
            <v>36114.511882855702</v>
          </cell>
          <cell r="W332">
            <v>37356.858262755653</v>
          </cell>
          <cell r="X332">
            <v>38645.616072128098</v>
          </cell>
          <cell r="Y332">
            <v>33605.914433643833</v>
          </cell>
        </row>
        <row r="333">
          <cell r="A333" t="str">
            <v>WBS - VWF</v>
          </cell>
          <cell r="B333">
            <v>6120</v>
          </cell>
          <cell r="C333" t="str">
            <v>FPLE CALLAHAN WIND LP</v>
          </cell>
          <cell r="D333" t="str">
            <v>New 2005</v>
          </cell>
          <cell r="E333">
            <v>1</v>
          </cell>
          <cell r="G333" t="str">
            <v>Mandli</v>
          </cell>
          <cell r="H333" t="str">
            <v>GE1.5</v>
          </cell>
          <cell r="I333" t="str">
            <v>ERCOT</v>
          </cell>
          <cell r="J333" t="str">
            <v>Texas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</row>
        <row r="334">
          <cell r="A334" t="str">
            <v>Maintenance Projects-FOM</v>
          </cell>
          <cell r="B334">
            <v>6120</v>
          </cell>
          <cell r="C334" t="str">
            <v>FPLE CALLAHAN WIND LP</v>
          </cell>
          <cell r="D334" t="str">
            <v>New 2005</v>
          </cell>
          <cell r="E334">
            <v>1</v>
          </cell>
          <cell r="G334" t="str">
            <v>Mandli</v>
          </cell>
          <cell r="H334" t="str">
            <v>GE1.5</v>
          </cell>
          <cell r="I334" t="str">
            <v>ERCOT</v>
          </cell>
          <cell r="J334" t="str">
            <v>Texas</v>
          </cell>
          <cell r="K334">
            <v>0</v>
          </cell>
          <cell r="L334">
            <v>0</v>
          </cell>
          <cell r="M334">
            <v>60000</v>
          </cell>
          <cell r="N334">
            <v>742203</v>
          </cell>
          <cell r="O334">
            <v>757789.26299999992</v>
          </cell>
          <cell r="P334">
            <v>774460.62678599998</v>
          </cell>
          <cell r="Q334">
            <v>793047.68182886404</v>
          </cell>
          <cell r="R334">
            <v>0</v>
          </cell>
          <cell r="S334">
            <v>0</v>
          </cell>
          <cell r="T334">
            <v>60000</v>
          </cell>
          <cell r="U334">
            <v>742203</v>
          </cell>
          <cell r="V334">
            <v>757789.26299999992</v>
          </cell>
          <cell r="W334">
            <v>774460.62678599998</v>
          </cell>
          <cell r="X334">
            <v>793047.68182886404</v>
          </cell>
          <cell r="Y334">
            <v>60000</v>
          </cell>
        </row>
        <row r="335">
          <cell r="A335" t="str">
            <v>Environmental</v>
          </cell>
          <cell r="B335">
            <v>6120</v>
          </cell>
          <cell r="C335" t="str">
            <v>FPLE CALLAHAN WIND LP</v>
          </cell>
          <cell r="D335" t="str">
            <v>New 2005</v>
          </cell>
          <cell r="E335">
            <v>1</v>
          </cell>
          <cell r="G335" t="str">
            <v>Mandli</v>
          </cell>
          <cell r="H335" t="str">
            <v>GE1.5</v>
          </cell>
          <cell r="I335" t="str">
            <v>ERCOT</v>
          </cell>
          <cell r="J335" t="str">
            <v>Texas</v>
          </cell>
          <cell r="K335">
            <v>0</v>
          </cell>
          <cell r="L335">
            <v>0</v>
          </cell>
          <cell r="M335">
            <v>104000</v>
          </cell>
          <cell r="N335">
            <v>106080</v>
          </cell>
          <cell r="O335">
            <v>108307.67999999998</v>
          </cell>
          <cell r="P335">
            <v>110690.44895999998</v>
          </cell>
          <cell r="Q335">
            <v>113347.01973503998</v>
          </cell>
          <cell r="R335">
            <v>0</v>
          </cell>
          <cell r="S335">
            <v>0</v>
          </cell>
          <cell r="T335">
            <v>104000</v>
          </cell>
          <cell r="U335">
            <v>106080</v>
          </cell>
          <cell r="V335">
            <v>108307.67999999998</v>
          </cell>
          <cell r="W335">
            <v>110690.44895999998</v>
          </cell>
          <cell r="X335">
            <v>113347.01973503998</v>
          </cell>
          <cell r="Y335">
            <v>104000</v>
          </cell>
        </row>
        <row r="336">
          <cell r="A336" t="str">
            <v>General &amp; Administrative:</v>
          </cell>
          <cell r="B336">
            <v>6120</v>
          </cell>
          <cell r="C336" t="str">
            <v>FPLE CALLAHAN WIND LP</v>
          </cell>
          <cell r="D336" t="str">
            <v>New 2005</v>
          </cell>
          <cell r="E336">
            <v>1</v>
          </cell>
          <cell r="G336" t="str">
            <v>Mandli</v>
          </cell>
          <cell r="H336" t="str">
            <v>GE1.5</v>
          </cell>
          <cell r="I336" t="str">
            <v>ERCOT</v>
          </cell>
          <cell r="J336" t="str">
            <v>Texas</v>
          </cell>
          <cell r="K336">
            <v>0</v>
          </cell>
          <cell r="L336">
            <v>0</v>
          </cell>
          <cell r="M336">
            <v>82780</v>
          </cell>
          <cell r="N336">
            <v>75133.2</v>
          </cell>
          <cell r="O336">
            <v>76710.997199999983</v>
          </cell>
          <cell r="P336">
            <v>78398.639138399987</v>
          </cell>
          <cell r="Q336">
            <v>80280.206477721586</v>
          </cell>
          <cell r="R336">
            <v>0</v>
          </cell>
          <cell r="S336">
            <v>0</v>
          </cell>
          <cell r="T336">
            <v>82780</v>
          </cell>
          <cell r="U336">
            <v>75133.2</v>
          </cell>
          <cell r="V336">
            <v>76710.997199999983</v>
          </cell>
          <cell r="W336">
            <v>78398.639138399987</v>
          </cell>
          <cell r="X336">
            <v>80280.206477721586</v>
          </cell>
          <cell r="Y336">
            <v>82780</v>
          </cell>
        </row>
        <row r="337">
          <cell r="A337" t="str">
            <v>Production-FOM</v>
          </cell>
          <cell r="B337">
            <v>6121</v>
          </cell>
          <cell r="C337" t="str">
            <v>WINDPOWER PARTNERS 94, LP</v>
          </cell>
          <cell r="D337" t="str">
            <v>New 2004</v>
          </cell>
          <cell r="E337">
            <v>0.67</v>
          </cell>
          <cell r="G337" t="str">
            <v>Leach</v>
          </cell>
          <cell r="H337" t="str">
            <v>KVS 33</v>
          </cell>
          <cell r="I337" t="str">
            <v>ERCOT</v>
          </cell>
          <cell r="J337" t="str">
            <v>Texas</v>
          </cell>
          <cell r="K337">
            <v>974000</v>
          </cell>
          <cell r="L337">
            <v>1413386</v>
          </cell>
          <cell r="M337">
            <v>490209.57999999996</v>
          </cell>
          <cell r="N337">
            <v>498013.77240000002</v>
          </cell>
          <cell r="O337">
            <v>506372.10246039997</v>
          </cell>
          <cell r="P337">
            <v>515312.28871452878</v>
          </cell>
          <cell r="Q337">
            <v>525279.78364367737</v>
          </cell>
          <cell r="R337">
            <v>652580</v>
          </cell>
          <cell r="S337">
            <v>946968.62000000011</v>
          </cell>
          <cell r="T337">
            <v>328440.41859999998</v>
          </cell>
          <cell r="U337">
            <v>333669.22750800004</v>
          </cell>
          <cell r="V337">
            <v>339269.308648468</v>
          </cell>
          <cell r="W337">
            <v>345259.23343873431</v>
          </cell>
          <cell r="X337">
            <v>351937.45504126383</v>
          </cell>
          <cell r="Y337">
            <v>-618528.20140000014</v>
          </cell>
        </row>
        <row r="338">
          <cell r="A338" t="str">
            <v>Production-Payroll FOM</v>
          </cell>
          <cell r="B338">
            <v>6121</v>
          </cell>
          <cell r="C338" t="str">
            <v>WINDPOWER PARTNERS 94, LP</v>
          </cell>
          <cell r="D338" t="str">
            <v>New 2004</v>
          </cell>
          <cell r="E338">
            <v>0.67</v>
          </cell>
          <cell r="G338" t="str">
            <v>Leach</v>
          </cell>
          <cell r="H338" t="str">
            <v>KVS 33</v>
          </cell>
          <cell r="I338" t="str">
            <v>ERCOT</v>
          </cell>
          <cell r="J338" t="str">
            <v>Texas</v>
          </cell>
          <cell r="K338">
            <v>572000</v>
          </cell>
          <cell r="L338">
            <v>518531</v>
          </cell>
          <cell r="M338">
            <v>475723.52611489384</v>
          </cell>
          <cell r="N338">
            <v>481779.44097972609</v>
          </cell>
          <cell r="O338">
            <v>496232.82420911774</v>
          </cell>
          <cell r="P338">
            <v>511119.80893539119</v>
          </cell>
          <cell r="Q338">
            <v>526453.40320345305</v>
          </cell>
          <cell r="R338">
            <v>383240</v>
          </cell>
          <cell r="S338">
            <v>347415.77</v>
          </cell>
          <cell r="T338">
            <v>318734.76249697892</v>
          </cell>
          <cell r="U338">
            <v>322792.22545641649</v>
          </cell>
          <cell r="V338">
            <v>332475.99222010892</v>
          </cell>
          <cell r="W338">
            <v>342450.27198671212</v>
          </cell>
          <cell r="X338">
            <v>352723.78014631354</v>
          </cell>
          <cell r="Y338">
            <v>-28681.007503021101</v>
          </cell>
        </row>
        <row r="339">
          <cell r="A339" t="str">
            <v>Charges from Other Depts FOM</v>
          </cell>
          <cell r="B339">
            <v>6121</v>
          </cell>
          <cell r="C339" t="str">
            <v>WINDPOWER PARTNERS 94, LP</v>
          </cell>
          <cell r="D339" t="str">
            <v>New 2004</v>
          </cell>
          <cell r="E339">
            <v>0.67</v>
          </cell>
          <cell r="G339" t="str">
            <v>Leach</v>
          </cell>
          <cell r="H339" t="str">
            <v>KVS 33</v>
          </cell>
          <cell r="I339" t="str">
            <v>ERCOT</v>
          </cell>
          <cell r="J339" t="str">
            <v>Texas</v>
          </cell>
          <cell r="K339">
            <v>0</v>
          </cell>
          <cell r="L339">
            <v>0</v>
          </cell>
          <cell r="M339">
            <v>50979.22</v>
          </cell>
          <cell r="N339">
            <v>52362</v>
          </cell>
          <cell r="O339">
            <v>54507</v>
          </cell>
          <cell r="P339">
            <v>56366</v>
          </cell>
          <cell r="Q339">
            <v>58298</v>
          </cell>
          <cell r="R339">
            <v>0</v>
          </cell>
          <cell r="S339">
            <v>0</v>
          </cell>
          <cell r="T339">
            <v>34156.077400000002</v>
          </cell>
          <cell r="U339">
            <v>35082.54</v>
          </cell>
          <cell r="V339">
            <v>36519.69</v>
          </cell>
          <cell r="W339">
            <v>37765.22</v>
          </cell>
          <cell r="X339">
            <v>39059.660000000003</v>
          </cell>
          <cell r="Y339">
            <v>34156.077400000002</v>
          </cell>
        </row>
        <row r="340">
          <cell r="A340" t="str">
            <v xml:space="preserve">WBS - High Voltage </v>
          </cell>
          <cell r="B340">
            <v>6121</v>
          </cell>
          <cell r="C340" t="str">
            <v>WINDPOWER PARTNERS 94, LP</v>
          </cell>
          <cell r="D340" t="str">
            <v>New 2004</v>
          </cell>
          <cell r="E340">
            <v>0.67</v>
          </cell>
          <cell r="G340" t="str">
            <v>Leach</v>
          </cell>
          <cell r="H340" t="str">
            <v>KVS 33</v>
          </cell>
          <cell r="I340" t="str">
            <v>ERCOT</v>
          </cell>
          <cell r="J340" t="str">
            <v>Texas</v>
          </cell>
          <cell r="K340">
            <v>0</v>
          </cell>
          <cell r="L340">
            <v>0</v>
          </cell>
          <cell r="M340">
            <v>40000</v>
          </cell>
          <cell r="N340">
            <v>40800</v>
          </cell>
          <cell r="O340">
            <v>41656.799999999996</v>
          </cell>
          <cell r="P340">
            <v>42573.249599999996</v>
          </cell>
          <cell r="Q340">
            <v>43595.007590399997</v>
          </cell>
          <cell r="R340">
            <v>0</v>
          </cell>
          <cell r="S340">
            <v>0</v>
          </cell>
          <cell r="T340">
            <v>26800</v>
          </cell>
          <cell r="U340">
            <v>27336</v>
          </cell>
          <cell r="V340">
            <v>27910.056</v>
          </cell>
          <cell r="W340">
            <v>28524.077232</v>
          </cell>
          <cell r="X340">
            <v>29208.655085568</v>
          </cell>
          <cell r="Y340">
            <v>26800</v>
          </cell>
        </row>
        <row r="341">
          <cell r="A341" t="str">
            <v>WBS - VWF</v>
          </cell>
          <cell r="B341">
            <v>6121</v>
          </cell>
          <cell r="C341" t="str">
            <v>WINDPOWER PARTNERS 94, LP</v>
          </cell>
          <cell r="D341" t="str">
            <v>New 2004</v>
          </cell>
          <cell r="E341">
            <v>0.67</v>
          </cell>
          <cell r="G341" t="str">
            <v>Leach</v>
          </cell>
          <cell r="H341" t="str">
            <v>KVS 33</v>
          </cell>
          <cell r="I341" t="str">
            <v>ERCOT</v>
          </cell>
          <cell r="J341" t="str">
            <v>Texas</v>
          </cell>
          <cell r="K341">
            <v>0</v>
          </cell>
          <cell r="L341">
            <v>0</v>
          </cell>
          <cell r="M341">
            <v>26891</v>
          </cell>
          <cell r="N341">
            <v>27444.229999999996</v>
          </cell>
          <cell r="O341">
            <v>28034.8439</v>
          </cell>
          <cell r="P341">
            <v>28664.689241</v>
          </cell>
          <cell r="Q341">
            <v>29362.745136625999</v>
          </cell>
          <cell r="R341">
            <v>0</v>
          </cell>
          <cell r="S341">
            <v>0</v>
          </cell>
          <cell r="T341">
            <v>18016.97</v>
          </cell>
          <cell r="U341">
            <v>18387.634099999999</v>
          </cell>
          <cell r="V341">
            <v>18783.345413000003</v>
          </cell>
          <cell r="W341">
            <v>19205.34179147</v>
          </cell>
          <cell r="X341">
            <v>19673.03924153942</v>
          </cell>
          <cell r="Y341">
            <v>18016.97</v>
          </cell>
        </row>
        <row r="342">
          <cell r="A342" t="str">
            <v>Maintenance Projects-FOM</v>
          </cell>
          <cell r="B342">
            <v>6121</v>
          </cell>
          <cell r="C342" t="str">
            <v>WINDPOWER PARTNERS 94, LP</v>
          </cell>
          <cell r="D342" t="str">
            <v>New 2004</v>
          </cell>
          <cell r="E342">
            <v>0.67</v>
          </cell>
          <cell r="G342" t="str">
            <v>Leach</v>
          </cell>
          <cell r="H342" t="str">
            <v>KVS 33</v>
          </cell>
          <cell r="I342" t="str">
            <v>ERCOT</v>
          </cell>
          <cell r="J342" t="str">
            <v>Texas</v>
          </cell>
          <cell r="K342">
            <v>0</v>
          </cell>
          <cell r="L342">
            <v>0</v>
          </cell>
          <cell r="M342">
            <v>474930</v>
          </cell>
          <cell r="N342">
            <v>484428.60000000009</v>
          </cell>
          <cell r="O342">
            <v>494601.60059999989</v>
          </cell>
          <cell r="P342">
            <v>505482.83581319987</v>
          </cell>
          <cell r="Q342">
            <v>517614.42387271678</v>
          </cell>
          <cell r="R342">
            <v>0</v>
          </cell>
          <cell r="S342">
            <v>0</v>
          </cell>
          <cell r="T342">
            <v>318203.10000000003</v>
          </cell>
          <cell r="U342">
            <v>324567.16200000007</v>
          </cell>
          <cell r="V342">
            <v>331383.07240199996</v>
          </cell>
          <cell r="W342">
            <v>338673.49999484391</v>
          </cell>
          <cell r="X342">
            <v>346801.66399472026</v>
          </cell>
          <cell r="Y342">
            <v>318203.10000000003</v>
          </cell>
        </row>
        <row r="343">
          <cell r="A343" t="str">
            <v>Environmental</v>
          </cell>
          <cell r="B343">
            <v>6121</v>
          </cell>
          <cell r="C343" t="str">
            <v>WINDPOWER PARTNERS 94, LP</v>
          </cell>
          <cell r="D343" t="str">
            <v>New 2004</v>
          </cell>
          <cell r="E343">
            <v>0.67</v>
          </cell>
          <cell r="G343" t="str">
            <v>Leach</v>
          </cell>
          <cell r="H343" t="str">
            <v>KVS 33</v>
          </cell>
          <cell r="I343" t="str">
            <v>ERCOT</v>
          </cell>
          <cell r="J343" t="str">
            <v>Texas</v>
          </cell>
          <cell r="K343">
            <v>0</v>
          </cell>
          <cell r="L343">
            <v>37058</v>
          </cell>
          <cell r="M343">
            <v>20400</v>
          </cell>
          <cell r="N343">
            <v>20808</v>
          </cell>
          <cell r="O343">
            <v>21244.967999999997</v>
          </cell>
          <cell r="P343">
            <v>21712.357295999998</v>
          </cell>
          <cell r="Q343">
            <v>22233.453871104</v>
          </cell>
          <cell r="R343">
            <v>0</v>
          </cell>
          <cell r="S343">
            <v>24828.86</v>
          </cell>
          <cell r="T343">
            <v>13668</v>
          </cell>
          <cell r="U343">
            <v>13941.36</v>
          </cell>
          <cell r="V343">
            <v>14234.128559999999</v>
          </cell>
          <cell r="W343">
            <v>14547.279388319999</v>
          </cell>
          <cell r="X343">
            <v>14896.414093639682</v>
          </cell>
          <cell r="Y343">
            <v>-11160.86</v>
          </cell>
        </row>
        <row r="344">
          <cell r="A344" t="str">
            <v>General &amp; Administrative:</v>
          </cell>
          <cell r="B344">
            <v>6121</v>
          </cell>
          <cell r="C344" t="str">
            <v>WINDPOWER PARTNERS 94, LP</v>
          </cell>
          <cell r="D344" t="str">
            <v>New 2004</v>
          </cell>
          <cell r="E344">
            <v>0.67</v>
          </cell>
          <cell r="G344" t="str">
            <v>Leach</v>
          </cell>
          <cell r="H344" t="str">
            <v>KVS 33</v>
          </cell>
          <cell r="I344" t="str">
            <v>ERCOT</v>
          </cell>
          <cell r="J344" t="str">
            <v>Texas</v>
          </cell>
          <cell r="K344">
            <v>0</v>
          </cell>
          <cell r="L344">
            <v>104025</v>
          </cell>
          <cell r="M344">
            <v>107305.57000000002</v>
          </cell>
          <cell r="N344">
            <v>115571.6814</v>
          </cell>
          <cell r="O344">
            <v>117998.6867094</v>
          </cell>
          <cell r="P344">
            <v>120594.65781700678</v>
          </cell>
          <cell r="Q344">
            <v>123488.92960461494</v>
          </cell>
          <cell r="R344">
            <v>0</v>
          </cell>
          <cell r="S344">
            <v>69696.75</v>
          </cell>
          <cell r="T344">
            <v>71894.731900000013</v>
          </cell>
          <cell r="U344">
            <v>77433.026538000006</v>
          </cell>
          <cell r="V344">
            <v>79059.120095298014</v>
          </cell>
          <cell r="W344">
            <v>80798.420737394554</v>
          </cell>
          <cell r="X344">
            <v>82737.58283509202</v>
          </cell>
          <cell r="Y344">
            <v>2197.9819000000134</v>
          </cell>
        </row>
        <row r="345">
          <cell r="A345" t="str">
            <v>Production-FOM</v>
          </cell>
          <cell r="B345">
            <v>6122</v>
          </cell>
          <cell r="C345" t="str">
            <v>FPLE HORSE HOLLOW WND, LP</v>
          </cell>
          <cell r="D345" t="str">
            <v>New 2005</v>
          </cell>
          <cell r="E345">
            <v>1</v>
          </cell>
          <cell r="G345" t="str">
            <v>Mandli</v>
          </cell>
          <cell r="H345" t="str">
            <v>GE1.5</v>
          </cell>
          <cell r="I345" t="str">
            <v>ERCOT</v>
          </cell>
          <cell r="J345" t="str">
            <v>Texas</v>
          </cell>
          <cell r="K345">
            <v>754000</v>
          </cell>
          <cell r="L345">
            <v>429000</v>
          </cell>
          <cell r="M345">
            <v>1295380</v>
          </cell>
          <cell r="N345">
            <v>1168490.2</v>
          </cell>
          <cell r="O345">
            <v>976471.97919999983</v>
          </cell>
          <cell r="P345">
            <v>997954.36274240015</v>
          </cell>
          <cell r="Q345">
            <v>1418951.0914482176</v>
          </cell>
          <cell r="R345">
            <v>754000</v>
          </cell>
          <cell r="S345">
            <v>429000</v>
          </cell>
          <cell r="T345">
            <v>1295380</v>
          </cell>
          <cell r="U345">
            <v>1168490.2</v>
          </cell>
          <cell r="V345">
            <v>976471.97919999983</v>
          </cell>
          <cell r="W345">
            <v>997954.36274240015</v>
          </cell>
          <cell r="X345">
            <v>1418951.0914482176</v>
          </cell>
          <cell r="Y345">
            <v>866380</v>
          </cell>
        </row>
        <row r="346">
          <cell r="A346" t="str">
            <v>Production-Payroll FOM</v>
          </cell>
          <cell r="B346">
            <v>6122</v>
          </cell>
          <cell r="C346" t="str">
            <v>FPLE HORSE HOLLOW WND, LP</v>
          </cell>
          <cell r="D346" t="str">
            <v>New 2005</v>
          </cell>
          <cell r="E346">
            <v>1</v>
          </cell>
          <cell r="G346" t="str">
            <v>Mandli</v>
          </cell>
          <cell r="H346" t="str">
            <v>GE1.5</v>
          </cell>
          <cell r="I346" t="str">
            <v>ERCOT</v>
          </cell>
          <cell r="J346" t="str">
            <v>Texas</v>
          </cell>
          <cell r="K346">
            <v>0</v>
          </cell>
          <cell r="L346">
            <v>0</v>
          </cell>
          <cell r="M346">
            <v>238558.25</v>
          </cell>
          <cell r="N346">
            <v>338345.16241935489</v>
          </cell>
          <cell r="O346">
            <v>580887.74950403208</v>
          </cell>
          <cell r="P346">
            <v>601218.82073667319</v>
          </cell>
          <cell r="Q346">
            <v>622261.47946245666</v>
          </cell>
          <cell r="R346">
            <v>0</v>
          </cell>
          <cell r="S346">
            <v>0</v>
          </cell>
          <cell r="T346">
            <v>238558.25</v>
          </cell>
          <cell r="U346">
            <v>338345.16241935489</v>
          </cell>
          <cell r="V346">
            <v>580887.74950403208</v>
          </cell>
          <cell r="W346">
            <v>601218.82073667319</v>
          </cell>
          <cell r="X346">
            <v>622261.47946245666</v>
          </cell>
          <cell r="Y346">
            <v>238558.25</v>
          </cell>
        </row>
        <row r="347">
          <cell r="A347" t="str">
            <v>Charges from Other Depts FOM</v>
          </cell>
          <cell r="B347">
            <v>6122</v>
          </cell>
          <cell r="C347" t="str">
            <v>FPLE HORSE HOLLOW WND, LP</v>
          </cell>
          <cell r="D347" t="str">
            <v>New 2005</v>
          </cell>
          <cell r="E347">
            <v>1</v>
          </cell>
          <cell r="G347" t="str">
            <v>Mandli</v>
          </cell>
          <cell r="H347" t="str">
            <v>GE1.5</v>
          </cell>
          <cell r="I347" t="str">
            <v>ERCOT</v>
          </cell>
          <cell r="J347" t="str">
            <v>Texas</v>
          </cell>
          <cell r="K347">
            <v>0</v>
          </cell>
          <cell r="L347">
            <v>0</v>
          </cell>
          <cell r="M347">
            <v>66383.280000000013</v>
          </cell>
          <cell r="N347">
            <v>68046.266099999993</v>
          </cell>
          <cell r="O347">
            <v>70246.07245349999</v>
          </cell>
          <cell r="P347">
            <v>72532.313316652479</v>
          </cell>
          <cell r="Q347">
            <v>74921.88256391084</v>
          </cell>
          <cell r="R347">
            <v>0</v>
          </cell>
          <cell r="S347">
            <v>0</v>
          </cell>
          <cell r="T347">
            <v>66383.280000000013</v>
          </cell>
          <cell r="U347">
            <v>68046.266099999993</v>
          </cell>
          <cell r="V347">
            <v>70246.07245349999</v>
          </cell>
          <cell r="W347">
            <v>72532.313316652479</v>
          </cell>
          <cell r="X347">
            <v>74921.88256391084</v>
          </cell>
          <cell r="Y347">
            <v>66383.280000000013</v>
          </cell>
        </row>
        <row r="348">
          <cell r="A348" t="str">
            <v xml:space="preserve">WBS - High Voltage </v>
          </cell>
          <cell r="B348">
            <v>6122</v>
          </cell>
          <cell r="C348" t="str">
            <v>FPLE HORSE HOLLOW WND, LP</v>
          </cell>
          <cell r="D348" t="str">
            <v>New 2005</v>
          </cell>
          <cell r="E348">
            <v>1</v>
          </cell>
          <cell r="G348" t="str">
            <v>Mandli</v>
          </cell>
          <cell r="H348" t="str">
            <v>GE1.5</v>
          </cell>
          <cell r="I348" t="str">
            <v>ERCOT</v>
          </cell>
          <cell r="J348" t="str">
            <v>Texas</v>
          </cell>
          <cell r="K348">
            <v>0</v>
          </cell>
          <cell r="L348">
            <v>0</v>
          </cell>
          <cell r="M348">
            <v>31829.250000000007</v>
          </cell>
          <cell r="N348">
            <v>33017.973417338704</v>
          </cell>
          <cell r="O348">
            <v>34173.602486945565</v>
          </cell>
          <cell r="P348">
            <v>35369.678573988655</v>
          </cell>
          <cell r="Q348">
            <v>36607.617324078259</v>
          </cell>
          <cell r="R348">
            <v>0</v>
          </cell>
          <cell r="S348">
            <v>0</v>
          </cell>
          <cell r="T348">
            <v>31829.250000000007</v>
          </cell>
          <cell r="U348">
            <v>33017.973417338704</v>
          </cell>
          <cell r="V348">
            <v>34173.602486945565</v>
          </cell>
          <cell r="W348">
            <v>35369.678573988655</v>
          </cell>
          <cell r="X348">
            <v>36607.617324078259</v>
          </cell>
          <cell r="Y348">
            <v>31829.250000000007</v>
          </cell>
        </row>
        <row r="349">
          <cell r="A349" t="str">
            <v>WBS - VWF</v>
          </cell>
          <cell r="B349">
            <v>6122</v>
          </cell>
          <cell r="C349" t="str">
            <v>FPLE HORSE HOLLOW WND, LP</v>
          </cell>
          <cell r="D349" t="str">
            <v>New 2005</v>
          </cell>
          <cell r="E349">
            <v>1</v>
          </cell>
          <cell r="G349" t="str">
            <v>Mandli</v>
          </cell>
          <cell r="H349" t="str">
            <v>GE1.5</v>
          </cell>
          <cell r="I349" t="str">
            <v>ERCOT</v>
          </cell>
          <cell r="J349" t="str">
            <v>Texas</v>
          </cell>
          <cell r="K349">
            <v>0</v>
          </cell>
          <cell r="L349">
            <v>0</v>
          </cell>
          <cell r="M349">
            <v>-24591</v>
          </cell>
          <cell r="N349">
            <v>-25451.684999999998</v>
          </cell>
          <cell r="O349">
            <v>-26342.493974999994</v>
          </cell>
          <cell r="P349">
            <v>-27264.481264124992</v>
          </cell>
          <cell r="Q349">
            <v>-28218.738108369365</v>
          </cell>
          <cell r="R349">
            <v>0</v>
          </cell>
          <cell r="S349">
            <v>0</v>
          </cell>
          <cell r="T349">
            <v>-24591</v>
          </cell>
          <cell r="U349">
            <v>-25451.684999999998</v>
          </cell>
          <cell r="V349">
            <v>-26342.493974999994</v>
          </cell>
          <cell r="W349">
            <v>-27264.481264124992</v>
          </cell>
          <cell r="X349">
            <v>-28218.738108369365</v>
          </cell>
          <cell r="Y349">
            <v>-24591</v>
          </cell>
        </row>
        <row r="350">
          <cell r="A350" t="str">
            <v>Maintenance Projects-FOM</v>
          </cell>
          <cell r="B350">
            <v>6122</v>
          </cell>
          <cell r="C350" t="str">
            <v>FPLE HORSE HOLLOW WND, LP</v>
          </cell>
          <cell r="D350" t="str">
            <v>New 2005</v>
          </cell>
          <cell r="E350">
            <v>1</v>
          </cell>
          <cell r="G350" t="str">
            <v>Mandli</v>
          </cell>
          <cell r="H350" t="str">
            <v>GE1.5</v>
          </cell>
          <cell r="I350" t="str">
            <v>ERCOT</v>
          </cell>
          <cell r="J350" t="str">
            <v>Texas</v>
          </cell>
          <cell r="K350">
            <v>0</v>
          </cell>
          <cell r="L350">
            <v>0</v>
          </cell>
          <cell r="M350">
            <v>45000</v>
          </cell>
          <cell r="N350">
            <v>45900</v>
          </cell>
          <cell r="O350">
            <v>1467863.9</v>
          </cell>
          <cell r="P350">
            <v>1500156.9058000001</v>
          </cell>
          <cell r="Q350">
            <v>1536160.6715392</v>
          </cell>
          <cell r="R350">
            <v>0</v>
          </cell>
          <cell r="S350">
            <v>0</v>
          </cell>
          <cell r="T350">
            <v>45000</v>
          </cell>
          <cell r="U350">
            <v>45900</v>
          </cell>
          <cell r="V350">
            <v>1467863.9</v>
          </cell>
          <cell r="W350">
            <v>1500156.9058000001</v>
          </cell>
          <cell r="X350">
            <v>1536160.6715392</v>
          </cell>
          <cell r="Y350">
            <v>45000</v>
          </cell>
        </row>
        <row r="351">
          <cell r="A351" t="str">
            <v>Environmental</v>
          </cell>
          <cell r="B351">
            <v>6122</v>
          </cell>
          <cell r="C351" t="str">
            <v>FPLE HORSE HOLLOW WND, LP</v>
          </cell>
          <cell r="D351" t="str">
            <v>New 2005</v>
          </cell>
          <cell r="E351">
            <v>1</v>
          </cell>
          <cell r="G351" t="str">
            <v>Mandli</v>
          </cell>
          <cell r="H351" t="str">
            <v>GE1.5</v>
          </cell>
          <cell r="I351" t="str">
            <v>ERCOT</v>
          </cell>
          <cell r="J351" t="str">
            <v>Texas</v>
          </cell>
          <cell r="K351">
            <v>0</v>
          </cell>
          <cell r="L351">
            <v>0</v>
          </cell>
          <cell r="M351">
            <v>151200</v>
          </cell>
          <cell r="N351">
            <v>154224</v>
          </cell>
          <cell r="O351">
            <v>157462.704</v>
          </cell>
          <cell r="P351">
            <v>71277.197488000005</v>
          </cell>
          <cell r="Q351">
            <v>72987.850227711999</v>
          </cell>
          <cell r="R351">
            <v>0</v>
          </cell>
          <cell r="S351">
            <v>0</v>
          </cell>
          <cell r="T351">
            <v>151200</v>
          </cell>
          <cell r="U351">
            <v>154224</v>
          </cell>
          <cell r="V351">
            <v>157462.704</v>
          </cell>
          <cell r="W351">
            <v>71277.197488000005</v>
          </cell>
          <cell r="X351">
            <v>72987.850227711999</v>
          </cell>
          <cell r="Y351">
            <v>151200</v>
          </cell>
        </row>
        <row r="352">
          <cell r="A352" t="str">
            <v>General &amp; Administrative:</v>
          </cell>
          <cell r="B352">
            <v>6122</v>
          </cell>
          <cell r="C352" t="str">
            <v>FPLE HORSE HOLLOW WND, LP</v>
          </cell>
          <cell r="D352" t="str">
            <v>New 2005</v>
          </cell>
          <cell r="E352">
            <v>1</v>
          </cell>
          <cell r="G352" t="str">
            <v>Mandli</v>
          </cell>
          <cell r="H352" t="str">
            <v>GE1.5</v>
          </cell>
          <cell r="I352" t="str">
            <v>ERCOT</v>
          </cell>
          <cell r="J352" t="str">
            <v>Texas</v>
          </cell>
          <cell r="K352">
            <v>0</v>
          </cell>
          <cell r="L352">
            <v>0</v>
          </cell>
          <cell r="M352">
            <v>96850</v>
          </cell>
          <cell r="N352">
            <v>98787</v>
          </cell>
          <cell r="O352">
            <v>100861.52699999999</v>
          </cell>
          <cell r="P352">
            <v>103080.48059399998</v>
          </cell>
          <cell r="Q352">
            <v>105554.41212825602</v>
          </cell>
          <cell r="R352">
            <v>0</v>
          </cell>
          <cell r="S352">
            <v>0</v>
          </cell>
          <cell r="T352">
            <v>96850</v>
          </cell>
          <cell r="U352">
            <v>98787</v>
          </cell>
          <cell r="V352">
            <v>100861.52699999999</v>
          </cell>
          <cell r="W352">
            <v>103080.48059399998</v>
          </cell>
          <cell r="X352">
            <v>105554.41212825602</v>
          </cell>
          <cell r="Y352">
            <v>96850</v>
          </cell>
        </row>
        <row r="353">
          <cell r="A353" t="str">
            <v>Production-FOM</v>
          </cell>
          <cell r="B353">
            <v>7008</v>
          </cell>
          <cell r="C353" t="str">
            <v>PACIFIC CREST O&amp;M</v>
          </cell>
          <cell r="D353" t="str">
            <v>Pre 2003</v>
          </cell>
          <cell r="E353">
            <v>0.5</v>
          </cell>
          <cell r="G353" t="str">
            <v>Barrios</v>
          </cell>
          <cell r="H353" t="str">
            <v>V47</v>
          </cell>
          <cell r="I353" t="str">
            <v>California</v>
          </cell>
          <cell r="J353" t="str">
            <v>California-S</v>
          </cell>
          <cell r="K353">
            <v>962000</v>
          </cell>
          <cell r="L353">
            <v>962000</v>
          </cell>
          <cell r="M353">
            <v>810088.71999999986</v>
          </cell>
          <cell r="N353">
            <v>825480.40567999997</v>
          </cell>
          <cell r="O353">
            <v>842815.4941992797</v>
          </cell>
          <cell r="P353">
            <v>861357.43507166405</v>
          </cell>
          <cell r="Q353">
            <v>883752.72838352714</v>
          </cell>
          <cell r="R353">
            <v>481000</v>
          </cell>
          <cell r="S353">
            <v>481000</v>
          </cell>
          <cell r="T353">
            <v>405044.35999999993</v>
          </cell>
          <cell r="U353">
            <v>412740.20283999998</v>
          </cell>
          <cell r="V353">
            <v>421407.74709963985</v>
          </cell>
          <cell r="W353">
            <v>430678.71753583202</v>
          </cell>
          <cell r="X353">
            <v>441876.36419176357</v>
          </cell>
          <cell r="Y353">
            <v>-75955.640000000072</v>
          </cell>
        </row>
        <row r="354">
          <cell r="A354" t="str">
            <v>Production-Payroll FOM</v>
          </cell>
          <cell r="B354">
            <v>7008</v>
          </cell>
          <cell r="C354" t="str">
            <v>PACIFIC CREST O&amp;M</v>
          </cell>
          <cell r="D354" t="str">
            <v>Pre 2003</v>
          </cell>
          <cell r="E354">
            <v>0.5</v>
          </cell>
          <cell r="G354" t="str">
            <v>Barrios</v>
          </cell>
          <cell r="H354" t="str">
            <v>V47</v>
          </cell>
          <cell r="I354" t="str">
            <v>California</v>
          </cell>
          <cell r="J354" t="str">
            <v>California-S</v>
          </cell>
          <cell r="K354">
            <v>340000</v>
          </cell>
          <cell r="L354">
            <v>340000</v>
          </cell>
          <cell r="M354">
            <v>294480.5941246188</v>
          </cell>
          <cell r="N354">
            <v>306365.35753631563</v>
          </cell>
          <cell r="O354">
            <v>315556.31826240505</v>
          </cell>
          <cell r="P354">
            <v>325023.00781027728</v>
          </cell>
          <cell r="Q354">
            <v>334773.69804458559</v>
          </cell>
          <cell r="R354">
            <v>170000</v>
          </cell>
          <cell r="S354">
            <v>170000</v>
          </cell>
          <cell r="T354">
            <v>147240.2970623094</v>
          </cell>
          <cell r="U354">
            <v>153182.67876815781</v>
          </cell>
          <cell r="V354">
            <v>157778.15913120253</v>
          </cell>
          <cell r="W354">
            <v>162511.50390513864</v>
          </cell>
          <cell r="X354">
            <v>167386.84902229279</v>
          </cell>
          <cell r="Y354">
            <v>-22759.702937690599</v>
          </cell>
        </row>
        <row r="355">
          <cell r="A355" t="str">
            <v>Charges from Other Depts FOM</v>
          </cell>
          <cell r="B355">
            <v>7008</v>
          </cell>
          <cell r="C355" t="str">
            <v>PACIFIC CREST O&amp;M</v>
          </cell>
          <cell r="D355" t="str">
            <v>Pre 2003</v>
          </cell>
          <cell r="E355">
            <v>0.5</v>
          </cell>
          <cell r="G355" t="str">
            <v>Barrios</v>
          </cell>
          <cell r="H355" t="str">
            <v>V47</v>
          </cell>
          <cell r="I355" t="str">
            <v>California</v>
          </cell>
          <cell r="J355" t="str">
            <v>California-S</v>
          </cell>
          <cell r="K355">
            <v>0</v>
          </cell>
          <cell r="L355">
            <v>0</v>
          </cell>
          <cell r="M355">
            <v>34222.251628748876</v>
          </cell>
          <cell r="N355">
            <v>35526.777346158335</v>
          </cell>
          <cell r="O355">
            <v>36559.677078756824</v>
          </cell>
          <cell r="P355">
            <v>37626.605557226401</v>
          </cell>
          <cell r="Q355">
            <v>38740.1443268238</v>
          </cell>
          <cell r="R355">
            <v>0</v>
          </cell>
          <cell r="S355">
            <v>0</v>
          </cell>
          <cell r="T355">
            <v>17111.125814374438</v>
          </cell>
          <cell r="U355">
            <v>17763.388673079167</v>
          </cell>
          <cell r="V355">
            <v>18279.838539378412</v>
          </cell>
          <cell r="W355">
            <v>18813.302778613201</v>
          </cell>
          <cell r="X355">
            <v>19370.0721634119</v>
          </cell>
          <cell r="Y355">
            <v>17111.125814374438</v>
          </cell>
        </row>
        <row r="356">
          <cell r="A356" t="str">
            <v xml:space="preserve">WBS - High Voltage </v>
          </cell>
          <cell r="B356">
            <v>7008</v>
          </cell>
          <cell r="C356" t="str">
            <v>PACIFIC CREST O&amp;M</v>
          </cell>
          <cell r="D356" t="str">
            <v>Pre 2003</v>
          </cell>
          <cell r="E356">
            <v>0.5</v>
          </cell>
          <cell r="G356" t="str">
            <v>Barrios</v>
          </cell>
          <cell r="H356" t="str">
            <v>V47</v>
          </cell>
          <cell r="I356" t="str">
            <v>California</v>
          </cell>
          <cell r="J356" t="str">
            <v>California-S</v>
          </cell>
          <cell r="K356">
            <v>0</v>
          </cell>
          <cell r="L356">
            <v>0</v>
          </cell>
          <cell r="M356">
            <v>25581.572119350953</v>
          </cell>
          <cell r="N356">
            <v>26496.533798340181</v>
          </cell>
          <cell r="O356">
            <v>27240.990045970379</v>
          </cell>
          <cell r="P356">
            <v>28012.442857204845</v>
          </cell>
          <cell r="Q356">
            <v>28829.424152057079</v>
          </cell>
          <cell r="R356">
            <v>0</v>
          </cell>
          <cell r="S356">
            <v>0</v>
          </cell>
          <cell r="T356">
            <v>12790.786059675476</v>
          </cell>
          <cell r="U356">
            <v>13248.26689917009</v>
          </cell>
          <cell r="V356">
            <v>13620.495022985189</v>
          </cell>
          <cell r="W356">
            <v>14006.221428602423</v>
          </cell>
          <cell r="X356">
            <v>14414.71207602854</v>
          </cell>
          <cell r="Y356">
            <v>12790.786059675476</v>
          </cell>
        </row>
        <row r="357">
          <cell r="A357" t="str">
            <v>WBS - VWF</v>
          </cell>
          <cell r="B357">
            <v>7008</v>
          </cell>
          <cell r="C357" t="str">
            <v>PACIFIC CREST O&amp;M</v>
          </cell>
          <cell r="D357" t="str">
            <v>Pre 2003</v>
          </cell>
          <cell r="E357">
            <v>0.5</v>
          </cell>
          <cell r="G357" t="str">
            <v>Barrios</v>
          </cell>
          <cell r="H357" t="str">
            <v>V47</v>
          </cell>
          <cell r="I357" t="str">
            <v>California</v>
          </cell>
          <cell r="J357" t="str">
            <v>California-S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</row>
        <row r="358">
          <cell r="A358" t="str">
            <v>Maintenance Projects-FOM</v>
          </cell>
          <cell r="B358">
            <v>7008</v>
          </cell>
          <cell r="C358" t="str">
            <v>PACIFIC CREST O&amp;M</v>
          </cell>
          <cell r="D358" t="str">
            <v>Pre 2003</v>
          </cell>
          <cell r="E358">
            <v>0.5</v>
          </cell>
          <cell r="G358" t="str">
            <v>Barrios</v>
          </cell>
          <cell r="H358" t="str">
            <v>V47</v>
          </cell>
          <cell r="I358" t="str">
            <v>California</v>
          </cell>
          <cell r="J358" t="str">
            <v>California-S</v>
          </cell>
          <cell r="K358">
            <v>0</v>
          </cell>
          <cell r="L358">
            <v>0</v>
          </cell>
          <cell r="M358">
            <v>150939.87024000002</v>
          </cell>
          <cell r="N358">
            <v>158879.22777455999</v>
          </cell>
          <cell r="O358">
            <v>260863.17285782573</v>
          </cell>
          <cell r="P358">
            <v>266602.16266069788</v>
          </cell>
          <cell r="Q358">
            <v>289533.81888987601</v>
          </cell>
          <cell r="R358">
            <v>0</v>
          </cell>
          <cell r="S358">
            <v>0</v>
          </cell>
          <cell r="T358">
            <v>75469.935120000009</v>
          </cell>
          <cell r="U358">
            <v>79439.613887279993</v>
          </cell>
          <cell r="V358">
            <v>130431.58642891287</v>
          </cell>
          <cell r="W358">
            <v>133301.08133034894</v>
          </cell>
          <cell r="X358">
            <v>144766.90944493801</v>
          </cell>
          <cell r="Y358">
            <v>75469.935120000009</v>
          </cell>
        </row>
        <row r="359">
          <cell r="A359" t="str">
            <v>Environmental</v>
          </cell>
          <cell r="B359">
            <v>7008</v>
          </cell>
          <cell r="C359" t="str">
            <v>PACIFIC CREST O&amp;M</v>
          </cell>
          <cell r="D359" t="str">
            <v>Pre 2003</v>
          </cell>
          <cell r="E359">
            <v>0.5</v>
          </cell>
          <cell r="G359" t="str">
            <v>Barrios</v>
          </cell>
          <cell r="H359" t="str">
            <v>V47</v>
          </cell>
          <cell r="I359" t="str">
            <v>California</v>
          </cell>
          <cell r="J359" t="str">
            <v>California-S</v>
          </cell>
          <cell r="K359">
            <v>0</v>
          </cell>
          <cell r="L359">
            <v>0</v>
          </cell>
          <cell r="M359">
            <v>2000</v>
          </cell>
          <cell r="N359">
            <v>2037.9999999999998</v>
          </cell>
          <cell r="O359">
            <v>2080.7979999999998</v>
          </cell>
          <cell r="P359">
            <v>2126.5755559999993</v>
          </cell>
          <cell r="Q359">
            <v>2181.8665204559998</v>
          </cell>
          <cell r="R359">
            <v>0</v>
          </cell>
          <cell r="S359">
            <v>0</v>
          </cell>
          <cell r="T359">
            <v>1000</v>
          </cell>
          <cell r="U359">
            <v>1018.9999999999999</v>
          </cell>
          <cell r="V359">
            <v>1040.3989999999999</v>
          </cell>
          <cell r="W359">
            <v>1063.2877779999997</v>
          </cell>
          <cell r="X359">
            <v>1090.9332602279999</v>
          </cell>
          <cell r="Y359">
            <v>1000</v>
          </cell>
        </row>
        <row r="360">
          <cell r="A360" t="str">
            <v>General &amp; Administrative:</v>
          </cell>
          <cell r="B360">
            <v>7008</v>
          </cell>
          <cell r="C360" t="str">
            <v>PACIFIC CREST O&amp;M</v>
          </cell>
          <cell r="D360" t="str">
            <v>Pre 2003</v>
          </cell>
          <cell r="E360">
            <v>0.5</v>
          </cell>
          <cell r="G360" t="str">
            <v>Barrios</v>
          </cell>
          <cell r="H360" t="str">
            <v>V47</v>
          </cell>
          <cell r="I360" t="str">
            <v>California</v>
          </cell>
          <cell r="J360" t="str">
            <v>California-S</v>
          </cell>
          <cell r="K360">
            <v>0</v>
          </cell>
          <cell r="L360">
            <v>0</v>
          </cell>
          <cell r="M360">
            <v>24414.92</v>
          </cell>
          <cell r="N360">
            <v>24878.803479999995</v>
          </cell>
          <cell r="O360">
            <v>25401.258353079997</v>
          </cell>
          <cell r="P360">
            <v>25960.086036847755</v>
          </cell>
          <cell r="Q360">
            <v>26635.048273805798</v>
          </cell>
          <cell r="R360">
            <v>0</v>
          </cell>
          <cell r="S360">
            <v>0</v>
          </cell>
          <cell r="T360">
            <v>12207.46</v>
          </cell>
          <cell r="U360">
            <v>12439.401739999998</v>
          </cell>
          <cell r="V360">
            <v>12700.629176539998</v>
          </cell>
          <cell r="W360">
            <v>12980.043018423878</v>
          </cell>
          <cell r="X360">
            <v>13317.524136902899</v>
          </cell>
          <cell r="Y360">
            <v>12207.46</v>
          </cell>
        </row>
        <row r="361">
          <cell r="A361" t="str">
            <v>Production-FOM</v>
          </cell>
          <cell r="B361">
            <v>7009</v>
          </cell>
          <cell r="C361" t="str">
            <v>RIDGETOP O&amp;M</v>
          </cell>
          <cell r="D361" t="str">
            <v>Pre 2003</v>
          </cell>
          <cell r="E361">
            <v>0.5</v>
          </cell>
          <cell r="G361" t="str">
            <v>Barrios</v>
          </cell>
          <cell r="H361" t="str">
            <v>&lt;300kw</v>
          </cell>
          <cell r="I361" t="str">
            <v>California</v>
          </cell>
          <cell r="J361" t="str">
            <v>California-S</v>
          </cell>
          <cell r="K361">
            <v>744000</v>
          </cell>
          <cell r="L361">
            <v>658000</v>
          </cell>
          <cell r="M361">
            <v>558132.64484194072</v>
          </cell>
          <cell r="N361">
            <v>568737.16509393754</v>
          </cell>
          <cell r="O361">
            <v>580680.64556091011</v>
          </cell>
          <cell r="P361">
            <v>593455.61976325023</v>
          </cell>
          <cell r="Q361">
            <v>608885.46587709477</v>
          </cell>
          <cell r="R361">
            <v>372000</v>
          </cell>
          <cell r="S361">
            <v>329000</v>
          </cell>
          <cell r="T361">
            <v>279066.32242097036</v>
          </cell>
          <cell r="U361">
            <v>284368.58254696877</v>
          </cell>
          <cell r="V361">
            <v>290340.32278045506</v>
          </cell>
          <cell r="W361">
            <v>296727.80988162511</v>
          </cell>
          <cell r="X361">
            <v>304442.73293854739</v>
          </cell>
          <cell r="Y361">
            <v>-49933.677579029638</v>
          </cell>
        </row>
        <row r="362">
          <cell r="A362" t="str">
            <v>Production-Payroll FOM</v>
          </cell>
          <cell r="B362">
            <v>7009</v>
          </cell>
          <cell r="C362" t="str">
            <v>RIDGETOP O&amp;M</v>
          </cell>
          <cell r="D362" t="str">
            <v>Pre 2003</v>
          </cell>
          <cell r="E362">
            <v>0.5</v>
          </cell>
          <cell r="G362" t="str">
            <v>Barrios</v>
          </cell>
          <cell r="H362" t="str">
            <v>&lt;300kw</v>
          </cell>
          <cell r="I362" t="str">
            <v>California</v>
          </cell>
          <cell r="J362" t="str">
            <v>California-S</v>
          </cell>
          <cell r="K362">
            <v>716000</v>
          </cell>
          <cell r="L362">
            <v>670000</v>
          </cell>
          <cell r="M362">
            <v>640646.8347847641</v>
          </cell>
          <cell r="N362">
            <v>666502.31121947686</v>
          </cell>
          <cell r="O362">
            <v>686497.38055606117</v>
          </cell>
          <cell r="P362">
            <v>707092.30197274312</v>
          </cell>
          <cell r="Q362">
            <v>728305.0710319255</v>
          </cell>
          <cell r="R362">
            <v>358000</v>
          </cell>
          <cell r="S362">
            <v>335000</v>
          </cell>
          <cell r="T362">
            <v>320323.41739238205</v>
          </cell>
          <cell r="U362">
            <v>333251.15560973843</v>
          </cell>
          <cell r="V362">
            <v>343248.69027803058</v>
          </cell>
          <cell r="W362">
            <v>353546.15098637156</v>
          </cell>
          <cell r="X362">
            <v>364152.53551596275</v>
          </cell>
          <cell r="Y362">
            <v>-14676.582607617951</v>
          </cell>
        </row>
        <row r="363">
          <cell r="A363" t="str">
            <v>Charges from Other Depts FOM</v>
          </cell>
          <cell r="B363">
            <v>7009</v>
          </cell>
          <cell r="C363" t="str">
            <v>RIDGETOP O&amp;M</v>
          </cell>
          <cell r="D363" t="str">
            <v>Pre 2003</v>
          </cell>
          <cell r="E363">
            <v>0.5</v>
          </cell>
          <cell r="G363" t="str">
            <v>Barrios</v>
          </cell>
          <cell r="H363" t="str">
            <v>&lt;300kw</v>
          </cell>
          <cell r="I363" t="str">
            <v>California</v>
          </cell>
          <cell r="J363" t="str">
            <v>California-S</v>
          </cell>
          <cell r="K363">
            <v>0</v>
          </cell>
          <cell r="L363">
            <v>0</v>
          </cell>
          <cell r="M363">
            <v>23886.019876896982</v>
          </cell>
          <cell r="N363">
            <v>24799.478482232429</v>
          </cell>
          <cell r="O363">
            <v>25521.760470287187</v>
          </cell>
          <cell r="P363">
            <v>26267.717181189695</v>
          </cell>
          <cell r="Q363">
            <v>27045.683987887067</v>
          </cell>
          <cell r="R363">
            <v>0</v>
          </cell>
          <cell r="S363">
            <v>0</v>
          </cell>
          <cell r="T363">
            <v>11943.009938448491</v>
          </cell>
          <cell r="U363">
            <v>12399.739241116215</v>
          </cell>
          <cell r="V363">
            <v>12760.880235143593</v>
          </cell>
          <cell r="W363">
            <v>13133.858590594848</v>
          </cell>
          <cell r="X363">
            <v>13522.841993943533</v>
          </cell>
          <cell r="Y363">
            <v>11943.009938448491</v>
          </cell>
        </row>
        <row r="364">
          <cell r="A364" t="str">
            <v xml:space="preserve">WBS - High Voltage </v>
          </cell>
          <cell r="B364">
            <v>7009</v>
          </cell>
          <cell r="C364" t="str">
            <v>RIDGETOP O&amp;M</v>
          </cell>
          <cell r="D364" t="str">
            <v>Pre 2003</v>
          </cell>
          <cell r="E364">
            <v>0.5</v>
          </cell>
          <cell r="G364" t="str">
            <v>Barrios</v>
          </cell>
          <cell r="H364" t="str">
            <v>&lt;300kw</v>
          </cell>
          <cell r="I364" t="str">
            <v>California</v>
          </cell>
          <cell r="J364" t="str">
            <v>California-S</v>
          </cell>
          <cell r="K364">
            <v>0</v>
          </cell>
          <cell r="L364">
            <v>0</v>
          </cell>
          <cell r="M364">
            <v>54928.616201666751</v>
          </cell>
          <cell r="N364">
            <v>56622.166238638289</v>
          </cell>
          <cell r="O364">
            <v>58096.141725797439</v>
          </cell>
          <cell r="P364">
            <v>59635.107773571355</v>
          </cell>
          <cell r="Q364">
            <v>61319.958804534501</v>
          </cell>
          <cell r="R364">
            <v>0</v>
          </cell>
          <cell r="S364">
            <v>0</v>
          </cell>
          <cell r="T364">
            <v>27464.308100833376</v>
          </cell>
          <cell r="U364">
            <v>28311.083119319144</v>
          </cell>
          <cell r="V364">
            <v>29048.070862898719</v>
          </cell>
          <cell r="W364">
            <v>29817.553886785678</v>
          </cell>
          <cell r="X364">
            <v>30659.97940226725</v>
          </cell>
          <cell r="Y364">
            <v>27464.308100833376</v>
          </cell>
        </row>
        <row r="365">
          <cell r="A365" t="str">
            <v>WBS - VWF</v>
          </cell>
          <cell r="B365">
            <v>7009</v>
          </cell>
          <cell r="C365" t="str">
            <v>RIDGETOP O&amp;M</v>
          </cell>
          <cell r="D365" t="str">
            <v>Pre 2003</v>
          </cell>
          <cell r="E365">
            <v>0.5</v>
          </cell>
          <cell r="G365" t="str">
            <v>Barrios</v>
          </cell>
          <cell r="H365" t="str">
            <v>&lt;300kw</v>
          </cell>
          <cell r="I365" t="str">
            <v>California</v>
          </cell>
          <cell r="J365" t="str">
            <v>California-S</v>
          </cell>
          <cell r="K365">
            <v>0</v>
          </cell>
          <cell r="L365">
            <v>0</v>
          </cell>
          <cell r="M365">
            <v>-10932</v>
          </cell>
          <cell r="N365">
            <v>-12177.432762427256</v>
          </cell>
          <cell r="O365">
            <v>-12542.755745300074</v>
          </cell>
          <cell r="P365">
            <v>-12919.038417659076</v>
          </cell>
          <cell r="Q365">
            <v>-13306.609570188848</v>
          </cell>
          <cell r="R365">
            <v>0</v>
          </cell>
          <cell r="S365">
            <v>0</v>
          </cell>
          <cell r="T365">
            <v>-5466</v>
          </cell>
          <cell r="U365">
            <v>-6088.7163812136278</v>
          </cell>
          <cell r="V365">
            <v>-6271.3778726500368</v>
          </cell>
          <cell r="W365">
            <v>-6459.519208829538</v>
          </cell>
          <cell r="X365">
            <v>-6653.304785094424</v>
          </cell>
          <cell r="Y365">
            <v>-5466</v>
          </cell>
        </row>
        <row r="366">
          <cell r="A366" t="str">
            <v>Maintenance Projects-FOM</v>
          </cell>
          <cell r="B366">
            <v>7009</v>
          </cell>
          <cell r="C366" t="str">
            <v>RIDGETOP O&amp;M</v>
          </cell>
          <cell r="D366" t="str">
            <v>Pre 2003</v>
          </cell>
          <cell r="E366">
            <v>0.5</v>
          </cell>
          <cell r="G366" t="str">
            <v>Barrios</v>
          </cell>
          <cell r="H366" t="str">
            <v>&lt;300kw</v>
          </cell>
          <cell r="I366" t="str">
            <v>California</v>
          </cell>
          <cell r="J366" t="str">
            <v>California-S</v>
          </cell>
          <cell r="K366">
            <v>0</v>
          </cell>
          <cell r="L366">
            <v>0</v>
          </cell>
          <cell r="M366">
            <v>135500</v>
          </cell>
          <cell r="N366">
            <v>138074.5</v>
          </cell>
          <cell r="O366">
            <v>140974.06449999995</v>
          </cell>
          <cell r="P366">
            <v>144075.493919</v>
          </cell>
          <cell r="Q366">
            <v>147821.45676089398</v>
          </cell>
          <cell r="R366">
            <v>0</v>
          </cell>
          <cell r="S366">
            <v>0</v>
          </cell>
          <cell r="T366">
            <v>67750</v>
          </cell>
          <cell r="U366">
            <v>69037.25</v>
          </cell>
          <cell r="V366">
            <v>70487.032249999975</v>
          </cell>
          <cell r="W366">
            <v>72037.7469595</v>
          </cell>
          <cell r="X366">
            <v>73910.728380446992</v>
          </cell>
          <cell r="Y366">
            <v>67750</v>
          </cell>
        </row>
        <row r="367">
          <cell r="A367" t="str">
            <v>Environmental</v>
          </cell>
          <cell r="B367">
            <v>7009</v>
          </cell>
          <cell r="C367" t="str">
            <v>RIDGETOP O&amp;M</v>
          </cell>
          <cell r="D367" t="str">
            <v>Pre 2003</v>
          </cell>
          <cell r="E367">
            <v>0.5</v>
          </cell>
          <cell r="G367" t="str">
            <v>Barrios</v>
          </cell>
          <cell r="H367" t="str">
            <v>&lt;300kw</v>
          </cell>
          <cell r="I367" t="str">
            <v>California</v>
          </cell>
          <cell r="J367" t="str">
            <v>California-S</v>
          </cell>
          <cell r="K367">
            <v>0</v>
          </cell>
          <cell r="L367">
            <v>0</v>
          </cell>
          <cell r="M367">
            <v>2200</v>
          </cell>
          <cell r="N367">
            <v>2241.7999999999997</v>
          </cell>
          <cell r="O367">
            <v>2288.8777999999993</v>
          </cell>
          <cell r="P367">
            <v>2339.2331115999991</v>
          </cell>
          <cell r="Q367">
            <v>2400.053172501599</v>
          </cell>
          <cell r="R367">
            <v>0</v>
          </cell>
          <cell r="S367">
            <v>0</v>
          </cell>
          <cell r="T367">
            <v>1100</v>
          </cell>
          <cell r="U367">
            <v>1120.8999999999999</v>
          </cell>
          <cell r="V367">
            <v>1144.4388999999996</v>
          </cell>
          <cell r="W367">
            <v>1169.6165557999996</v>
          </cell>
          <cell r="X367">
            <v>1200.0265862507995</v>
          </cell>
          <cell r="Y367">
            <v>1100</v>
          </cell>
        </row>
        <row r="368">
          <cell r="A368" t="str">
            <v>General &amp; Administrative:</v>
          </cell>
          <cell r="B368">
            <v>7009</v>
          </cell>
          <cell r="C368" t="str">
            <v>RIDGETOP O&amp;M</v>
          </cell>
          <cell r="D368" t="str">
            <v>Pre 2003</v>
          </cell>
          <cell r="E368">
            <v>0.5</v>
          </cell>
          <cell r="G368" t="str">
            <v>Barrios</v>
          </cell>
          <cell r="H368" t="str">
            <v>&lt;300kw</v>
          </cell>
          <cell r="I368" t="str">
            <v>California</v>
          </cell>
          <cell r="J368" t="str">
            <v>California-S</v>
          </cell>
          <cell r="K368">
            <v>0</v>
          </cell>
          <cell r="L368">
            <v>0</v>
          </cell>
          <cell r="M368">
            <v>37850</v>
          </cell>
          <cell r="N368">
            <v>38569.149999999994</v>
          </cell>
          <cell r="O368">
            <v>39379.102149999999</v>
          </cell>
          <cell r="P368">
            <v>40245.442397299994</v>
          </cell>
          <cell r="Q368">
            <v>41291.823899629802</v>
          </cell>
          <cell r="R368">
            <v>0</v>
          </cell>
          <cell r="S368">
            <v>0</v>
          </cell>
          <cell r="T368">
            <v>18925</v>
          </cell>
          <cell r="U368">
            <v>19284.574999999997</v>
          </cell>
          <cell r="V368">
            <v>19689.551074999999</v>
          </cell>
          <cell r="W368">
            <v>20122.721198649997</v>
          </cell>
          <cell r="X368">
            <v>20645.911949814901</v>
          </cell>
          <cell r="Y368">
            <v>18925</v>
          </cell>
        </row>
        <row r="369">
          <cell r="A369" t="str">
            <v>Production-FOM</v>
          </cell>
          <cell r="B369">
            <v>7010</v>
          </cell>
          <cell r="C369" t="str">
            <v>CAMERON RIDGE O&amp;M</v>
          </cell>
          <cell r="D369" t="str">
            <v>Pre 2003</v>
          </cell>
          <cell r="E369">
            <v>0.5</v>
          </cell>
          <cell r="G369" t="str">
            <v>Barrios</v>
          </cell>
          <cell r="H369" t="str">
            <v>Micon 750</v>
          </cell>
          <cell r="I369" t="str">
            <v>California</v>
          </cell>
          <cell r="J369" t="str">
            <v>California-S</v>
          </cell>
          <cell r="K369">
            <v>1143000</v>
          </cell>
          <cell r="L369">
            <v>1048000</v>
          </cell>
          <cell r="M369">
            <v>439931.74069999997</v>
          </cell>
          <cell r="N369">
            <v>448290.44377329998</v>
          </cell>
          <cell r="O369">
            <v>457704.5430925393</v>
          </cell>
          <cell r="P369">
            <v>467774.04304057523</v>
          </cell>
          <cell r="Q369">
            <v>479936.16815963015</v>
          </cell>
          <cell r="R369">
            <v>571500</v>
          </cell>
          <cell r="S369">
            <v>524000</v>
          </cell>
          <cell r="T369">
            <v>219965.87034999998</v>
          </cell>
          <cell r="U369">
            <v>224145.22188664999</v>
          </cell>
          <cell r="V369">
            <v>228852.27154626965</v>
          </cell>
          <cell r="W369">
            <v>233887.02152028761</v>
          </cell>
          <cell r="X369">
            <v>239968.08407981507</v>
          </cell>
          <cell r="Y369">
            <v>-304034.12965000002</v>
          </cell>
        </row>
        <row r="370">
          <cell r="A370" t="str">
            <v>Production-Payroll FOM</v>
          </cell>
          <cell r="B370">
            <v>7010</v>
          </cell>
          <cell r="C370" t="str">
            <v>CAMERON RIDGE O&amp;M</v>
          </cell>
          <cell r="D370" t="str">
            <v>Pre 2003</v>
          </cell>
          <cell r="E370">
            <v>0.5</v>
          </cell>
          <cell r="G370" t="str">
            <v>Barrios</v>
          </cell>
          <cell r="H370" t="str">
            <v>Micon 750</v>
          </cell>
          <cell r="I370" t="str">
            <v>California</v>
          </cell>
          <cell r="J370" t="str">
            <v>California-S</v>
          </cell>
          <cell r="K370">
            <v>0</v>
          </cell>
          <cell r="L370">
            <v>0</v>
          </cell>
          <cell r="M370">
            <v>362730.24499270407</v>
          </cell>
          <cell r="N370">
            <v>377369.45460452908</v>
          </cell>
          <cell r="O370">
            <v>388690.53824266494</v>
          </cell>
          <cell r="P370">
            <v>400351.25438994501</v>
          </cell>
          <cell r="Q370">
            <v>412361.79202164331</v>
          </cell>
          <cell r="R370">
            <v>0</v>
          </cell>
          <cell r="S370">
            <v>0</v>
          </cell>
          <cell r="T370">
            <v>181365.12249635204</v>
          </cell>
          <cell r="U370">
            <v>188684.72730226454</v>
          </cell>
          <cell r="V370">
            <v>194345.26912133247</v>
          </cell>
          <cell r="W370">
            <v>200175.62719497251</v>
          </cell>
          <cell r="X370">
            <v>206180.89601082166</v>
          </cell>
          <cell r="Y370">
            <v>181365.12249635204</v>
          </cell>
        </row>
        <row r="371">
          <cell r="A371" t="str">
            <v>Charges from Other Depts FOM</v>
          </cell>
          <cell r="B371">
            <v>7010</v>
          </cell>
          <cell r="C371" t="str">
            <v>CAMERON RIDGE O&amp;M</v>
          </cell>
          <cell r="D371" t="str">
            <v>Pre 2003</v>
          </cell>
          <cell r="E371">
            <v>0.5</v>
          </cell>
          <cell r="G371" t="str">
            <v>Barrios</v>
          </cell>
          <cell r="H371" t="str">
            <v>Micon 750</v>
          </cell>
          <cell r="I371" t="str">
            <v>California</v>
          </cell>
          <cell r="J371" t="str">
            <v>California-S</v>
          </cell>
          <cell r="K371">
            <v>0</v>
          </cell>
          <cell r="L371">
            <v>0</v>
          </cell>
          <cell r="M371">
            <v>31880.522786400801</v>
          </cell>
          <cell r="N371">
            <v>33069.344740608787</v>
          </cell>
          <cell r="O371">
            <v>34019.420502674366</v>
          </cell>
          <cell r="P371">
            <v>35001.88162767826</v>
          </cell>
          <cell r="Q371">
            <v>36032.457995079603</v>
          </cell>
          <cell r="R371">
            <v>0</v>
          </cell>
          <cell r="S371">
            <v>0</v>
          </cell>
          <cell r="T371">
            <v>15940.261393200401</v>
          </cell>
          <cell r="U371">
            <v>16534.672370304394</v>
          </cell>
          <cell r="V371">
            <v>17009.710251337183</v>
          </cell>
          <cell r="W371">
            <v>17500.94081383913</v>
          </cell>
          <cell r="X371">
            <v>18016.228997539802</v>
          </cell>
          <cell r="Y371">
            <v>15940.261393200401</v>
          </cell>
        </row>
        <row r="372">
          <cell r="A372" t="str">
            <v xml:space="preserve">WBS - High Voltage </v>
          </cell>
          <cell r="B372">
            <v>7010</v>
          </cell>
          <cell r="C372" t="str">
            <v>CAMERON RIDGE O&amp;M</v>
          </cell>
          <cell r="D372" t="str">
            <v>Pre 2003</v>
          </cell>
          <cell r="E372">
            <v>0.5</v>
          </cell>
          <cell r="G372" t="str">
            <v>Barrios</v>
          </cell>
          <cell r="H372" t="str">
            <v>Micon 750</v>
          </cell>
          <cell r="I372" t="str">
            <v>California</v>
          </cell>
          <cell r="J372" t="str">
            <v>California-S</v>
          </cell>
          <cell r="K372">
            <v>0</v>
          </cell>
          <cell r="L372">
            <v>0</v>
          </cell>
          <cell r="M372">
            <v>40318.393464594556</v>
          </cell>
          <cell r="N372">
            <v>41652.969036696544</v>
          </cell>
          <cell r="O372">
            <v>42776.915407797438</v>
          </cell>
          <cell r="P372">
            <v>43946.195139631367</v>
          </cell>
          <cell r="Q372">
            <v>45206.312823585911</v>
          </cell>
          <cell r="R372">
            <v>0</v>
          </cell>
          <cell r="S372">
            <v>0</v>
          </cell>
          <cell r="T372">
            <v>20159.196732297278</v>
          </cell>
          <cell r="U372">
            <v>20826.484518348272</v>
          </cell>
          <cell r="V372">
            <v>21388.457703898719</v>
          </cell>
          <cell r="W372">
            <v>21973.097569815684</v>
          </cell>
          <cell r="X372">
            <v>22603.156411792956</v>
          </cell>
          <cell r="Y372">
            <v>20159.196732297278</v>
          </cell>
        </row>
        <row r="373">
          <cell r="A373" t="str">
            <v>WBS - VWF</v>
          </cell>
          <cell r="B373">
            <v>7010</v>
          </cell>
          <cell r="C373" t="str">
            <v>CAMERON RIDGE O&amp;M</v>
          </cell>
          <cell r="D373" t="str">
            <v>Pre 2003</v>
          </cell>
          <cell r="E373">
            <v>0.5</v>
          </cell>
          <cell r="G373" t="str">
            <v>Barrios</v>
          </cell>
          <cell r="H373" t="str">
            <v>Micon 750</v>
          </cell>
          <cell r="I373" t="str">
            <v>California</v>
          </cell>
          <cell r="J373" t="str">
            <v>California-S</v>
          </cell>
          <cell r="K373">
            <v>0</v>
          </cell>
          <cell r="L373">
            <v>0</v>
          </cell>
          <cell r="M373">
            <v>-4555</v>
          </cell>
          <cell r="N373">
            <v>-12177.432762427256</v>
          </cell>
          <cell r="O373">
            <v>-12542.755745300074</v>
          </cell>
          <cell r="P373">
            <v>-12919.038417659076</v>
          </cell>
          <cell r="Q373">
            <v>-13306.609570188848</v>
          </cell>
          <cell r="R373">
            <v>0</v>
          </cell>
          <cell r="S373">
            <v>0</v>
          </cell>
          <cell r="T373">
            <v>-2277.5</v>
          </cell>
          <cell r="U373">
            <v>-6088.7163812136278</v>
          </cell>
          <cell r="V373">
            <v>-6271.3778726500368</v>
          </cell>
          <cell r="W373">
            <v>-6459.519208829538</v>
          </cell>
          <cell r="X373">
            <v>-6653.304785094424</v>
          </cell>
          <cell r="Y373">
            <v>-2277.5</v>
          </cell>
        </row>
        <row r="374">
          <cell r="A374" t="str">
            <v>Maintenance Projects-FOM</v>
          </cell>
          <cell r="B374">
            <v>7010</v>
          </cell>
          <cell r="C374" t="str">
            <v>CAMERON RIDGE O&amp;M</v>
          </cell>
          <cell r="D374" t="str">
            <v>Pre 2003</v>
          </cell>
          <cell r="E374">
            <v>0.5</v>
          </cell>
          <cell r="G374" t="str">
            <v>Barrios</v>
          </cell>
          <cell r="H374" t="str">
            <v>Micon 750</v>
          </cell>
          <cell r="I374" t="str">
            <v>California</v>
          </cell>
          <cell r="J374" t="str">
            <v>California-S</v>
          </cell>
          <cell r="K374">
            <v>0</v>
          </cell>
          <cell r="L374">
            <v>0</v>
          </cell>
          <cell r="M374">
            <v>284400</v>
          </cell>
          <cell r="N374">
            <v>402366.1</v>
          </cell>
          <cell r="O374">
            <v>473815.78809999983</v>
          </cell>
          <cell r="P374">
            <v>556739.73543820006</v>
          </cell>
          <cell r="Q374">
            <v>676742.00926140428</v>
          </cell>
          <cell r="R374">
            <v>0</v>
          </cell>
          <cell r="S374">
            <v>0</v>
          </cell>
          <cell r="T374">
            <v>142200</v>
          </cell>
          <cell r="U374">
            <v>201183.05</v>
          </cell>
          <cell r="V374">
            <v>236907.89404999992</v>
          </cell>
          <cell r="W374">
            <v>278369.86771910003</v>
          </cell>
          <cell r="X374">
            <v>338371.00463070214</v>
          </cell>
          <cell r="Y374">
            <v>142200</v>
          </cell>
        </row>
        <row r="375">
          <cell r="A375" t="str">
            <v>Environmental</v>
          </cell>
          <cell r="B375">
            <v>7010</v>
          </cell>
          <cell r="C375" t="str">
            <v>CAMERON RIDGE O&amp;M</v>
          </cell>
          <cell r="D375" t="str">
            <v>Pre 2003</v>
          </cell>
          <cell r="E375">
            <v>0.5</v>
          </cell>
          <cell r="G375" t="str">
            <v>Barrios</v>
          </cell>
          <cell r="H375" t="str">
            <v>Micon 750</v>
          </cell>
          <cell r="I375" t="str">
            <v>California</v>
          </cell>
          <cell r="J375" t="str">
            <v>California-S</v>
          </cell>
          <cell r="K375">
            <v>0</v>
          </cell>
          <cell r="L375">
            <v>0</v>
          </cell>
          <cell r="M375">
            <v>2000</v>
          </cell>
          <cell r="N375">
            <v>2038</v>
          </cell>
          <cell r="O375">
            <v>2080.7979999999998</v>
          </cell>
          <cell r="P375">
            <v>2126.5755559999993</v>
          </cell>
          <cell r="Q375">
            <v>2181.8665204559998</v>
          </cell>
          <cell r="R375">
            <v>0</v>
          </cell>
          <cell r="S375">
            <v>0</v>
          </cell>
          <cell r="T375">
            <v>1000</v>
          </cell>
          <cell r="U375">
            <v>1019</v>
          </cell>
          <cell r="V375">
            <v>1040.3989999999999</v>
          </cell>
          <cell r="W375">
            <v>1063.2877779999997</v>
          </cell>
          <cell r="X375">
            <v>1090.9332602279999</v>
          </cell>
          <cell r="Y375">
            <v>1000</v>
          </cell>
        </row>
        <row r="376">
          <cell r="A376" t="str">
            <v>General &amp; Administrative:</v>
          </cell>
          <cell r="B376">
            <v>7010</v>
          </cell>
          <cell r="C376" t="str">
            <v>CAMERON RIDGE O&amp;M</v>
          </cell>
          <cell r="D376" t="str">
            <v>Pre 2003</v>
          </cell>
          <cell r="E376">
            <v>0.5</v>
          </cell>
          <cell r="G376" t="str">
            <v>Barrios</v>
          </cell>
          <cell r="H376" t="str">
            <v>Micon 750</v>
          </cell>
          <cell r="I376" t="str">
            <v>California</v>
          </cell>
          <cell r="J376" t="str">
            <v>California-S</v>
          </cell>
          <cell r="K376">
            <v>0</v>
          </cell>
          <cell r="L376">
            <v>0</v>
          </cell>
          <cell r="M376">
            <v>24939</v>
          </cell>
          <cell r="N376">
            <v>25412.840999999993</v>
          </cell>
          <cell r="O376">
            <v>25946.510660999997</v>
          </cell>
          <cell r="P376">
            <v>26517.333895541997</v>
          </cell>
          <cell r="Q376">
            <v>27206.784576826089</v>
          </cell>
          <cell r="R376">
            <v>0</v>
          </cell>
          <cell r="S376">
            <v>0</v>
          </cell>
          <cell r="T376">
            <v>12469.5</v>
          </cell>
          <cell r="U376">
            <v>12706.420499999997</v>
          </cell>
          <cell r="V376">
            <v>12973.255330499998</v>
          </cell>
          <cell r="W376">
            <v>13258.666947770998</v>
          </cell>
          <cell r="X376">
            <v>13603.392288413044</v>
          </cell>
          <cell r="Y376">
            <v>12469.5</v>
          </cell>
        </row>
        <row r="377">
          <cell r="A377" t="str">
            <v>Production-FOM</v>
          </cell>
          <cell r="B377" t="str">
            <v>6004</v>
          </cell>
          <cell r="C377" t="str">
            <v>WEST TEXAS WIND ENERGY PA</v>
          </cell>
          <cell r="D377" t="str">
            <v>Pre 2003</v>
          </cell>
          <cell r="E377">
            <v>1</v>
          </cell>
          <cell r="G377" t="str">
            <v>Barrios</v>
          </cell>
          <cell r="H377" t="str">
            <v>Micon 750</v>
          </cell>
          <cell r="I377" t="str">
            <v>ERCOT</v>
          </cell>
          <cell r="J377" t="str">
            <v>Texas</v>
          </cell>
          <cell r="K377">
            <v>1633000</v>
          </cell>
          <cell r="L377">
            <v>1332000</v>
          </cell>
          <cell r="M377">
            <v>348962</v>
          </cell>
          <cell r="N377">
            <v>355592.27799999999</v>
          </cell>
          <cell r="O377">
            <v>363059.715838</v>
          </cell>
          <cell r="P377">
            <v>371047.02958643594</v>
          </cell>
          <cell r="Q377">
            <v>380694.25235568325</v>
          </cell>
          <cell r="R377">
            <v>1633000</v>
          </cell>
          <cell r="S377">
            <v>1332000</v>
          </cell>
          <cell r="T377">
            <v>348962</v>
          </cell>
          <cell r="U377">
            <v>355592.27799999999</v>
          </cell>
          <cell r="V377">
            <v>363059.715838</v>
          </cell>
          <cell r="W377">
            <v>371047.02958643594</v>
          </cell>
          <cell r="X377">
            <v>380694.25235568325</v>
          </cell>
          <cell r="Y377">
            <v>-983038</v>
          </cell>
        </row>
        <row r="378">
          <cell r="A378" t="str">
            <v>Production-Payroll FOM</v>
          </cell>
          <cell r="B378" t="str">
            <v>6004</v>
          </cell>
          <cell r="C378" t="str">
            <v>WEST TEXAS WIND ENERGY PA</v>
          </cell>
          <cell r="D378" t="str">
            <v>Pre 2003</v>
          </cell>
          <cell r="E378">
            <v>1</v>
          </cell>
          <cell r="G378" t="str">
            <v>Barrios</v>
          </cell>
          <cell r="H378" t="str">
            <v>Micon 750</v>
          </cell>
          <cell r="I378" t="str">
            <v>ERCOT</v>
          </cell>
          <cell r="J378" t="str">
            <v>Texas</v>
          </cell>
          <cell r="K378">
            <v>0</v>
          </cell>
          <cell r="L378">
            <v>0</v>
          </cell>
          <cell r="M378">
            <v>436943.88736488507</v>
          </cell>
          <cell r="N378">
            <v>499160.63489240519</v>
          </cell>
          <cell r="O378">
            <v>514135.45393917657</v>
          </cell>
          <cell r="P378">
            <v>529559.5175573529</v>
          </cell>
          <cell r="Q378">
            <v>545446.30308407312</v>
          </cell>
          <cell r="R378">
            <v>0</v>
          </cell>
          <cell r="S378">
            <v>0</v>
          </cell>
          <cell r="T378">
            <v>436943.88736488507</v>
          </cell>
          <cell r="U378">
            <v>499160.63489240519</v>
          </cell>
          <cell r="V378">
            <v>514135.45393917657</v>
          </cell>
          <cell r="W378">
            <v>529559.5175573529</v>
          </cell>
          <cell r="X378">
            <v>545446.30308407312</v>
          </cell>
          <cell r="Y378">
            <v>436943.88736488507</v>
          </cell>
        </row>
        <row r="379">
          <cell r="A379" t="str">
            <v>Charges from Other Depts FOM</v>
          </cell>
          <cell r="B379" t="str">
            <v>6004</v>
          </cell>
          <cell r="C379" t="str">
            <v>WEST TEXAS WIND ENERGY PA</v>
          </cell>
          <cell r="D379" t="str">
            <v>Pre 2003</v>
          </cell>
          <cell r="E379">
            <v>1</v>
          </cell>
          <cell r="G379" t="str">
            <v>Barrios</v>
          </cell>
          <cell r="H379" t="str">
            <v>Micon 750</v>
          </cell>
          <cell r="I379" t="str">
            <v>ERCOT</v>
          </cell>
          <cell r="J379" t="str">
            <v>Texas</v>
          </cell>
          <cell r="K379">
            <v>0</v>
          </cell>
          <cell r="L379">
            <v>0</v>
          </cell>
          <cell r="M379">
            <v>47776.427450402865</v>
          </cell>
          <cell r="N379">
            <v>49574.17433186539</v>
          </cell>
          <cell r="O379">
            <v>51005.393454951125</v>
          </cell>
          <cell r="P379">
            <v>52484.726605164542</v>
          </cell>
          <cell r="Q379">
            <v>54033.29496141414</v>
          </cell>
          <cell r="R379">
            <v>0</v>
          </cell>
          <cell r="S379">
            <v>0</v>
          </cell>
          <cell r="T379">
            <v>47776.427450402865</v>
          </cell>
          <cell r="U379">
            <v>49574.17433186539</v>
          </cell>
          <cell r="V379">
            <v>51005.393454951125</v>
          </cell>
          <cell r="W379">
            <v>52484.726605164542</v>
          </cell>
          <cell r="X379">
            <v>54033.29496141414</v>
          </cell>
          <cell r="Y379">
            <v>47776.427450402865</v>
          </cell>
        </row>
        <row r="380">
          <cell r="A380" t="str">
            <v xml:space="preserve">WBS - High Voltage </v>
          </cell>
          <cell r="B380" t="str">
            <v>6004</v>
          </cell>
          <cell r="C380" t="str">
            <v>WEST TEXAS WIND ENERGY PA</v>
          </cell>
          <cell r="D380" t="str">
            <v>Pre 2003</v>
          </cell>
          <cell r="E380">
            <v>1</v>
          </cell>
          <cell r="G380" t="str">
            <v>Barrios</v>
          </cell>
          <cell r="H380" t="str">
            <v>Micon 750</v>
          </cell>
          <cell r="I380" t="str">
            <v>ERCOT</v>
          </cell>
          <cell r="J380" t="str">
            <v>Texas</v>
          </cell>
          <cell r="K380">
            <v>0</v>
          </cell>
          <cell r="L380">
            <v>0</v>
          </cell>
          <cell r="M380">
            <v>45904.076169767985</v>
          </cell>
          <cell r="N380">
            <v>51083.092131845711</v>
          </cell>
          <cell r="O380">
            <v>52514.703895801074</v>
          </cell>
          <cell r="P380">
            <v>53998.589900675077</v>
          </cell>
          <cell r="Q380">
            <v>55571.762935463332</v>
          </cell>
          <cell r="R380">
            <v>0</v>
          </cell>
          <cell r="S380">
            <v>0</v>
          </cell>
          <cell r="T380">
            <v>45904.076169767985</v>
          </cell>
          <cell r="U380">
            <v>51083.092131845711</v>
          </cell>
          <cell r="V380">
            <v>52514.703895801074</v>
          </cell>
          <cell r="W380">
            <v>53998.589900675077</v>
          </cell>
          <cell r="X380">
            <v>55571.762935463332</v>
          </cell>
          <cell r="Y380">
            <v>45904.076169767985</v>
          </cell>
        </row>
        <row r="381">
          <cell r="A381" t="str">
            <v>WBS - VWF</v>
          </cell>
          <cell r="B381" t="str">
            <v>6004</v>
          </cell>
          <cell r="C381" t="str">
            <v>WEST TEXAS WIND ENERGY PA</v>
          </cell>
          <cell r="D381" t="str">
            <v>Pre 2003</v>
          </cell>
          <cell r="E381">
            <v>1</v>
          </cell>
          <cell r="G381" t="str">
            <v>Barrios</v>
          </cell>
          <cell r="H381" t="str">
            <v>Micon 750</v>
          </cell>
          <cell r="I381" t="str">
            <v>ERCOT</v>
          </cell>
          <cell r="J381" t="str">
            <v>Texas</v>
          </cell>
          <cell r="K381">
            <v>0</v>
          </cell>
          <cell r="L381">
            <v>0</v>
          </cell>
          <cell r="M381">
            <v>14263.479600000001</v>
          </cell>
          <cell r="N381">
            <v>14534.485712399999</v>
          </cell>
          <cell r="O381">
            <v>14937.091988771997</v>
          </cell>
          <cell r="P381">
            <v>15354.866713595158</v>
          </cell>
          <cell r="Q381">
            <v>15800.009979199773</v>
          </cell>
          <cell r="R381">
            <v>0</v>
          </cell>
          <cell r="S381">
            <v>0</v>
          </cell>
          <cell r="T381">
            <v>14263.479600000001</v>
          </cell>
          <cell r="U381">
            <v>14534.485712399999</v>
          </cell>
          <cell r="V381">
            <v>14937.091988771997</v>
          </cell>
          <cell r="W381">
            <v>15354.866713595158</v>
          </cell>
          <cell r="X381">
            <v>15800.009979199773</v>
          </cell>
          <cell r="Y381">
            <v>14263.479600000001</v>
          </cell>
        </row>
        <row r="382">
          <cell r="A382" t="str">
            <v>Maintenance Projects-FOM</v>
          </cell>
          <cell r="B382" t="str">
            <v>6004</v>
          </cell>
          <cell r="C382" t="str">
            <v>WEST TEXAS WIND ENERGY PA</v>
          </cell>
          <cell r="D382" t="str">
            <v>Pre 2003</v>
          </cell>
          <cell r="E382">
            <v>1</v>
          </cell>
          <cell r="G382" t="str">
            <v>Barrios</v>
          </cell>
          <cell r="H382" t="str">
            <v>Micon 750</v>
          </cell>
          <cell r="I382" t="str">
            <v>ERCOT</v>
          </cell>
          <cell r="J382" t="str">
            <v>Texas</v>
          </cell>
          <cell r="K382">
            <v>0</v>
          </cell>
          <cell r="L382">
            <v>0</v>
          </cell>
          <cell r="M382">
            <v>70720</v>
          </cell>
          <cell r="N382">
            <v>72063.679999999993</v>
          </cell>
          <cell r="O382">
            <v>73577.01728</v>
          </cell>
          <cell r="P382">
            <v>75195.711660159985</v>
          </cell>
          <cell r="Q382">
            <v>77150.800163324122</v>
          </cell>
          <cell r="R382">
            <v>0</v>
          </cell>
          <cell r="S382">
            <v>0</v>
          </cell>
          <cell r="T382">
            <v>70720</v>
          </cell>
          <cell r="U382">
            <v>72063.679999999993</v>
          </cell>
          <cell r="V382">
            <v>73577.01728</v>
          </cell>
          <cell r="W382">
            <v>75195.711660159985</v>
          </cell>
          <cell r="X382">
            <v>77150.800163324122</v>
          </cell>
          <cell r="Y382">
            <v>70720</v>
          </cell>
        </row>
        <row r="383">
          <cell r="A383" t="str">
            <v>Environmental</v>
          </cell>
          <cell r="B383" t="str">
            <v>6004</v>
          </cell>
          <cell r="C383" t="str">
            <v>WEST TEXAS WIND ENERGY PA</v>
          </cell>
          <cell r="D383" t="str">
            <v>Pre 2003</v>
          </cell>
          <cell r="E383">
            <v>1</v>
          </cell>
          <cell r="G383" t="str">
            <v>Barrios</v>
          </cell>
          <cell r="H383" t="str">
            <v>Micon 750</v>
          </cell>
          <cell r="I383" t="str">
            <v>ERCOT</v>
          </cell>
          <cell r="J383" t="str">
            <v>Texas</v>
          </cell>
          <cell r="K383">
            <v>0</v>
          </cell>
          <cell r="L383">
            <v>0</v>
          </cell>
          <cell r="M383">
            <v>3552</v>
          </cell>
          <cell r="N383">
            <v>3619.4879999999989</v>
          </cell>
          <cell r="O383">
            <v>3695.4972479999988</v>
          </cell>
          <cell r="P383">
            <v>3776.7981874559987</v>
          </cell>
          <cell r="Q383">
            <v>3874.9949403298547</v>
          </cell>
          <cell r="R383">
            <v>0</v>
          </cell>
          <cell r="S383">
            <v>0</v>
          </cell>
          <cell r="T383">
            <v>3552</v>
          </cell>
          <cell r="U383">
            <v>3619.4879999999989</v>
          </cell>
          <cell r="V383">
            <v>3695.4972479999988</v>
          </cell>
          <cell r="W383">
            <v>3776.7981874559987</v>
          </cell>
          <cell r="X383">
            <v>3874.9949403298547</v>
          </cell>
          <cell r="Y383">
            <v>3552</v>
          </cell>
        </row>
        <row r="384">
          <cell r="A384" t="str">
            <v>General &amp; Administrative:</v>
          </cell>
          <cell r="B384" t="str">
            <v>6004</v>
          </cell>
          <cell r="C384" t="str">
            <v>WEST TEXAS WIND ENERGY PA</v>
          </cell>
          <cell r="D384" t="str">
            <v>Pre 2003</v>
          </cell>
          <cell r="E384">
            <v>1</v>
          </cell>
          <cell r="G384" t="str">
            <v>Barrios</v>
          </cell>
          <cell r="H384" t="str">
            <v>Micon 750</v>
          </cell>
          <cell r="I384" t="str">
            <v>ERCOT</v>
          </cell>
          <cell r="J384" t="str">
            <v>Texas</v>
          </cell>
          <cell r="K384">
            <v>0</v>
          </cell>
          <cell r="L384">
            <v>0</v>
          </cell>
          <cell r="M384">
            <v>97812</v>
          </cell>
          <cell r="N384">
            <v>99670.428000000014</v>
          </cell>
          <cell r="O384">
            <v>101763.50698799999</v>
          </cell>
          <cell r="P384">
            <v>104002.30414173599</v>
          </cell>
          <cell r="Q384">
            <v>106706.3640494211</v>
          </cell>
          <cell r="R384">
            <v>0</v>
          </cell>
          <cell r="S384">
            <v>0</v>
          </cell>
          <cell r="T384">
            <v>97812</v>
          </cell>
          <cell r="U384">
            <v>99670.428000000014</v>
          </cell>
          <cell r="V384">
            <v>101763.50698799999</v>
          </cell>
          <cell r="W384">
            <v>104002.30414173599</v>
          </cell>
          <cell r="X384">
            <v>106706.3640494211</v>
          </cell>
          <cell r="Y384">
            <v>97812</v>
          </cell>
        </row>
        <row r="385">
          <cell r="A385" t="str">
            <v>Production-FOM</v>
          </cell>
          <cell r="B385">
            <v>9201</v>
          </cell>
          <cell r="C385" t="str">
            <v>Horsehollow Phase II - 5/2006 (299mw)</v>
          </cell>
          <cell r="D385" t="str">
            <v>New 2006</v>
          </cell>
          <cell r="E385">
            <v>1</v>
          </cell>
          <cell r="G385" t="str">
            <v>Mandli</v>
          </cell>
          <cell r="H385" t="str">
            <v>Bonus 2.3</v>
          </cell>
          <cell r="I385" t="str">
            <v>ERCOT</v>
          </cell>
          <cell r="J385" t="str">
            <v>Texas</v>
          </cell>
          <cell r="K385">
            <v>0</v>
          </cell>
          <cell r="L385">
            <v>0</v>
          </cell>
          <cell r="M385">
            <v>1895375</v>
          </cell>
          <cell r="N385">
            <v>2935304</v>
          </cell>
          <cell r="O385">
            <v>3714945</v>
          </cell>
          <cell r="P385">
            <v>3306492</v>
          </cell>
          <cell r="Q385">
            <v>3183857</v>
          </cell>
          <cell r="R385">
            <v>0</v>
          </cell>
          <cell r="S385">
            <v>0</v>
          </cell>
          <cell r="T385">
            <v>1895375</v>
          </cell>
          <cell r="U385">
            <v>2935304</v>
          </cell>
          <cell r="V385">
            <v>3714945</v>
          </cell>
          <cell r="W385">
            <v>3306492</v>
          </cell>
          <cell r="X385">
            <v>3183857</v>
          </cell>
          <cell r="Y385">
            <v>1895375</v>
          </cell>
        </row>
        <row r="386">
          <cell r="A386" t="str">
            <v>Production-FOM</v>
          </cell>
          <cell r="B386">
            <v>9201</v>
          </cell>
          <cell r="C386" t="str">
            <v>Unidentified Wind - 7/2006 (100mw)</v>
          </cell>
          <cell r="D386" t="str">
            <v>New 2006</v>
          </cell>
          <cell r="E386">
            <v>1</v>
          </cell>
          <cell r="G386" t="str">
            <v>TBD</v>
          </cell>
          <cell r="H386" t="str">
            <v>TBD</v>
          </cell>
          <cell r="I386" t="str">
            <v>TBD</v>
          </cell>
          <cell r="J386" t="str">
            <v>TBD</v>
          </cell>
          <cell r="K386">
            <v>0</v>
          </cell>
          <cell r="L386">
            <v>0</v>
          </cell>
          <cell r="M386">
            <v>429645</v>
          </cell>
          <cell r="N386">
            <v>897303</v>
          </cell>
          <cell r="O386">
            <v>1769340</v>
          </cell>
          <cell r="P386">
            <v>1849845</v>
          </cell>
          <cell r="Q386">
            <v>1747928</v>
          </cell>
          <cell r="R386">
            <v>0</v>
          </cell>
          <cell r="S386">
            <v>0</v>
          </cell>
          <cell r="T386">
            <v>429645</v>
          </cell>
          <cell r="U386">
            <v>897303</v>
          </cell>
          <cell r="V386">
            <v>1769340</v>
          </cell>
          <cell r="W386">
            <v>1849845</v>
          </cell>
          <cell r="X386">
            <v>1747928</v>
          </cell>
          <cell r="Y386">
            <v>429645</v>
          </cell>
        </row>
        <row r="387">
          <cell r="A387" t="str">
            <v>Production-FOM</v>
          </cell>
          <cell r="B387">
            <v>9201</v>
          </cell>
          <cell r="C387" t="str">
            <v>Unidentified Wind - 12/2006 (200mw)</v>
          </cell>
          <cell r="D387" t="str">
            <v>New 2006</v>
          </cell>
          <cell r="E387">
            <v>1</v>
          </cell>
          <cell r="G387" t="str">
            <v>TBD</v>
          </cell>
          <cell r="H387" t="str">
            <v>TBD</v>
          </cell>
          <cell r="I387" t="str">
            <v>TBD</v>
          </cell>
          <cell r="J387" t="str">
            <v>TBD</v>
          </cell>
          <cell r="K387">
            <v>0</v>
          </cell>
          <cell r="L387">
            <v>0</v>
          </cell>
          <cell r="M387">
            <v>0</v>
          </cell>
          <cell r="N387">
            <v>2303744</v>
          </cell>
          <cell r="O387">
            <v>2392684</v>
          </cell>
          <cell r="P387">
            <v>3284389</v>
          </cell>
          <cell r="Q387">
            <v>3282456</v>
          </cell>
          <cell r="R387">
            <v>0</v>
          </cell>
          <cell r="S387">
            <v>0</v>
          </cell>
          <cell r="T387">
            <v>0</v>
          </cell>
          <cell r="U387">
            <v>2303744</v>
          </cell>
          <cell r="V387">
            <v>2392684</v>
          </cell>
          <cell r="W387">
            <v>3284389</v>
          </cell>
          <cell r="X387">
            <v>3282456</v>
          </cell>
          <cell r="Y387">
            <v>0</v>
          </cell>
        </row>
        <row r="388">
          <cell r="A388" t="str">
            <v>Production-FOM</v>
          </cell>
          <cell r="B388">
            <v>9201</v>
          </cell>
          <cell r="C388" t="str">
            <v>Unidentified Wind - 7/2007 (250mw)</v>
          </cell>
          <cell r="D388" t="str">
            <v>New 2007</v>
          </cell>
          <cell r="E388">
            <v>1</v>
          </cell>
          <cell r="G388" t="str">
            <v>TBD</v>
          </cell>
          <cell r="H388" t="str">
            <v>TBD</v>
          </cell>
          <cell r="I388" t="str">
            <v>TBD</v>
          </cell>
          <cell r="J388" t="str">
            <v>TBD</v>
          </cell>
          <cell r="K388">
            <v>0</v>
          </cell>
          <cell r="L388">
            <v>0</v>
          </cell>
          <cell r="M388">
            <v>0</v>
          </cell>
          <cell r="N388">
            <v>1070326</v>
          </cell>
          <cell r="O388">
            <v>2209294</v>
          </cell>
          <cell r="P388">
            <v>2874813</v>
          </cell>
          <cell r="Q388">
            <v>2913218</v>
          </cell>
          <cell r="R388">
            <v>0</v>
          </cell>
          <cell r="S388">
            <v>0</v>
          </cell>
          <cell r="T388">
            <v>0</v>
          </cell>
          <cell r="U388">
            <v>1070326</v>
          </cell>
          <cell r="V388">
            <v>2209294</v>
          </cell>
          <cell r="W388">
            <v>2874813</v>
          </cell>
          <cell r="X388">
            <v>2913218</v>
          </cell>
          <cell r="Y388">
            <v>0</v>
          </cell>
        </row>
        <row r="389">
          <cell r="A389" t="str">
            <v>Production-FOM</v>
          </cell>
          <cell r="B389">
            <v>9201</v>
          </cell>
          <cell r="C389" t="str">
            <v>Unidentified Wind - 1/2008 (250mw)</v>
          </cell>
          <cell r="D389" t="str">
            <v>New 2008</v>
          </cell>
          <cell r="E389">
            <v>1</v>
          </cell>
          <cell r="G389" t="str">
            <v>TBD</v>
          </cell>
          <cell r="H389" t="str">
            <v>TBD</v>
          </cell>
          <cell r="I389" t="str">
            <v>TBD</v>
          </cell>
          <cell r="J389" t="str">
            <v>TBD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1096627</v>
          </cell>
          <cell r="P389">
            <v>2266022</v>
          </cell>
          <cell r="Q389">
            <v>2957506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1096627</v>
          </cell>
          <cell r="W389">
            <v>2266022</v>
          </cell>
          <cell r="X389">
            <v>2957506</v>
          </cell>
          <cell r="Y389">
            <v>0</v>
          </cell>
        </row>
        <row r="390">
          <cell r="A390" t="str">
            <v>Production-FOM</v>
          </cell>
          <cell r="B390">
            <v>9201</v>
          </cell>
          <cell r="C390" t="str">
            <v>Unidentified Wind - 1/2009 (250mw)</v>
          </cell>
          <cell r="D390" t="str">
            <v>New 2009</v>
          </cell>
          <cell r="E390">
            <v>1</v>
          </cell>
          <cell r="G390" t="str">
            <v>TBD</v>
          </cell>
          <cell r="H390" t="str">
            <v>TBD</v>
          </cell>
          <cell r="I390" t="str">
            <v>TBD</v>
          </cell>
          <cell r="J390" t="str">
            <v>TBD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1124810</v>
          </cell>
          <cell r="Q390">
            <v>2329934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1124810</v>
          </cell>
          <cell r="X390">
            <v>2329934</v>
          </cell>
          <cell r="Y390">
            <v>0</v>
          </cell>
        </row>
        <row r="391">
          <cell r="A391" t="str">
            <v>Production-FOM</v>
          </cell>
          <cell r="B391">
            <v>9201</v>
          </cell>
          <cell r="C391" t="str">
            <v>Unidentified Wind - 1/2010 (250mw)</v>
          </cell>
          <cell r="D391" t="str">
            <v>New 2010</v>
          </cell>
          <cell r="E391">
            <v>1</v>
          </cell>
          <cell r="G391" t="str">
            <v>TBD</v>
          </cell>
          <cell r="H391" t="str">
            <v>TBD</v>
          </cell>
          <cell r="I391" t="str">
            <v>TBD</v>
          </cell>
          <cell r="J391" t="str">
            <v>TBD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1156562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1156562</v>
          </cell>
          <cell r="Y391">
            <v>0</v>
          </cell>
        </row>
        <row r="392">
          <cell r="A392" t="str">
            <v>Production-FOM</v>
          </cell>
          <cell r="B392">
            <v>6132</v>
          </cell>
          <cell r="C392" t="str">
            <v>FPLE Burleigh County</v>
          </cell>
          <cell r="D392" t="str">
            <v>New 2006</v>
          </cell>
          <cell r="E392">
            <v>1</v>
          </cell>
          <cell r="G392" t="str">
            <v>Mandli</v>
          </cell>
          <cell r="H392" t="str">
            <v>GE1.5</v>
          </cell>
          <cell r="I392" t="str">
            <v>Mid West</v>
          </cell>
          <cell r="J392" t="str">
            <v>Mid West</v>
          </cell>
          <cell r="K392">
            <v>0</v>
          </cell>
          <cell r="L392">
            <v>0</v>
          </cell>
          <cell r="M392">
            <v>386457</v>
          </cell>
          <cell r="N392">
            <v>393799.68299999996</v>
          </cell>
          <cell r="O392">
            <v>456084.14034299995</v>
          </cell>
          <cell r="P392">
            <v>466117.99143054598</v>
          </cell>
          <cell r="Q392">
            <v>478237.05920774024</v>
          </cell>
          <cell r="R392">
            <v>0</v>
          </cell>
          <cell r="S392">
            <v>0</v>
          </cell>
          <cell r="T392">
            <v>386457</v>
          </cell>
          <cell r="U392">
            <v>393799.68299999996</v>
          </cell>
          <cell r="V392">
            <v>456084.14034299995</v>
          </cell>
          <cell r="W392">
            <v>466117.99143054598</v>
          </cell>
          <cell r="X392">
            <v>478237.05920774024</v>
          </cell>
          <cell r="Y392">
            <v>386457</v>
          </cell>
        </row>
        <row r="393">
          <cell r="A393" t="str">
            <v>Production-Payroll FOM</v>
          </cell>
          <cell r="B393">
            <v>6132</v>
          </cell>
          <cell r="C393" t="str">
            <v>FPLE Burleigh County</v>
          </cell>
          <cell r="D393" t="str">
            <v>New 2006</v>
          </cell>
          <cell r="E393">
            <v>1</v>
          </cell>
          <cell r="G393" t="str">
            <v>Mandli</v>
          </cell>
          <cell r="H393" t="str">
            <v>GE1.5</v>
          </cell>
          <cell r="I393" t="str">
            <v>Mid West</v>
          </cell>
          <cell r="J393" t="str">
            <v>Mid West</v>
          </cell>
          <cell r="K393">
            <v>0</v>
          </cell>
          <cell r="L393">
            <v>0</v>
          </cell>
          <cell r="M393">
            <v>86914.880000000005</v>
          </cell>
          <cell r="N393">
            <v>106490.54932387124</v>
          </cell>
          <cell r="O393">
            <v>213890.5425490019</v>
          </cell>
          <cell r="P393">
            <v>220307.25882547194</v>
          </cell>
          <cell r="Q393">
            <v>226916.47659023613</v>
          </cell>
          <cell r="R393">
            <v>0</v>
          </cell>
          <cell r="S393">
            <v>0</v>
          </cell>
          <cell r="T393">
            <v>86914.880000000005</v>
          </cell>
          <cell r="U393">
            <v>106490.54932387124</v>
          </cell>
          <cell r="V393">
            <v>213890.5425490019</v>
          </cell>
          <cell r="W393">
            <v>220307.25882547194</v>
          </cell>
          <cell r="X393">
            <v>226916.47659023613</v>
          </cell>
          <cell r="Y393">
            <v>86914.880000000005</v>
          </cell>
        </row>
        <row r="394">
          <cell r="A394" t="str">
            <v>Charges from Other Depts FOM</v>
          </cell>
          <cell r="B394">
            <v>6132</v>
          </cell>
          <cell r="C394" t="str">
            <v>FPLE Burleigh County</v>
          </cell>
          <cell r="D394" t="str">
            <v>New 2006</v>
          </cell>
          <cell r="E394">
            <v>1</v>
          </cell>
          <cell r="G394" t="str">
            <v>Mandli</v>
          </cell>
          <cell r="H394" t="str">
            <v>GE1.5</v>
          </cell>
          <cell r="I394" t="str">
            <v>Mid West</v>
          </cell>
          <cell r="J394" t="str">
            <v>Mid West</v>
          </cell>
          <cell r="K394">
            <v>0</v>
          </cell>
          <cell r="L394">
            <v>0</v>
          </cell>
          <cell r="M394">
            <v>59932.000000000007</v>
          </cell>
          <cell r="N394">
            <v>66462.472224832425</v>
          </cell>
          <cell r="O394">
            <v>68427.622819577417</v>
          </cell>
          <cell r="P394">
            <v>70454.383266820732</v>
          </cell>
          <cell r="Q394">
            <v>72554.693895542572</v>
          </cell>
          <cell r="R394">
            <v>0</v>
          </cell>
          <cell r="S394">
            <v>0</v>
          </cell>
          <cell r="T394">
            <v>59932.000000000007</v>
          </cell>
          <cell r="U394">
            <v>66462.472224832425</v>
          </cell>
          <cell r="V394">
            <v>68427.622819577417</v>
          </cell>
          <cell r="W394">
            <v>70454.383266820732</v>
          </cell>
          <cell r="X394">
            <v>72554.693895542572</v>
          </cell>
          <cell r="Y394">
            <v>59932.000000000007</v>
          </cell>
        </row>
        <row r="395">
          <cell r="A395" t="str">
            <v xml:space="preserve">WBS - High Voltage </v>
          </cell>
          <cell r="B395">
            <v>6132</v>
          </cell>
          <cell r="C395" t="str">
            <v>FPLE Burleigh County</v>
          </cell>
          <cell r="D395" t="str">
            <v>New 2006</v>
          </cell>
          <cell r="E395">
            <v>1</v>
          </cell>
          <cell r="G395" t="str">
            <v>Mandli</v>
          </cell>
          <cell r="H395" t="str">
            <v>GE1.5</v>
          </cell>
          <cell r="I395" t="str">
            <v>Mid West</v>
          </cell>
          <cell r="J395" t="str">
            <v>Mid West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</row>
        <row r="396">
          <cell r="A396" t="str">
            <v>WBS - VWF</v>
          </cell>
          <cell r="B396">
            <v>6132</v>
          </cell>
          <cell r="C396" t="str">
            <v>FPLE Burleigh County</v>
          </cell>
          <cell r="D396" t="str">
            <v>New 2006</v>
          </cell>
          <cell r="E396">
            <v>1</v>
          </cell>
          <cell r="G396" t="str">
            <v>Mandli</v>
          </cell>
          <cell r="H396" t="str">
            <v>GE1.5</v>
          </cell>
          <cell r="I396" t="str">
            <v>Mid West</v>
          </cell>
          <cell r="J396" t="str">
            <v>Mid West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23300</v>
          </cell>
          <cell r="P396">
            <v>23812.600000000002</v>
          </cell>
          <cell r="Q396">
            <v>24431.727600000002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23300</v>
          </cell>
          <cell r="W396">
            <v>23812.600000000002</v>
          </cell>
          <cell r="X396">
            <v>24431.727600000002</v>
          </cell>
          <cell r="Y396">
            <v>0</v>
          </cell>
        </row>
        <row r="397">
          <cell r="A397" t="str">
            <v>Maintenance Projects-FOM</v>
          </cell>
          <cell r="B397">
            <v>6132</v>
          </cell>
          <cell r="C397" t="str">
            <v>FPLE Burleigh County</v>
          </cell>
          <cell r="D397" t="str">
            <v>New 2006</v>
          </cell>
          <cell r="E397">
            <v>1</v>
          </cell>
          <cell r="G397" t="str">
            <v>Mandli</v>
          </cell>
          <cell r="H397" t="str">
            <v>GE1.5</v>
          </cell>
          <cell r="I397" t="str">
            <v>Mid West</v>
          </cell>
          <cell r="J397" t="str">
            <v>Mid West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25000</v>
          </cell>
          <cell r="P397">
            <v>25550.000000000004</v>
          </cell>
          <cell r="Q397">
            <v>26214.3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25000</v>
          </cell>
          <cell r="W397">
            <v>25550.000000000004</v>
          </cell>
          <cell r="X397">
            <v>26214.3</v>
          </cell>
          <cell r="Y397">
            <v>0</v>
          </cell>
        </row>
        <row r="398">
          <cell r="A398" t="str">
            <v>Environmental</v>
          </cell>
          <cell r="B398">
            <v>6132</v>
          </cell>
          <cell r="C398" t="str">
            <v>FPLE Burleigh County</v>
          </cell>
          <cell r="D398" t="str">
            <v>New 2006</v>
          </cell>
          <cell r="E398">
            <v>1</v>
          </cell>
          <cell r="G398" t="str">
            <v>Mandli</v>
          </cell>
          <cell r="H398" t="str">
            <v>GE1.5</v>
          </cell>
          <cell r="I398" t="str">
            <v>Mid West</v>
          </cell>
          <cell r="J398" t="str">
            <v>Mid West</v>
          </cell>
          <cell r="K398">
            <v>0</v>
          </cell>
          <cell r="L398">
            <v>0</v>
          </cell>
          <cell r="M398">
            <v>51484.999999999993</v>
          </cell>
          <cell r="N398">
            <v>52463.215000000004</v>
          </cell>
          <cell r="O398">
            <v>53564.942515000002</v>
          </cell>
          <cell r="P398">
            <v>11578.982350329999</v>
          </cell>
          <cell r="Q398">
            <v>11880.03589143858</v>
          </cell>
          <cell r="R398">
            <v>0</v>
          </cell>
          <cell r="S398">
            <v>0</v>
          </cell>
          <cell r="T398">
            <v>51484.999999999993</v>
          </cell>
          <cell r="U398">
            <v>52463.215000000004</v>
          </cell>
          <cell r="V398">
            <v>53564.942515000002</v>
          </cell>
          <cell r="W398">
            <v>11578.982350329999</v>
          </cell>
          <cell r="X398">
            <v>11880.03589143858</v>
          </cell>
          <cell r="Y398">
            <v>51484.999999999993</v>
          </cell>
        </row>
        <row r="399">
          <cell r="A399" t="str">
            <v>General &amp; Administrative:</v>
          </cell>
          <cell r="B399">
            <v>6132</v>
          </cell>
          <cell r="C399" t="str">
            <v>FPLE Burleigh County</v>
          </cell>
          <cell r="D399" t="str">
            <v>New 2006</v>
          </cell>
          <cell r="E399">
            <v>1</v>
          </cell>
          <cell r="G399" t="str">
            <v>Mandli</v>
          </cell>
          <cell r="H399" t="str">
            <v>GE1.5</v>
          </cell>
          <cell r="I399" t="str">
            <v>Mid West</v>
          </cell>
          <cell r="J399" t="str">
            <v>Mid West</v>
          </cell>
          <cell r="K399">
            <v>0</v>
          </cell>
          <cell r="L399">
            <v>0</v>
          </cell>
          <cell r="M399">
            <v>31094.999999999996</v>
          </cell>
          <cell r="N399">
            <v>31685.804999999997</v>
          </cell>
          <cell r="O399">
            <v>32351.206904999995</v>
          </cell>
          <cell r="P399">
            <v>33062.933456909988</v>
          </cell>
          <cell r="Q399">
            <v>33922.569726789654</v>
          </cell>
          <cell r="R399">
            <v>0</v>
          </cell>
          <cell r="S399">
            <v>0</v>
          </cell>
          <cell r="T399">
            <v>31094.999999999996</v>
          </cell>
          <cell r="U399">
            <v>31685.804999999997</v>
          </cell>
          <cell r="V399">
            <v>32351.206904999995</v>
          </cell>
          <cell r="W399">
            <v>33062.933456909988</v>
          </cell>
          <cell r="X399">
            <v>33922.569726789654</v>
          </cell>
          <cell r="Y399">
            <v>31094.999999999996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Company Code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  <sheetName val="lookups"/>
      <sheetName val="Upload - production"/>
      <sheetName val="ref - production"/>
      <sheetName val="Upload - business"/>
      <sheetName val="ref_business"/>
      <sheetName val="OSHA-YTD"/>
      <sheetName val="OSHA-YE"/>
      <sheetName val="ENV-YE"/>
      <sheetName val="WORKFORCE-YTD"/>
      <sheetName val="WORKFORCE-YE"/>
      <sheetName val="EFOR-MO"/>
      <sheetName val="EFOR-YTD"/>
      <sheetName val="EFOR-YE"/>
      <sheetName val="GEN-MO"/>
      <sheetName val="GEN-YTD"/>
      <sheetName val="GEN-YE"/>
      <sheetName val="PI-MO"/>
      <sheetName val="PI-YTD"/>
      <sheetName val="PI-YE"/>
      <sheetName val="EAF-MO"/>
      <sheetName val="EAF-YTD"/>
      <sheetName val="EAF-YE"/>
      <sheetName val="CEFOR-MO"/>
      <sheetName val="CEFOR-YTD"/>
      <sheetName val="CEFOR-YE"/>
      <sheetName val="NFOM-MO"/>
      <sheetName val="NFOM-YTD"/>
      <sheetName val="NFOM-YE"/>
      <sheetName val="OPMGN-MO"/>
      <sheetName val="OPMGN-YTD"/>
      <sheetName val="OPMGN-YE"/>
      <sheetName val="Lost gen data"/>
      <sheetName val="LG vs Budget"/>
    </sheetNames>
    <sheetDataSet>
      <sheetData sheetId="0"/>
      <sheetData sheetId="1"/>
      <sheetData sheetId="2" refreshError="1">
        <row r="3">
          <cell r="A3" t="str">
            <v>SAP_CO_.</v>
          </cell>
          <cell r="B3" t="str">
            <v>PLANT</v>
          </cell>
          <cell r="C3" t="str">
            <v>Fleet</v>
          </cell>
          <cell r="D3" t="str">
            <v>CAPACITY_2005</v>
          </cell>
          <cell r="E3" t="str">
            <v># Turbines Oper</v>
          </cell>
          <cell r="F3" t="str">
            <v>General Manager</v>
          </cell>
          <cell r="G3" t="str">
            <v>Month</v>
          </cell>
          <cell r="H3" t="str">
            <v>EFOR_MO_ACT</v>
          </cell>
          <cell r="I3" t="str">
            <v>EFOR_MO_TGT</v>
          </cell>
          <cell r="J3" t="str">
            <v>EFOR_YTD_ACT</v>
          </cell>
          <cell r="K3" t="str">
            <v>EFOR_YTD_TGT</v>
          </cell>
          <cell r="L3" t="str">
            <v>EAF_MO_ACT</v>
          </cell>
          <cell r="M3" t="str">
            <v>EAF_MO_TGT</v>
          </cell>
          <cell r="N3" t="str">
            <v>EAF_YTD_ACT</v>
          </cell>
          <cell r="O3" t="str">
            <v>EAF_YTD_TGT</v>
          </cell>
          <cell r="P3" t="str">
            <v>CEFOR_MO_ACT</v>
          </cell>
          <cell r="Q3" t="str">
            <v>CEFOR_MO_TGT</v>
          </cell>
          <cell r="R3" t="str">
            <v>CEFOR_YTD_ACT</v>
          </cell>
          <cell r="S3" t="str">
            <v>CEFOR_YTD_TGT</v>
          </cell>
          <cell r="T3" t="str">
            <v>GENERATOR_MO_ACT</v>
          </cell>
          <cell r="U3" t="str">
            <v>GENERATOR_YTD_ACT</v>
          </cell>
          <cell r="V3" t="str">
            <v>GEARBOX_MO_ACT</v>
          </cell>
          <cell r="W3" t="str">
            <v>GEARBOX_YTD_ACT</v>
          </cell>
          <cell r="X3" t="str">
            <v>CONTROLLER_MO_ACT</v>
          </cell>
          <cell r="Y3" t="str">
            <v>CONTROLLER_YTD_ACT</v>
          </cell>
          <cell r="Z3" t="str">
            <v>BLADE_MO_ACT</v>
          </cell>
          <cell r="AA3" t="str">
            <v>BLADE_YTD_ACT</v>
          </cell>
          <cell r="AB3" t="str">
            <v>TRANSFORMER_MO_ACT</v>
          </cell>
          <cell r="AC3" t="str">
            <v>TRANSFORMER_YTD_ACT</v>
          </cell>
          <cell r="AD3" t="str">
            <v>YAWSYS_MO_ACT</v>
          </cell>
          <cell r="AE3" t="str">
            <v>YAWSYS_YTD_ACT</v>
          </cell>
          <cell r="AF3" t="str">
            <v>GENPWRCTL_MO_ACT</v>
          </cell>
          <cell r="AG3" t="str">
            <v>GENPWRCTL_YTD_ACT</v>
          </cell>
          <cell r="AH3" t="str">
            <v>PITCHSYS_MO_ACT</v>
          </cell>
          <cell r="AI3" t="str">
            <v>PITCHSYS_YTD_ACT</v>
          </cell>
          <cell r="AJ3" t="str">
            <v>BRAKESYS_MO_ACT</v>
          </cell>
          <cell r="AK3" t="str">
            <v>BRAKESYS_YTD_ACT</v>
          </cell>
          <cell r="AL3" t="str">
            <v>WEATHER_MO_ACT</v>
          </cell>
          <cell r="AM3" t="str">
            <v>WEATHER_YTD_ACT</v>
          </cell>
          <cell r="AN3" t="str">
            <v>COMSYS_MO_ACT</v>
          </cell>
          <cell r="AO3" t="str">
            <v>COMSYS_YTD_ACT</v>
          </cell>
          <cell r="AP3" t="str">
            <v>COLLECTION_MO_ACT</v>
          </cell>
          <cell r="AQ3" t="str">
            <v>COLLECTION_YTD_ACT</v>
          </cell>
          <cell r="AR3" t="str">
            <v>PM_MO_ACT</v>
          </cell>
          <cell r="AS3" t="str">
            <v>PM_YTD_ACT</v>
          </cell>
          <cell r="AT3" t="str">
            <v>NACELLE_MO_ACT</v>
          </cell>
          <cell r="AU3" t="str">
            <v>NACELLE_YTD_ACT</v>
          </cell>
          <cell r="AV3" t="str">
            <v>OTHER_MO_ACT</v>
          </cell>
          <cell r="AW3" t="str">
            <v>OTHER_YTD_ACT</v>
          </cell>
          <cell r="AX3" t="str">
            <v>OFTPLAN_MO_ACT</v>
          </cell>
          <cell r="AY3" t="str">
            <v>OFTPLAN_YTD_ACT</v>
          </cell>
          <cell r="AZ3" t="str">
            <v>OFTUNPL_MO_ACT</v>
          </cell>
          <cell r="BA3" t="str">
            <v>OFTUNPL_YTD_ACT</v>
          </cell>
          <cell r="BB3" t="str">
            <v>MWHLOSS_MO_TOTAL</v>
          </cell>
          <cell r="BC3" t="str">
            <v>MWHLOSS_YTD_TOTAL</v>
          </cell>
          <cell r="BD3" t="str">
            <v>HRSGENERATOR_MO_ACT</v>
          </cell>
          <cell r="BE3" t="str">
            <v>HRSGENERATOR_YTD_ACT</v>
          </cell>
          <cell r="BF3" t="str">
            <v>HRSGEARBOX_MO_ACT</v>
          </cell>
          <cell r="BG3" t="str">
            <v>HRSGEARBOX_YTD_ACT</v>
          </cell>
          <cell r="BH3" t="str">
            <v>HRSCONTROLLER_MO_ACT</v>
          </cell>
          <cell r="BI3" t="str">
            <v>HRSCONTROLLER_YTD_ACT</v>
          </cell>
          <cell r="BJ3" t="str">
            <v>HRSBLADE_MO_ACT</v>
          </cell>
          <cell r="BK3" t="str">
            <v>HRSBLADE_YTD_ACT</v>
          </cell>
          <cell r="BL3" t="str">
            <v>HRSTRANSFORMER_MO_ACT</v>
          </cell>
          <cell r="BM3" t="str">
            <v>HRSTRANSFORMER_YTD_ACT</v>
          </cell>
          <cell r="BN3" t="str">
            <v>HRSYAWSYS_MO_ACT</v>
          </cell>
          <cell r="BO3" t="str">
            <v>HRSYAWSYS_YTD_ACT</v>
          </cell>
          <cell r="BP3" t="str">
            <v>HRSGENPWRCTL_MO_ACT</v>
          </cell>
          <cell r="BQ3" t="str">
            <v>HRSGENPWRCTL_YTD_ACT</v>
          </cell>
          <cell r="BR3" t="str">
            <v>HRSPITCHSYS_MO_ACT</v>
          </cell>
          <cell r="BS3" t="str">
            <v>HRSPITCHSYS_YTD_ACT</v>
          </cell>
          <cell r="BT3" t="str">
            <v>HRSBRAKESYS_MO_ACT</v>
          </cell>
          <cell r="BU3" t="str">
            <v>HRSBRAKESYS_YTD_ACT</v>
          </cell>
          <cell r="BV3" t="str">
            <v>HRSWEATHER_MO_ACT</v>
          </cell>
          <cell r="BW3" t="str">
            <v>HRSWEATHER_YTD_ACT</v>
          </cell>
          <cell r="BX3" t="str">
            <v>HRSCOMSYS_MO_ACT</v>
          </cell>
          <cell r="BY3" t="str">
            <v>HRSCOMSYS_YTD_ACT</v>
          </cell>
          <cell r="BZ3" t="str">
            <v>HRSCOLLECTION_MO_ACT</v>
          </cell>
          <cell r="CA3" t="str">
            <v>HRSCOLLECTION_YTD_ACT</v>
          </cell>
          <cell r="CB3" t="str">
            <v>HRSPM_MO_ACT</v>
          </cell>
          <cell r="CC3" t="str">
            <v>HRSPM_YTD_ACT</v>
          </cell>
          <cell r="CD3" t="str">
            <v>HRSNACELLE_MO_ACT</v>
          </cell>
          <cell r="CE3" t="str">
            <v>HRSNACELLE_YTD_ACT</v>
          </cell>
          <cell r="CF3" t="str">
            <v>HRSOTHER_MO_ACT</v>
          </cell>
          <cell r="CG3" t="str">
            <v>HRSOTHER_YTD_ACT</v>
          </cell>
          <cell r="CH3" t="str">
            <v>HRSOFTPLAN_MO_ACT</v>
          </cell>
          <cell r="CI3" t="str">
            <v>HRSOFTPLAN_YTD_ACT</v>
          </cell>
          <cell r="CJ3" t="str">
            <v>HRSOFTUNPL_MO_ACT</v>
          </cell>
          <cell r="CK3" t="str">
            <v>HRSOFTUNPL_YTD_ACT</v>
          </cell>
          <cell r="CL3" t="str">
            <v>LGWIND_MO_ACT</v>
          </cell>
          <cell r="CM3" t="str">
            <v>LGWIND_YTD_ACT</v>
          </cell>
          <cell r="CN3" t="str">
            <v>LGEFF_MO_ACT</v>
          </cell>
          <cell r="CO3" t="str">
            <v>LGEFF_YTD_ACT</v>
          </cell>
          <cell r="CP3" t="str">
            <v>LGEAF_MO_ACT</v>
          </cell>
          <cell r="CQ3" t="str">
            <v>LGEAF_MO_TGT</v>
          </cell>
          <cell r="CR3" t="str">
            <v>LGEAF_YTD_ACT</v>
          </cell>
          <cell r="CS3" t="str">
            <v>LGEAF_YTD_TGT</v>
          </cell>
          <cell r="CT3" t="str">
            <v>LGCURT_MO_ACT</v>
          </cell>
          <cell r="CU3" t="str">
            <v>LGCURT_MO_TGT</v>
          </cell>
          <cell r="CV3" t="str">
            <v>LGCURT_YTD_ACT</v>
          </cell>
          <cell r="CW3" t="str">
            <v>LGCURT_YTD_TGT</v>
          </cell>
          <cell r="CX3" t="str">
            <v>GEN_MO_ACT</v>
          </cell>
          <cell r="CY3" t="str">
            <v>GEN_MO_TGT</v>
          </cell>
          <cell r="CZ3" t="str">
            <v>GEN_YTD_ACT</v>
          </cell>
          <cell r="DA3" t="str">
            <v>GEN_YTD_TGT</v>
          </cell>
          <cell r="DB3" t="str">
            <v>FAULTS_MTD</v>
          </cell>
          <cell r="DC3" t="str">
            <v>FAULTS_YTD</v>
          </cell>
          <cell r="DD3" t="str">
            <v>PI_MO_ACT</v>
          </cell>
          <cell r="DE3" t="str">
            <v>PI_YTD_ACT</v>
          </cell>
          <cell r="DF3" t="str">
            <v>PI_YE_ACT</v>
          </cell>
        </row>
        <row r="4">
          <cell r="A4">
            <v>6069</v>
          </cell>
          <cell r="B4" t="str">
            <v>ALTAMONT</v>
          </cell>
          <cell r="C4" t="str">
            <v>56-100</v>
          </cell>
          <cell r="D4">
            <v>0</v>
          </cell>
          <cell r="E4">
            <v>0</v>
          </cell>
          <cell r="F4" t="str">
            <v>Tom Kelley</v>
          </cell>
          <cell r="G4">
            <v>200602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</row>
        <row r="5">
          <cell r="A5">
            <v>6132</v>
          </cell>
          <cell r="B5" t="str">
            <v>WILTON</v>
          </cell>
          <cell r="D5">
            <v>49.5</v>
          </cell>
          <cell r="E5">
            <v>33</v>
          </cell>
          <cell r="G5">
            <v>200602</v>
          </cell>
          <cell r="H5">
            <v>0.1198</v>
          </cell>
          <cell r="I5">
            <v>7.9960924000000003E-2</v>
          </cell>
          <cell r="J5">
            <v>0.12</v>
          </cell>
          <cell r="K5">
            <v>0.11</v>
          </cell>
          <cell r="L5">
            <v>0.871</v>
          </cell>
          <cell r="M5">
            <v>0.91503907600000001</v>
          </cell>
          <cell r="N5">
            <v>0.86399999999999999</v>
          </cell>
          <cell r="O5">
            <v>0.88629999999999998</v>
          </cell>
          <cell r="P5">
            <v>0.115609981958393</v>
          </cell>
          <cell r="Q5">
            <v>8.6670407000000005E-2</v>
          </cell>
          <cell r="R5">
            <v>7.1658304386980606E-2</v>
          </cell>
          <cell r="S5">
            <v>0.1244</v>
          </cell>
          <cell r="T5">
            <v>3.8</v>
          </cell>
          <cell r="U5">
            <v>3.8</v>
          </cell>
          <cell r="V5">
            <v>23.5</v>
          </cell>
          <cell r="W5">
            <v>23.5</v>
          </cell>
          <cell r="X5">
            <v>279.2</v>
          </cell>
          <cell r="Y5">
            <v>279.2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0.09</v>
          </cell>
          <cell r="AE5">
            <v>0.09</v>
          </cell>
          <cell r="AF5">
            <v>5.36</v>
          </cell>
          <cell r="AG5">
            <v>5.36</v>
          </cell>
          <cell r="AH5">
            <v>1411.1</v>
          </cell>
          <cell r="AI5">
            <v>1411.1</v>
          </cell>
          <cell r="AJ5">
            <v>56.3</v>
          </cell>
          <cell r="AK5">
            <v>56.3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30.9</v>
          </cell>
          <cell r="AS5">
            <v>30.9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1810.25</v>
          </cell>
          <cell r="BC5">
            <v>1810.25</v>
          </cell>
          <cell r="BD5">
            <v>2.6</v>
          </cell>
          <cell r="BE5">
            <v>2.6</v>
          </cell>
          <cell r="BF5">
            <v>55.3</v>
          </cell>
          <cell r="BG5">
            <v>55.3</v>
          </cell>
          <cell r="BH5">
            <v>573.1</v>
          </cell>
          <cell r="BI5">
            <v>573.1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1.2</v>
          </cell>
          <cell r="BO5">
            <v>1.2</v>
          </cell>
          <cell r="BP5">
            <v>68.2</v>
          </cell>
          <cell r="BQ5">
            <v>68.2</v>
          </cell>
          <cell r="BR5">
            <v>1838.2</v>
          </cell>
          <cell r="BS5">
            <v>1838.2</v>
          </cell>
          <cell r="BT5">
            <v>119.4</v>
          </cell>
          <cell r="BU5">
            <v>119.4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112.1</v>
          </cell>
          <cell r="CC5">
            <v>112.1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995</v>
          </cell>
          <cell r="CM5">
            <v>995</v>
          </cell>
          <cell r="CP5">
            <v>-1810.25</v>
          </cell>
          <cell r="CQ5">
            <v>-1391</v>
          </cell>
          <cell r="CR5">
            <v>-1810.25</v>
          </cell>
          <cell r="CS5">
            <v>-3776</v>
          </cell>
          <cell r="CT5">
            <v>0</v>
          </cell>
          <cell r="CV5">
            <v>0</v>
          </cell>
          <cell r="CX5">
            <v>13848</v>
          </cell>
          <cell r="CY5">
            <v>14663</v>
          </cell>
          <cell r="CZ5">
            <v>23452</v>
          </cell>
          <cell r="DA5">
            <v>26568</v>
          </cell>
          <cell r="DB5">
            <v>1636</v>
          </cell>
          <cell r="DC5">
            <v>1636</v>
          </cell>
        </row>
        <row r="6">
          <cell r="A6">
            <v>6116</v>
          </cell>
          <cell r="B6" t="str">
            <v>CABAZON</v>
          </cell>
          <cell r="C6" t="str">
            <v>Zond 750</v>
          </cell>
          <cell r="D6">
            <v>39.75</v>
          </cell>
          <cell r="E6">
            <v>53</v>
          </cell>
          <cell r="F6" t="str">
            <v>Russell Leach</v>
          </cell>
          <cell r="G6">
            <v>200602</v>
          </cell>
          <cell r="H6">
            <v>0.15609999999999999</v>
          </cell>
          <cell r="I6">
            <v>1.6846361000000001E-2</v>
          </cell>
          <cell r="J6">
            <v>0.17249999999999999</v>
          </cell>
          <cell r="K6">
            <v>1.41E-2</v>
          </cell>
          <cell r="L6">
            <v>0.83509999999999995</v>
          </cell>
          <cell r="M6">
            <v>0.97936320799999999</v>
          </cell>
          <cell r="N6">
            <v>0.82320000000000004</v>
          </cell>
          <cell r="O6">
            <v>0.98229999999999995</v>
          </cell>
          <cell r="P6">
            <v>0.146900538170221</v>
          </cell>
          <cell r="Q6">
            <v>2.0636792000000001E-2</v>
          </cell>
          <cell r="R6">
            <v>0.17430678741480701</v>
          </cell>
          <cell r="S6">
            <v>1.7999999999999999E-2</v>
          </cell>
          <cell r="T6">
            <v>220</v>
          </cell>
          <cell r="U6">
            <v>602</v>
          </cell>
          <cell r="V6">
            <v>0</v>
          </cell>
          <cell r="W6">
            <v>3</v>
          </cell>
          <cell r="X6">
            <v>240</v>
          </cell>
          <cell r="Y6">
            <v>628</v>
          </cell>
          <cell r="Z6">
            <v>103</v>
          </cell>
          <cell r="AA6">
            <v>214</v>
          </cell>
          <cell r="AB6">
            <v>0</v>
          </cell>
          <cell r="AC6">
            <v>0</v>
          </cell>
          <cell r="AD6">
            <v>0</v>
          </cell>
          <cell r="AE6">
            <v>5</v>
          </cell>
          <cell r="AF6">
            <v>106</v>
          </cell>
          <cell r="AG6">
            <v>273</v>
          </cell>
          <cell r="AH6">
            <v>66</v>
          </cell>
          <cell r="AI6">
            <v>127</v>
          </cell>
          <cell r="AJ6">
            <v>2</v>
          </cell>
          <cell r="AK6">
            <v>6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9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737</v>
          </cell>
          <cell r="BC6">
            <v>1867</v>
          </cell>
          <cell r="BD6">
            <v>1648</v>
          </cell>
          <cell r="BE6">
            <v>4147</v>
          </cell>
          <cell r="BF6">
            <v>9</v>
          </cell>
          <cell r="BG6">
            <v>30</v>
          </cell>
          <cell r="BH6">
            <v>1799</v>
          </cell>
          <cell r="BI6">
            <v>4339</v>
          </cell>
          <cell r="BJ6">
            <v>774</v>
          </cell>
          <cell r="BK6">
            <v>1500</v>
          </cell>
          <cell r="BL6">
            <v>0</v>
          </cell>
          <cell r="BM6">
            <v>0</v>
          </cell>
          <cell r="BN6">
            <v>0</v>
          </cell>
          <cell r="BO6">
            <v>32</v>
          </cell>
          <cell r="BP6">
            <v>791</v>
          </cell>
          <cell r="BQ6">
            <v>1881</v>
          </cell>
          <cell r="BR6">
            <v>496</v>
          </cell>
          <cell r="BS6">
            <v>897</v>
          </cell>
          <cell r="BT6">
            <v>14</v>
          </cell>
          <cell r="BU6">
            <v>37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58</v>
          </cell>
          <cell r="CB6">
            <v>313</v>
          </cell>
          <cell r="CC6">
            <v>313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-3556</v>
          </cell>
          <cell r="CM6">
            <v>-2388</v>
          </cell>
          <cell r="CP6">
            <v>-737</v>
          </cell>
          <cell r="CQ6">
            <v>-155</v>
          </cell>
          <cell r="CR6">
            <v>-1867</v>
          </cell>
          <cell r="CS6">
            <v>-221</v>
          </cell>
          <cell r="CT6">
            <v>0</v>
          </cell>
          <cell r="CV6">
            <v>0</v>
          </cell>
          <cell r="CX6">
            <v>4280</v>
          </cell>
          <cell r="CY6">
            <v>7574</v>
          </cell>
          <cell r="CZ6">
            <v>8844</v>
          </cell>
          <cell r="DA6">
            <v>12100</v>
          </cell>
          <cell r="DB6">
            <v>241</v>
          </cell>
          <cell r="DC6">
            <v>241</v>
          </cell>
        </row>
        <row r="7">
          <cell r="A7">
            <v>6120</v>
          </cell>
          <cell r="B7" t="str">
            <v>CALLAHAN</v>
          </cell>
          <cell r="C7" t="str">
            <v>GE 1.5</v>
          </cell>
          <cell r="D7">
            <v>114</v>
          </cell>
          <cell r="E7">
            <v>76</v>
          </cell>
          <cell r="F7" t="str">
            <v>Dan Mandli</v>
          </cell>
          <cell r="G7">
            <v>200602</v>
          </cell>
          <cell r="H7">
            <v>7.6399999999999996E-2</v>
          </cell>
          <cell r="I7">
            <v>2.8674278000000001E-2</v>
          </cell>
          <cell r="J7">
            <v>6.4000000000000001E-2</v>
          </cell>
          <cell r="K7">
            <v>2.9100000000000001E-2</v>
          </cell>
          <cell r="L7">
            <v>0.90269999999999995</v>
          </cell>
          <cell r="M7">
            <v>0.96132572199999999</v>
          </cell>
          <cell r="N7">
            <v>0.92379999999999995</v>
          </cell>
          <cell r="O7">
            <v>0.96189999999999998</v>
          </cell>
          <cell r="P7">
            <v>6.9438354846712499E-2</v>
          </cell>
          <cell r="Q7">
            <v>3.3237638999999999E-2</v>
          </cell>
          <cell r="R7">
            <v>6.3065135144989903E-2</v>
          </cell>
          <cell r="S7">
            <v>3.2300000000000002E-2</v>
          </cell>
          <cell r="T7">
            <v>36.42</v>
          </cell>
          <cell r="U7">
            <v>56.32</v>
          </cell>
          <cell r="V7">
            <v>10.08</v>
          </cell>
          <cell r="W7">
            <v>14.58</v>
          </cell>
          <cell r="X7">
            <v>181.4</v>
          </cell>
          <cell r="Y7">
            <v>457.6</v>
          </cell>
          <cell r="Z7">
            <v>52.9</v>
          </cell>
          <cell r="AA7">
            <v>139.30000000000001</v>
          </cell>
          <cell r="AB7">
            <v>0</v>
          </cell>
          <cell r="AC7">
            <v>0</v>
          </cell>
          <cell r="AD7">
            <v>0.70899999999999996</v>
          </cell>
          <cell r="AE7">
            <v>1.2090000000000001</v>
          </cell>
          <cell r="AF7">
            <v>68.37</v>
          </cell>
          <cell r="AG7">
            <v>110.97</v>
          </cell>
          <cell r="AH7">
            <v>1395.3</v>
          </cell>
          <cell r="AI7">
            <v>3374.3</v>
          </cell>
          <cell r="AJ7">
            <v>18.399999999999999</v>
          </cell>
          <cell r="AK7">
            <v>18.399999999999999</v>
          </cell>
          <cell r="AL7">
            <v>0</v>
          </cell>
          <cell r="AM7">
            <v>57.1</v>
          </cell>
          <cell r="AN7">
            <v>0</v>
          </cell>
          <cell r="AO7">
            <v>0</v>
          </cell>
          <cell r="AP7">
            <v>242.6</v>
          </cell>
          <cell r="AQ7">
            <v>242.6</v>
          </cell>
          <cell r="AR7">
            <v>196.3</v>
          </cell>
          <cell r="AS7">
            <v>303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2202.4789999999998</v>
          </cell>
          <cell r="BC7">
            <v>4775.3789999999999</v>
          </cell>
          <cell r="BD7">
            <v>42.9</v>
          </cell>
          <cell r="BE7">
            <v>93.1</v>
          </cell>
          <cell r="BF7">
            <v>19.899999999999999</v>
          </cell>
          <cell r="BG7">
            <v>23.8</v>
          </cell>
          <cell r="BH7">
            <v>485.2</v>
          </cell>
          <cell r="BI7">
            <v>763.5</v>
          </cell>
          <cell r="BJ7">
            <v>49.3</v>
          </cell>
          <cell r="BK7">
            <v>107.2</v>
          </cell>
          <cell r="BL7">
            <v>0</v>
          </cell>
          <cell r="BM7">
            <v>0</v>
          </cell>
          <cell r="BN7">
            <v>1.8</v>
          </cell>
          <cell r="BO7">
            <v>7.8</v>
          </cell>
          <cell r="BP7">
            <v>135.5</v>
          </cell>
          <cell r="BQ7">
            <v>237.5</v>
          </cell>
          <cell r="BR7">
            <v>2094.4</v>
          </cell>
          <cell r="BS7">
            <v>4472.1000000000004</v>
          </cell>
          <cell r="BT7">
            <v>39.6</v>
          </cell>
          <cell r="BU7">
            <v>39.6</v>
          </cell>
          <cell r="BV7">
            <v>0</v>
          </cell>
          <cell r="BW7">
            <v>44.8</v>
          </cell>
          <cell r="BX7">
            <v>0</v>
          </cell>
          <cell r="BY7">
            <v>0</v>
          </cell>
          <cell r="BZ7">
            <v>1031.8</v>
          </cell>
          <cell r="CA7">
            <v>1031.8</v>
          </cell>
          <cell r="CB7">
            <v>1070</v>
          </cell>
          <cell r="CC7">
            <v>1265.5999999999999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-2048</v>
          </cell>
          <cell r="CM7">
            <v>2698.74</v>
          </cell>
          <cell r="CP7">
            <v>-2202.4789999999998</v>
          </cell>
          <cell r="CQ7">
            <v>-1161</v>
          </cell>
          <cell r="CR7">
            <v>-4775.3789999999999</v>
          </cell>
          <cell r="CS7">
            <v>-2420</v>
          </cell>
          <cell r="CT7">
            <v>0</v>
          </cell>
          <cell r="CV7">
            <v>209.93</v>
          </cell>
          <cell r="CX7">
            <v>29516</v>
          </cell>
          <cell r="CY7">
            <v>33768</v>
          </cell>
          <cell r="CZ7">
            <v>70946</v>
          </cell>
          <cell r="DA7">
            <v>72580</v>
          </cell>
          <cell r="DB7">
            <v>4776</v>
          </cell>
          <cell r="DC7">
            <v>11052</v>
          </cell>
          <cell r="DD7">
            <v>0.62549999999999994</v>
          </cell>
          <cell r="DE7">
            <v>0.68210000000000004</v>
          </cell>
          <cell r="DF7">
            <v>0.93799999999999994</v>
          </cell>
        </row>
        <row r="8">
          <cell r="A8">
            <v>6003</v>
          </cell>
          <cell r="B8" t="str">
            <v>CERRO GORDO</v>
          </cell>
          <cell r="C8" t="str">
            <v>Micon 750</v>
          </cell>
          <cell r="D8">
            <v>41.25</v>
          </cell>
          <cell r="E8">
            <v>55</v>
          </cell>
          <cell r="F8" t="str">
            <v>Mike Barrios</v>
          </cell>
          <cell r="G8">
            <v>200602</v>
          </cell>
          <cell r="H8">
            <v>2.06E-2</v>
          </cell>
          <cell r="I8">
            <v>1.8634053000000001E-2</v>
          </cell>
          <cell r="J8">
            <v>1.15E-2</v>
          </cell>
          <cell r="K8">
            <v>2.06E-2</v>
          </cell>
          <cell r="L8">
            <v>0.97889999999999999</v>
          </cell>
          <cell r="M8">
            <v>0.97932989999999998</v>
          </cell>
          <cell r="N8">
            <v>0.98750000000000004</v>
          </cell>
          <cell r="O8">
            <v>0.97740000000000005</v>
          </cell>
          <cell r="P8">
            <v>1.8823779644794199E-2</v>
          </cell>
          <cell r="Q8">
            <v>1.876866E-2</v>
          </cell>
          <cell r="R8">
            <v>1.07367641614217E-2</v>
          </cell>
          <cell r="S8">
            <v>2.0799999999999999E-2</v>
          </cell>
          <cell r="T8">
            <v>0</v>
          </cell>
          <cell r="U8">
            <v>0</v>
          </cell>
          <cell r="V8">
            <v>45</v>
          </cell>
          <cell r="W8">
            <v>49</v>
          </cell>
          <cell r="X8">
            <v>49</v>
          </cell>
          <cell r="Y8">
            <v>52</v>
          </cell>
          <cell r="Z8">
            <v>51</v>
          </cell>
          <cell r="AA8">
            <v>53</v>
          </cell>
          <cell r="AB8">
            <v>0</v>
          </cell>
          <cell r="AC8">
            <v>0</v>
          </cell>
          <cell r="AD8">
            <v>14</v>
          </cell>
          <cell r="AE8">
            <v>26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8</v>
          </cell>
          <cell r="AL8">
            <v>16</v>
          </cell>
          <cell r="AM8">
            <v>19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2</v>
          </cell>
          <cell r="AS8">
            <v>25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177</v>
          </cell>
          <cell r="BC8">
            <v>232</v>
          </cell>
          <cell r="BD8">
            <v>0</v>
          </cell>
          <cell r="BE8">
            <v>0</v>
          </cell>
          <cell r="BF8">
            <v>211</v>
          </cell>
          <cell r="BG8">
            <v>220</v>
          </cell>
          <cell r="BH8">
            <v>161</v>
          </cell>
          <cell r="BI8">
            <v>195</v>
          </cell>
          <cell r="BJ8">
            <v>284</v>
          </cell>
          <cell r="BK8">
            <v>305</v>
          </cell>
          <cell r="BL8">
            <v>0</v>
          </cell>
          <cell r="BM8">
            <v>0</v>
          </cell>
          <cell r="BN8">
            <v>58</v>
          </cell>
          <cell r="BO8">
            <v>101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5</v>
          </cell>
          <cell r="BU8">
            <v>27</v>
          </cell>
          <cell r="BV8">
            <v>23</v>
          </cell>
          <cell r="BW8">
            <v>27</v>
          </cell>
          <cell r="BX8">
            <v>0</v>
          </cell>
          <cell r="BY8">
            <v>0</v>
          </cell>
          <cell r="BZ8">
            <v>19</v>
          </cell>
          <cell r="CA8">
            <v>19</v>
          </cell>
          <cell r="CB8">
            <v>21</v>
          </cell>
          <cell r="CC8">
            <v>80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-258</v>
          </cell>
          <cell r="CM8">
            <v>1633</v>
          </cell>
          <cell r="CP8">
            <v>-177</v>
          </cell>
          <cell r="CQ8">
            <v>-185</v>
          </cell>
          <cell r="CR8">
            <v>-232</v>
          </cell>
          <cell r="CS8">
            <v>-425</v>
          </cell>
          <cell r="CT8">
            <v>0</v>
          </cell>
          <cell r="CV8">
            <v>0</v>
          </cell>
          <cell r="CX8">
            <v>9226</v>
          </cell>
          <cell r="CY8">
            <v>9662</v>
          </cell>
          <cell r="CZ8">
            <v>21376</v>
          </cell>
          <cell r="DA8">
            <v>19976</v>
          </cell>
          <cell r="DB8">
            <v>252</v>
          </cell>
          <cell r="DC8">
            <v>284</v>
          </cell>
          <cell r="DD8">
            <v>0.99939999999999996</v>
          </cell>
          <cell r="DE8">
            <v>1.0968</v>
          </cell>
          <cell r="DF8">
            <v>1</v>
          </cell>
        </row>
        <row r="9">
          <cell r="A9">
            <v>6082</v>
          </cell>
          <cell r="B9" t="str">
            <v>DELAWARE</v>
          </cell>
          <cell r="C9" t="str">
            <v>Zond 750</v>
          </cell>
          <cell r="D9">
            <v>29.25</v>
          </cell>
          <cell r="E9">
            <v>39</v>
          </cell>
          <cell r="F9" t="str">
            <v>Russell Leach</v>
          </cell>
          <cell r="G9">
            <v>200602</v>
          </cell>
          <cell r="H9">
            <v>4.0899999999999999E-2</v>
          </cell>
          <cell r="I9">
            <v>6.2805250000000007E-2</v>
          </cell>
          <cell r="J9">
            <v>4.3999999999999997E-2</v>
          </cell>
          <cell r="K9">
            <v>5.4100000000000002E-2</v>
          </cell>
          <cell r="L9">
            <v>0.95879999999999999</v>
          </cell>
          <cell r="M9">
            <v>0.936278999</v>
          </cell>
          <cell r="N9">
            <v>0.95420000000000005</v>
          </cell>
          <cell r="O9">
            <v>0.94499999999999995</v>
          </cell>
          <cell r="P9">
            <v>4.1476059774321401E-2</v>
          </cell>
          <cell r="Q9">
            <v>5.8283729999999999E-2</v>
          </cell>
          <cell r="R9">
            <v>4.6344774093465199E-2</v>
          </cell>
          <cell r="S9">
            <v>5.1700000000000003E-2</v>
          </cell>
          <cell r="T9">
            <v>1</v>
          </cell>
          <cell r="U9">
            <v>3</v>
          </cell>
          <cell r="V9">
            <v>5</v>
          </cell>
          <cell r="W9">
            <v>23</v>
          </cell>
          <cell r="X9">
            <v>41</v>
          </cell>
          <cell r="Y9">
            <v>76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45</v>
          </cell>
          <cell r="AE9">
            <v>116</v>
          </cell>
          <cell r="AF9">
            <v>86</v>
          </cell>
          <cell r="AG9">
            <v>113</v>
          </cell>
          <cell r="AH9">
            <v>77</v>
          </cell>
          <cell r="AI9">
            <v>229</v>
          </cell>
          <cell r="AJ9">
            <v>1</v>
          </cell>
          <cell r="AK9">
            <v>26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66</v>
          </cell>
          <cell r="AR9">
            <v>2</v>
          </cell>
          <cell r="AS9">
            <v>31</v>
          </cell>
          <cell r="AT9">
            <v>0</v>
          </cell>
          <cell r="AU9">
            <v>0</v>
          </cell>
          <cell r="AV9">
            <v>14</v>
          </cell>
          <cell r="AW9">
            <v>34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272</v>
          </cell>
          <cell r="BC9">
            <v>717</v>
          </cell>
          <cell r="BD9">
            <v>5</v>
          </cell>
          <cell r="BE9">
            <v>11</v>
          </cell>
          <cell r="BF9">
            <v>18</v>
          </cell>
          <cell r="BG9">
            <v>75</v>
          </cell>
          <cell r="BH9">
            <v>162</v>
          </cell>
          <cell r="BI9">
            <v>277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179</v>
          </cell>
          <cell r="BO9">
            <v>411</v>
          </cell>
          <cell r="BP9">
            <v>342</v>
          </cell>
          <cell r="BQ9">
            <v>429</v>
          </cell>
          <cell r="BR9">
            <v>306</v>
          </cell>
          <cell r="BS9">
            <v>800</v>
          </cell>
          <cell r="BT9">
            <v>4</v>
          </cell>
          <cell r="BU9">
            <v>87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215</v>
          </cell>
          <cell r="CB9">
            <v>6</v>
          </cell>
          <cell r="CC9">
            <v>102</v>
          </cell>
          <cell r="CD9">
            <v>0</v>
          </cell>
          <cell r="CE9">
            <v>0</v>
          </cell>
          <cell r="CF9">
            <v>57</v>
          </cell>
          <cell r="CG9">
            <v>123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-443</v>
          </cell>
          <cell r="CM9">
            <v>702</v>
          </cell>
          <cell r="CP9">
            <v>-272</v>
          </cell>
          <cell r="CQ9">
            <v>-446</v>
          </cell>
          <cell r="CR9">
            <v>-717</v>
          </cell>
          <cell r="CS9">
            <v>-805</v>
          </cell>
          <cell r="CT9">
            <v>0</v>
          </cell>
          <cell r="CV9">
            <v>0</v>
          </cell>
          <cell r="CX9">
            <v>6286</v>
          </cell>
          <cell r="CY9">
            <v>6999</v>
          </cell>
          <cell r="CZ9">
            <v>14754</v>
          </cell>
          <cell r="DA9">
            <v>14766</v>
          </cell>
          <cell r="DB9">
            <v>145</v>
          </cell>
          <cell r="DC9">
            <v>300</v>
          </cell>
          <cell r="DD9">
            <v>1.0577000000000001</v>
          </cell>
          <cell r="DE9">
            <v>1.0206999999999999</v>
          </cell>
        </row>
        <row r="10">
          <cell r="A10">
            <v>6119</v>
          </cell>
          <cell r="B10" t="str">
            <v>DIABLO</v>
          </cell>
          <cell r="C10" t="str">
            <v>V47</v>
          </cell>
          <cell r="D10">
            <v>20.5</v>
          </cell>
          <cell r="E10">
            <v>31</v>
          </cell>
          <cell r="F10" t="str">
            <v>Tom Kelley</v>
          </cell>
          <cell r="G10">
            <v>200602</v>
          </cell>
          <cell r="H10">
            <v>3.8E-3</v>
          </cell>
          <cell r="I10">
            <v>9.223139E-3</v>
          </cell>
          <cell r="J10">
            <v>7.1999999999999998E-3</v>
          </cell>
          <cell r="K10">
            <v>9.7999999999999997E-3</v>
          </cell>
          <cell r="L10">
            <v>0.996</v>
          </cell>
          <cell r="M10">
            <v>0.98784600700000003</v>
          </cell>
          <cell r="N10">
            <v>0.9909</v>
          </cell>
          <cell r="O10">
            <v>0.98709999999999998</v>
          </cell>
          <cell r="P10">
            <v>8.2937572741116697E-3</v>
          </cell>
          <cell r="Q10">
            <v>1.4488609E-2</v>
          </cell>
          <cell r="R10">
            <v>1.48466202633328E-2</v>
          </cell>
          <cell r="S10">
            <v>1.4800000000000001E-2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0.61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0.23400000000000001</v>
          </cell>
          <cell r="AI10">
            <v>0.23400000000000001</v>
          </cell>
          <cell r="AJ10">
            <v>0</v>
          </cell>
          <cell r="AK10">
            <v>1.3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0.46</v>
          </cell>
          <cell r="AS10">
            <v>17.388000000000002</v>
          </cell>
          <cell r="AT10">
            <v>12</v>
          </cell>
          <cell r="AU10">
            <v>32.082999999999998</v>
          </cell>
          <cell r="AV10">
            <v>2</v>
          </cell>
          <cell r="AW10">
            <v>3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14.694000000000001</v>
          </cell>
          <cell r="BC10">
            <v>54.615000000000002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34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13.1</v>
          </cell>
          <cell r="BS10">
            <v>13.1</v>
          </cell>
          <cell r="BT10">
            <v>0</v>
          </cell>
          <cell r="BU10">
            <v>712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4.2</v>
          </cell>
          <cell r="CC10">
            <v>272.2</v>
          </cell>
          <cell r="CD10">
            <v>56.1</v>
          </cell>
          <cell r="CE10">
            <v>353.1</v>
          </cell>
          <cell r="CF10">
            <v>10.3</v>
          </cell>
          <cell r="CG10">
            <v>41.3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288</v>
          </cell>
          <cell r="CM10">
            <v>292.27999999999997</v>
          </cell>
          <cell r="CP10">
            <v>-14.694000000000001</v>
          </cell>
          <cell r="CQ10">
            <v>-21</v>
          </cell>
          <cell r="CR10">
            <v>-54.615000000000002</v>
          </cell>
          <cell r="CS10">
            <v>-44</v>
          </cell>
          <cell r="CT10">
            <v>0</v>
          </cell>
          <cell r="CV10">
            <v>0</v>
          </cell>
          <cell r="CX10">
            <v>1757</v>
          </cell>
          <cell r="CY10">
            <v>1484</v>
          </cell>
          <cell r="CZ10">
            <v>3624</v>
          </cell>
          <cell r="DA10">
            <v>2871</v>
          </cell>
          <cell r="DD10">
            <v>1.0854999999999999</v>
          </cell>
          <cell r="DE10">
            <v>0.99950000000000006</v>
          </cell>
          <cell r="DF10">
            <v>1</v>
          </cell>
        </row>
        <row r="11">
          <cell r="A11">
            <v>6019</v>
          </cell>
          <cell r="B11" t="str">
            <v>GRAYCO</v>
          </cell>
          <cell r="C11" t="str">
            <v>V47</v>
          </cell>
          <cell r="D11">
            <v>112.2</v>
          </cell>
          <cell r="E11">
            <v>170</v>
          </cell>
          <cell r="F11" t="str">
            <v>Mike Barrios</v>
          </cell>
          <cell r="G11">
            <v>200602</v>
          </cell>
          <cell r="H11">
            <v>2.07E-2</v>
          </cell>
          <cell r="I11">
            <v>1.9019672000000001E-2</v>
          </cell>
          <cell r="J11">
            <v>3.7100000000000001E-2</v>
          </cell>
          <cell r="K11">
            <v>2.76E-2</v>
          </cell>
          <cell r="L11">
            <v>0.97729999999999995</v>
          </cell>
          <cell r="M11">
            <v>0.96232996699999995</v>
          </cell>
          <cell r="N11">
            <v>0.96130000000000004</v>
          </cell>
          <cell r="O11">
            <v>0.95350000000000001</v>
          </cell>
          <cell r="P11">
            <v>1.67748917748918E-2</v>
          </cell>
          <cell r="Q11">
            <v>3.1606321E-2</v>
          </cell>
          <cell r="R11">
            <v>3.35746483036699E-2</v>
          </cell>
          <cell r="S11">
            <v>4.3900000000000002E-2</v>
          </cell>
          <cell r="T11">
            <v>266</v>
          </cell>
          <cell r="U11">
            <v>994.6</v>
          </cell>
          <cell r="V11">
            <v>136</v>
          </cell>
          <cell r="W11">
            <v>315.2</v>
          </cell>
          <cell r="X11">
            <v>36</v>
          </cell>
          <cell r="Y11">
            <v>112.6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</v>
          </cell>
          <cell r="AE11">
            <v>5</v>
          </cell>
          <cell r="AF11">
            <v>8</v>
          </cell>
          <cell r="AG11">
            <v>9.8000000000000007</v>
          </cell>
          <cell r="AH11">
            <v>11</v>
          </cell>
          <cell r="AI11">
            <v>17.63</v>
          </cell>
          <cell r="AJ11">
            <v>0</v>
          </cell>
          <cell r="AK11">
            <v>0</v>
          </cell>
          <cell r="AL11">
            <v>2</v>
          </cell>
          <cell r="AM11">
            <v>2</v>
          </cell>
          <cell r="AN11">
            <v>0</v>
          </cell>
          <cell r="AO11">
            <v>0</v>
          </cell>
          <cell r="AP11">
            <v>0</v>
          </cell>
          <cell r="AQ11">
            <v>783.6</v>
          </cell>
          <cell r="AR11">
            <v>31</v>
          </cell>
          <cell r="AS11">
            <v>61.3</v>
          </cell>
          <cell r="AT11">
            <v>2</v>
          </cell>
          <cell r="AU11">
            <v>22.1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9</v>
          </cell>
          <cell r="BA11">
            <v>96.2</v>
          </cell>
          <cell r="BB11">
            <v>505</v>
          </cell>
          <cell r="BC11">
            <v>2420.0300000000002</v>
          </cell>
          <cell r="BD11">
            <v>1346</v>
          </cell>
          <cell r="BE11">
            <v>4258</v>
          </cell>
          <cell r="BF11">
            <v>687</v>
          </cell>
          <cell r="BG11">
            <v>1451</v>
          </cell>
          <cell r="BH11">
            <v>170</v>
          </cell>
          <cell r="BI11">
            <v>430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11</v>
          </cell>
          <cell r="BO11">
            <v>17</v>
          </cell>
          <cell r="BP11">
            <v>19</v>
          </cell>
          <cell r="BQ11">
            <v>25</v>
          </cell>
          <cell r="BR11">
            <v>32</v>
          </cell>
          <cell r="BS11">
            <v>57</v>
          </cell>
          <cell r="BT11">
            <v>0</v>
          </cell>
          <cell r="BU11">
            <v>0</v>
          </cell>
          <cell r="BV11">
            <v>8</v>
          </cell>
          <cell r="BW11">
            <v>8</v>
          </cell>
          <cell r="BX11">
            <v>0</v>
          </cell>
          <cell r="BY11">
            <v>0</v>
          </cell>
          <cell r="BZ11">
            <v>0</v>
          </cell>
          <cell r="CA11">
            <v>2034</v>
          </cell>
          <cell r="CB11">
            <v>230</v>
          </cell>
          <cell r="CC11">
            <v>387</v>
          </cell>
          <cell r="CD11">
            <v>9</v>
          </cell>
          <cell r="CE11">
            <v>65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82</v>
          </cell>
          <cell r="CK11">
            <v>576</v>
          </cell>
          <cell r="CL11">
            <v>3791</v>
          </cell>
          <cell r="CM11">
            <v>14964</v>
          </cell>
          <cell r="CP11">
            <v>-505</v>
          </cell>
          <cell r="CQ11">
            <v>-803</v>
          </cell>
          <cell r="CR11">
            <v>-2420.0300000000002</v>
          </cell>
          <cell r="CS11">
            <v>-2493</v>
          </cell>
          <cell r="CT11">
            <v>0</v>
          </cell>
          <cell r="CV11">
            <v>0</v>
          </cell>
          <cell r="CX11">
            <v>29072</v>
          </cell>
          <cell r="CY11">
            <v>25786</v>
          </cell>
          <cell r="CZ11">
            <v>66890</v>
          </cell>
          <cell r="DA11">
            <v>54346</v>
          </cell>
          <cell r="DB11">
            <v>729</v>
          </cell>
          <cell r="DC11">
            <v>3343</v>
          </cell>
          <cell r="DF11">
            <v>0.99080000000000001</v>
          </cell>
        </row>
        <row r="12">
          <cell r="A12">
            <v>6085</v>
          </cell>
          <cell r="B12" t="str">
            <v>GRNMTN</v>
          </cell>
          <cell r="C12" t="str">
            <v>Nordex 1.3</v>
          </cell>
          <cell r="D12">
            <v>10.4</v>
          </cell>
          <cell r="E12">
            <v>8</v>
          </cell>
          <cell r="F12" t="str">
            <v>Dan Mandli</v>
          </cell>
          <cell r="G12">
            <v>200602</v>
          </cell>
          <cell r="H12">
            <v>0.10349999999999999</v>
          </cell>
          <cell r="I12">
            <v>4.2659770999999999E-2</v>
          </cell>
          <cell r="J12">
            <v>0.10780000000000001</v>
          </cell>
          <cell r="K12">
            <v>4.8300000000000003E-2</v>
          </cell>
          <cell r="L12">
            <v>0.89649999999999996</v>
          </cell>
          <cell r="M12">
            <v>0.94660935000000002</v>
          </cell>
          <cell r="N12">
            <v>0.89219999999999999</v>
          </cell>
          <cell r="O12">
            <v>0.94099999999999995</v>
          </cell>
          <cell r="P12">
            <v>0.10352187833511201</v>
          </cell>
          <cell r="Q12">
            <v>4.0592045E-2</v>
          </cell>
          <cell r="R12">
            <v>0.107119486978144</v>
          </cell>
          <cell r="S12">
            <v>4.6600000000000003E-2</v>
          </cell>
          <cell r="T12">
            <v>4.7</v>
          </cell>
          <cell r="U12">
            <v>4.7</v>
          </cell>
          <cell r="V12">
            <v>11</v>
          </cell>
          <cell r="W12">
            <v>30.4</v>
          </cell>
          <cell r="X12">
            <v>121.8</v>
          </cell>
          <cell r="Y12">
            <v>230.1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30.3</v>
          </cell>
          <cell r="AF12">
            <v>19.399999999999999</v>
          </cell>
          <cell r="AG12">
            <v>20.6</v>
          </cell>
          <cell r="AH12">
            <v>0</v>
          </cell>
          <cell r="AI12">
            <v>0</v>
          </cell>
          <cell r="AJ12">
            <v>8</v>
          </cell>
          <cell r="AK12">
            <v>11.3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1</v>
          </cell>
          <cell r="BB12">
            <v>164.9</v>
          </cell>
          <cell r="BC12">
            <v>328.4</v>
          </cell>
          <cell r="BD12">
            <v>16</v>
          </cell>
          <cell r="BE12">
            <v>17</v>
          </cell>
          <cell r="BF12">
            <v>37</v>
          </cell>
          <cell r="BG12">
            <v>116</v>
          </cell>
          <cell r="BH12">
            <v>411.1</v>
          </cell>
          <cell r="BI12">
            <v>851.1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123</v>
          </cell>
          <cell r="BP12">
            <v>65.5</v>
          </cell>
          <cell r="BQ12">
            <v>70.5</v>
          </cell>
          <cell r="BR12">
            <v>0</v>
          </cell>
          <cell r="BS12">
            <v>0</v>
          </cell>
          <cell r="BT12">
            <v>27</v>
          </cell>
          <cell r="BU12">
            <v>40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4</v>
          </cell>
          <cell r="CL12">
            <v>147</v>
          </cell>
          <cell r="CM12">
            <v>507</v>
          </cell>
          <cell r="CP12">
            <v>-164.9</v>
          </cell>
          <cell r="CQ12">
            <v>-41</v>
          </cell>
          <cell r="CR12">
            <v>-328.4</v>
          </cell>
          <cell r="CS12">
            <v>-93</v>
          </cell>
          <cell r="CT12">
            <v>0</v>
          </cell>
          <cell r="CV12">
            <v>0</v>
          </cell>
          <cell r="CX12">
            <v>1428</v>
          </cell>
          <cell r="CY12">
            <v>1446</v>
          </cell>
          <cell r="CZ12">
            <v>2729</v>
          </cell>
          <cell r="DA12">
            <v>3271</v>
          </cell>
          <cell r="DB12">
            <v>78</v>
          </cell>
          <cell r="DC12">
            <v>165</v>
          </cell>
          <cell r="DD12">
            <v>0.34410000000000002</v>
          </cell>
          <cell r="DE12">
            <v>0.36520000000000002</v>
          </cell>
          <cell r="DF12">
            <v>0.76859999999999995</v>
          </cell>
        </row>
        <row r="13">
          <cell r="A13">
            <v>6115</v>
          </cell>
          <cell r="B13" t="str">
            <v>GRNPWR</v>
          </cell>
          <cell r="C13" t="str">
            <v>Zond 750</v>
          </cell>
          <cell r="D13">
            <v>16.5</v>
          </cell>
          <cell r="E13">
            <v>22</v>
          </cell>
          <cell r="F13" t="str">
            <v>Russell Leach</v>
          </cell>
          <cell r="G13">
            <v>200602</v>
          </cell>
          <cell r="H13">
            <v>0.37830000000000003</v>
          </cell>
          <cell r="I13">
            <v>2.6785713999999999E-2</v>
          </cell>
          <cell r="J13">
            <v>0.38690000000000002</v>
          </cell>
          <cell r="K13">
            <v>3.15E-2</v>
          </cell>
          <cell r="L13">
            <v>0.62170000000000003</v>
          </cell>
          <cell r="M13">
            <v>0.96896258499999999</v>
          </cell>
          <cell r="N13">
            <v>0.61299999999999999</v>
          </cell>
          <cell r="O13">
            <v>0.96479999999999999</v>
          </cell>
          <cell r="P13">
            <v>0.37840375586854502</v>
          </cell>
          <cell r="Q13">
            <v>3.1037414999999999E-2</v>
          </cell>
          <cell r="R13">
            <v>0.378329571106095</v>
          </cell>
          <cell r="S13">
            <v>3.4299999999999997E-2</v>
          </cell>
          <cell r="T13">
            <v>4</v>
          </cell>
          <cell r="U13">
            <v>21</v>
          </cell>
          <cell r="V13">
            <v>76</v>
          </cell>
          <cell r="W13">
            <v>131</v>
          </cell>
          <cell r="X13">
            <v>154</v>
          </cell>
          <cell r="Y13">
            <v>241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4</v>
          </cell>
          <cell r="AG13">
            <v>10</v>
          </cell>
          <cell r="AH13">
            <v>116</v>
          </cell>
          <cell r="AI13">
            <v>335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1</v>
          </cell>
          <cell r="AQ13">
            <v>5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48</v>
          </cell>
          <cell r="AW13">
            <v>95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403</v>
          </cell>
          <cell r="BC13">
            <v>838</v>
          </cell>
          <cell r="BD13">
            <v>57</v>
          </cell>
          <cell r="BE13">
            <v>297</v>
          </cell>
          <cell r="BF13">
            <v>1005</v>
          </cell>
          <cell r="BG13">
            <v>1780</v>
          </cell>
          <cell r="BH13">
            <v>2036</v>
          </cell>
          <cell r="BI13">
            <v>3274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53</v>
          </cell>
          <cell r="BQ13">
            <v>53</v>
          </cell>
          <cell r="BR13">
            <v>1536</v>
          </cell>
          <cell r="BS13">
            <v>4639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15</v>
          </cell>
          <cell r="CA13">
            <v>68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638</v>
          </cell>
          <cell r="CG13">
            <v>1310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-2906</v>
          </cell>
          <cell r="CM13">
            <v>-4288</v>
          </cell>
          <cell r="CP13">
            <v>-403</v>
          </cell>
          <cell r="CQ13">
            <v>-111</v>
          </cell>
          <cell r="CR13">
            <v>-838</v>
          </cell>
          <cell r="CS13">
            <v>-195</v>
          </cell>
          <cell r="CT13">
            <v>0</v>
          </cell>
          <cell r="CV13">
            <v>0</v>
          </cell>
          <cell r="CX13">
            <v>662</v>
          </cell>
          <cell r="CY13">
            <v>3431</v>
          </cell>
          <cell r="CZ13">
            <v>1377</v>
          </cell>
          <cell r="DA13">
            <v>5481</v>
          </cell>
          <cell r="DB13">
            <v>241</v>
          </cell>
          <cell r="DC13">
            <v>523</v>
          </cell>
          <cell r="DF13">
            <v>0.43120000000000003</v>
          </cell>
        </row>
        <row r="14">
          <cell r="A14">
            <v>6068</v>
          </cell>
          <cell r="B14" t="str">
            <v>GRNRDG</v>
          </cell>
          <cell r="C14" t="str">
            <v>56-100</v>
          </cell>
          <cell r="D14">
            <v>144.26</v>
          </cell>
          <cell r="E14">
            <v>1245</v>
          </cell>
          <cell r="F14" t="str">
            <v>Tom Kelley</v>
          </cell>
          <cell r="G14">
            <v>200602</v>
          </cell>
          <cell r="H14">
            <v>9.1000000000000004E-3</v>
          </cell>
          <cell r="I14">
            <v>5.0983699999999996E-3</v>
          </cell>
          <cell r="J14">
            <v>1.14E-2</v>
          </cell>
          <cell r="K14">
            <v>4.7000000000000002E-3</v>
          </cell>
          <cell r="L14">
            <v>0.98870000000000002</v>
          </cell>
          <cell r="M14">
            <v>0.988184285</v>
          </cell>
          <cell r="N14">
            <v>0.98670000000000002</v>
          </cell>
          <cell r="O14">
            <v>0.98839999999999995</v>
          </cell>
          <cell r="P14">
            <v>1.12858107456352E-2</v>
          </cell>
          <cell r="Q14">
            <v>1.3258256E-2</v>
          </cell>
          <cell r="R14">
            <v>1.3213382063536699E-2</v>
          </cell>
          <cell r="S14">
            <v>3.09E-2</v>
          </cell>
          <cell r="T14">
            <v>1.5</v>
          </cell>
          <cell r="U14">
            <v>5.5</v>
          </cell>
          <cell r="V14">
            <v>1.4</v>
          </cell>
          <cell r="W14">
            <v>2.4</v>
          </cell>
          <cell r="X14">
            <v>6.1</v>
          </cell>
          <cell r="Y14">
            <v>12.1</v>
          </cell>
          <cell r="Z14">
            <v>6.3</v>
          </cell>
          <cell r="AA14">
            <v>15.3</v>
          </cell>
          <cell r="AB14">
            <v>0</v>
          </cell>
          <cell r="AC14">
            <v>0</v>
          </cell>
          <cell r="AD14">
            <v>0.1</v>
          </cell>
          <cell r="AE14">
            <v>0.1</v>
          </cell>
          <cell r="AF14">
            <v>0</v>
          </cell>
          <cell r="AG14">
            <v>0</v>
          </cell>
          <cell r="AH14">
            <v>1.1000000000000001</v>
          </cell>
          <cell r="AI14">
            <v>6.1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4.5999999999999996</v>
          </cell>
          <cell r="AS14">
            <v>7.6</v>
          </cell>
          <cell r="AT14">
            <v>0</v>
          </cell>
          <cell r="AU14">
            <v>0</v>
          </cell>
          <cell r="AV14">
            <v>2.2999999999999998</v>
          </cell>
          <cell r="AW14">
            <v>7.3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23.4</v>
          </cell>
          <cell r="BC14">
            <v>56.4</v>
          </cell>
          <cell r="BD14">
            <v>552</v>
          </cell>
          <cell r="BE14">
            <v>2064</v>
          </cell>
          <cell r="BF14">
            <v>528</v>
          </cell>
          <cell r="BG14">
            <v>936</v>
          </cell>
          <cell r="BH14">
            <v>2328</v>
          </cell>
          <cell r="BI14">
            <v>4824</v>
          </cell>
          <cell r="BJ14">
            <v>2400</v>
          </cell>
          <cell r="BK14">
            <v>6096</v>
          </cell>
          <cell r="BL14">
            <v>0</v>
          </cell>
          <cell r="BM14">
            <v>0</v>
          </cell>
          <cell r="BN14">
            <v>48</v>
          </cell>
          <cell r="BO14">
            <v>144</v>
          </cell>
          <cell r="BP14">
            <v>0</v>
          </cell>
          <cell r="BQ14">
            <v>0</v>
          </cell>
          <cell r="BR14">
            <v>408</v>
          </cell>
          <cell r="BS14">
            <v>2280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1744</v>
          </cell>
          <cell r="CC14">
            <v>3008</v>
          </cell>
          <cell r="CD14">
            <v>0</v>
          </cell>
          <cell r="CE14">
            <v>0</v>
          </cell>
          <cell r="CF14">
            <v>888</v>
          </cell>
          <cell r="CG14">
            <v>2880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-654</v>
          </cell>
          <cell r="CM14">
            <v>-654</v>
          </cell>
          <cell r="CP14">
            <v>-23.4</v>
          </cell>
          <cell r="CQ14">
            <v>-65</v>
          </cell>
          <cell r="CR14">
            <v>-56.4</v>
          </cell>
          <cell r="CS14">
            <v>-126</v>
          </cell>
          <cell r="CT14">
            <v>0</v>
          </cell>
          <cell r="CV14">
            <v>0</v>
          </cell>
          <cell r="CX14">
            <v>2050</v>
          </cell>
          <cell r="CY14">
            <v>2727</v>
          </cell>
          <cell r="CZ14">
            <v>4212</v>
          </cell>
          <cell r="DA14">
            <v>3953</v>
          </cell>
          <cell r="DB14">
            <v>64</v>
          </cell>
          <cell r="DC14">
            <v>64</v>
          </cell>
        </row>
        <row r="15">
          <cell r="A15">
            <v>6086</v>
          </cell>
          <cell r="B15" t="str">
            <v>HANCOCK</v>
          </cell>
          <cell r="C15" t="str">
            <v>V47</v>
          </cell>
          <cell r="D15">
            <v>97.68</v>
          </cell>
          <cell r="E15">
            <v>148</v>
          </cell>
          <cell r="F15" t="str">
            <v>Mike Barrios</v>
          </cell>
          <cell r="G15">
            <v>200602</v>
          </cell>
          <cell r="H15">
            <v>4.0099999999999997E-2</v>
          </cell>
          <cell r="I15">
            <v>3.0216852999999998E-2</v>
          </cell>
          <cell r="J15">
            <v>4.65E-2</v>
          </cell>
          <cell r="K15">
            <v>4.1399999999999999E-2</v>
          </cell>
          <cell r="L15">
            <v>0.95760000000000001</v>
          </cell>
          <cell r="M15">
            <v>0.964608558</v>
          </cell>
          <cell r="N15">
            <v>0.95140000000000002</v>
          </cell>
          <cell r="O15">
            <v>0.95230000000000004</v>
          </cell>
          <cell r="P15">
            <v>4.3383218429460198E-2</v>
          </cell>
          <cell r="Q15">
            <v>3.6676434000000001E-2</v>
          </cell>
          <cell r="R15">
            <v>4.61317838119715E-2</v>
          </cell>
          <cell r="S15">
            <v>5.1999999999999998E-2</v>
          </cell>
          <cell r="T15">
            <v>477</v>
          </cell>
          <cell r="U15">
            <v>1436</v>
          </cell>
          <cell r="V15">
            <v>12</v>
          </cell>
          <cell r="W15">
            <v>24</v>
          </cell>
          <cell r="X15">
            <v>401</v>
          </cell>
          <cell r="Y15">
            <v>423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5</v>
          </cell>
          <cell r="AE15">
            <v>6</v>
          </cell>
          <cell r="AF15">
            <v>0</v>
          </cell>
          <cell r="AG15">
            <v>0</v>
          </cell>
          <cell r="AH15">
            <v>88</v>
          </cell>
          <cell r="AI15">
            <v>138</v>
          </cell>
          <cell r="AJ15">
            <v>0</v>
          </cell>
          <cell r="AK15">
            <v>0</v>
          </cell>
          <cell r="AL15">
            <v>0</v>
          </cell>
          <cell r="AM15">
            <v>343</v>
          </cell>
          <cell r="AN15">
            <v>0</v>
          </cell>
          <cell r="AO15">
            <v>0</v>
          </cell>
          <cell r="AP15">
            <v>0</v>
          </cell>
          <cell r="AQ15">
            <v>2</v>
          </cell>
          <cell r="AR15">
            <v>49</v>
          </cell>
          <cell r="AS15">
            <v>105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1032</v>
          </cell>
          <cell r="BC15">
            <v>2477</v>
          </cell>
          <cell r="BD15">
            <v>2385</v>
          </cell>
          <cell r="BE15">
            <v>6227</v>
          </cell>
          <cell r="BF15">
            <v>60</v>
          </cell>
          <cell r="BG15">
            <v>156</v>
          </cell>
          <cell r="BH15">
            <v>1311</v>
          </cell>
          <cell r="BI15">
            <v>1448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10</v>
          </cell>
          <cell r="BO15">
            <v>28</v>
          </cell>
          <cell r="BP15">
            <v>0</v>
          </cell>
          <cell r="BQ15">
            <v>0</v>
          </cell>
          <cell r="BR15">
            <v>223</v>
          </cell>
          <cell r="BS15">
            <v>376</v>
          </cell>
          <cell r="BT15">
            <v>0</v>
          </cell>
          <cell r="BU15">
            <v>0</v>
          </cell>
          <cell r="BV15">
            <v>3</v>
          </cell>
          <cell r="BW15">
            <v>1510</v>
          </cell>
          <cell r="BX15">
            <v>0</v>
          </cell>
          <cell r="BY15">
            <v>0</v>
          </cell>
          <cell r="BZ15">
            <v>1</v>
          </cell>
          <cell r="CA15">
            <v>5</v>
          </cell>
          <cell r="CB15">
            <v>223</v>
          </cell>
          <cell r="CC15">
            <v>433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-3099</v>
          </cell>
          <cell r="CM15">
            <v>-1128</v>
          </cell>
          <cell r="CP15">
            <v>-1032</v>
          </cell>
          <cell r="CQ15">
            <v>-970</v>
          </cell>
          <cell r="CR15">
            <v>-2477</v>
          </cell>
          <cell r="CS15">
            <v>-3007</v>
          </cell>
          <cell r="CT15">
            <v>0</v>
          </cell>
          <cell r="CV15">
            <v>0</v>
          </cell>
          <cell r="CX15">
            <v>22756</v>
          </cell>
          <cell r="CY15">
            <v>26888</v>
          </cell>
          <cell r="CZ15">
            <v>51217</v>
          </cell>
          <cell r="DA15">
            <v>54823</v>
          </cell>
          <cell r="DB15">
            <v>962</v>
          </cell>
          <cell r="DC15">
            <v>1683</v>
          </cell>
          <cell r="DD15">
            <v>0.9304</v>
          </cell>
          <cell r="DF15">
            <v>0.99590000000000001</v>
          </cell>
        </row>
        <row r="16">
          <cell r="A16">
            <v>6091</v>
          </cell>
          <cell r="B16" t="str">
            <v>HIGHWINDS</v>
          </cell>
          <cell r="C16" t="str">
            <v>V80</v>
          </cell>
          <cell r="D16">
            <v>162</v>
          </cell>
          <cell r="E16">
            <v>90</v>
          </cell>
          <cell r="F16" t="str">
            <v>Jim Kutey</v>
          </cell>
          <cell r="G16">
            <v>200602</v>
          </cell>
          <cell r="H16">
            <v>0.1094</v>
          </cell>
          <cell r="I16">
            <v>2.6225198000000002E-2</v>
          </cell>
          <cell r="J16">
            <v>0.15509999999999999</v>
          </cell>
          <cell r="K16">
            <v>2.4299999999999999E-2</v>
          </cell>
          <cell r="L16">
            <v>0.88990000000000002</v>
          </cell>
          <cell r="M16">
            <v>0.93354662700000002</v>
          </cell>
          <cell r="N16">
            <v>0.80700000000000005</v>
          </cell>
          <cell r="O16">
            <v>0.93740000000000001</v>
          </cell>
          <cell r="P16">
            <v>0.13442192739466399</v>
          </cell>
          <cell r="Q16">
            <v>5.9130703999999999E-2</v>
          </cell>
          <cell r="R16">
            <v>0.18732314657611801</v>
          </cell>
          <cell r="S16">
            <v>5.45E-2</v>
          </cell>
          <cell r="T16">
            <v>206</v>
          </cell>
          <cell r="U16">
            <v>878</v>
          </cell>
          <cell r="V16">
            <v>127</v>
          </cell>
          <cell r="W16">
            <v>1084</v>
          </cell>
          <cell r="X16">
            <v>536</v>
          </cell>
          <cell r="Y16">
            <v>1296</v>
          </cell>
          <cell r="Z16">
            <v>48</v>
          </cell>
          <cell r="AA16">
            <v>252</v>
          </cell>
          <cell r="AB16">
            <v>20</v>
          </cell>
          <cell r="AC16">
            <v>20</v>
          </cell>
          <cell r="AD16">
            <v>224</v>
          </cell>
          <cell r="AE16">
            <v>374</v>
          </cell>
          <cell r="AF16">
            <v>126</v>
          </cell>
          <cell r="AG16">
            <v>390</v>
          </cell>
          <cell r="AH16">
            <v>146</v>
          </cell>
          <cell r="AI16">
            <v>670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15</v>
          </cell>
          <cell r="AS16">
            <v>18</v>
          </cell>
          <cell r="AT16">
            <v>109</v>
          </cell>
          <cell r="AU16">
            <v>297</v>
          </cell>
          <cell r="AV16">
            <v>287</v>
          </cell>
          <cell r="AW16">
            <v>348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1844</v>
          </cell>
          <cell r="BC16">
            <v>5627</v>
          </cell>
          <cell r="BD16">
            <v>541</v>
          </cell>
          <cell r="BE16">
            <v>2415</v>
          </cell>
          <cell r="BF16">
            <v>520</v>
          </cell>
          <cell r="BG16">
            <v>4392</v>
          </cell>
          <cell r="BH16">
            <v>2456</v>
          </cell>
          <cell r="BI16">
            <v>5205</v>
          </cell>
          <cell r="BJ16">
            <v>158</v>
          </cell>
          <cell r="BK16">
            <v>902</v>
          </cell>
          <cell r="BL16">
            <v>54</v>
          </cell>
          <cell r="BM16">
            <v>54</v>
          </cell>
          <cell r="BN16">
            <v>845</v>
          </cell>
          <cell r="BO16">
            <v>1312</v>
          </cell>
          <cell r="BP16">
            <v>348</v>
          </cell>
          <cell r="BQ16">
            <v>810</v>
          </cell>
          <cell r="BR16">
            <v>903</v>
          </cell>
          <cell r="BS16">
            <v>3402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44</v>
          </cell>
          <cell r="CC16">
            <v>114</v>
          </cell>
          <cell r="CD16">
            <v>582</v>
          </cell>
          <cell r="CE16">
            <v>897</v>
          </cell>
          <cell r="CF16">
            <v>210</v>
          </cell>
          <cell r="CG16">
            <v>475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-6445</v>
          </cell>
          <cell r="CM16">
            <v>1604</v>
          </cell>
          <cell r="CP16">
            <v>-1844</v>
          </cell>
          <cell r="CQ16">
            <v>-1201</v>
          </cell>
          <cell r="CR16">
            <v>-5627</v>
          </cell>
          <cell r="CS16">
            <v>-1632</v>
          </cell>
          <cell r="CT16">
            <v>0</v>
          </cell>
          <cell r="CV16">
            <v>-1384.9</v>
          </cell>
          <cell r="CX16">
            <v>11874</v>
          </cell>
          <cell r="CY16">
            <v>20117</v>
          </cell>
          <cell r="CZ16">
            <v>24412</v>
          </cell>
          <cell r="DA16">
            <v>28312</v>
          </cell>
          <cell r="DB16">
            <v>617</v>
          </cell>
          <cell r="DC16">
            <v>1125</v>
          </cell>
          <cell r="DD16">
            <v>0.19980000000000001</v>
          </cell>
          <cell r="DE16">
            <v>0.1</v>
          </cell>
          <cell r="DF16">
            <v>0.69</v>
          </cell>
        </row>
        <row r="17">
          <cell r="A17">
            <v>6122</v>
          </cell>
          <cell r="B17" t="str">
            <v>HORSEHOLLOW</v>
          </cell>
          <cell r="C17" t="str">
            <v>GE 1.5</v>
          </cell>
          <cell r="D17">
            <v>210</v>
          </cell>
          <cell r="E17">
            <v>140</v>
          </cell>
          <cell r="F17" t="str">
            <v>Dan Mandli</v>
          </cell>
          <cell r="G17">
            <v>200602</v>
          </cell>
          <cell r="H17">
            <v>6.2E-2</v>
          </cell>
          <cell r="I17">
            <v>2.7245666000000002E-2</v>
          </cell>
          <cell r="J17">
            <v>5.8000000000000003E-2</v>
          </cell>
          <cell r="K17">
            <v>2.76E-2</v>
          </cell>
          <cell r="L17">
            <v>0.93799999999999994</v>
          </cell>
          <cell r="M17">
            <v>0.970754334</v>
          </cell>
          <cell r="N17">
            <v>0.94079999999999997</v>
          </cell>
          <cell r="O17">
            <v>0.97040000000000004</v>
          </cell>
          <cell r="P17">
            <v>6.0007889408502699E-2</v>
          </cell>
          <cell r="Q17">
            <v>3.7633412999999998E-2</v>
          </cell>
          <cell r="R17">
            <v>5.3618316122288498E-2</v>
          </cell>
          <cell r="S17">
            <v>3.4500000000000003E-2</v>
          </cell>
          <cell r="T17">
            <v>2.2999999999999998</v>
          </cell>
          <cell r="U17">
            <v>2.7</v>
          </cell>
          <cell r="V17">
            <v>52.9</v>
          </cell>
          <cell r="W17">
            <v>53.5</v>
          </cell>
          <cell r="X17">
            <v>460.1</v>
          </cell>
          <cell r="Y17">
            <v>1005.9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20.94</v>
          </cell>
          <cell r="AE17">
            <v>40.340000000000003</v>
          </cell>
          <cell r="AF17">
            <v>398.1</v>
          </cell>
          <cell r="AG17">
            <v>511.1</v>
          </cell>
          <cell r="AH17">
            <v>2555.8000000000002</v>
          </cell>
          <cell r="AI17">
            <v>5234.8</v>
          </cell>
          <cell r="AJ17">
            <v>65.400000000000006</v>
          </cell>
          <cell r="AK17">
            <v>114.6</v>
          </cell>
          <cell r="AL17">
            <v>1.1000000000000001</v>
          </cell>
          <cell r="AM17">
            <v>1.1000000000000001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7.1</v>
          </cell>
          <cell r="AS17">
            <v>113.8</v>
          </cell>
          <cell r="AT17">
            <v>4.9000000000000004</v>
          </cell>
          <cell r="AU17">
            <v>4.9000000000000004</v>
          </cell>
          <cell r="AV17">
            <v>3.2</v>
          </cell>
          <cell r="AW17">
            <v>81.2</v>
          </cell>
          <cell r="AX17">
            <v>0</v>
          </cell>
          <cell r="AY17">
            <v>0</v>
          </cell>
          <cell r="AZ17">
            <v>267.3</v>
          </cell>
          <cell r="BA17">
            <v>267.3</v>
          </cell>
          <cell r="BB17">
            <v>3839.14</v>
          </cell>
          <cell r="BC17">
            <v>7431.24</v>
          </cell>
          <cell r="BD17">
            <v>2.1</v>
          </cell>
          <cell r="BE17">
            <v>2.5</v>
          </cell>
          <cell r="BF17">
            <v>86.9</v>
          </cell>
          <cell r="BG17">
            <v>117.7</v>
          </cell>
          <cell r="BH17">
            <v>895.5</v>
          </cell>
          <cell r="BI17">
            <v>1928.5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28.9</v>
          </cell>
          <cell r="BO17">
            <v>57.2</v>
          </cell>
          <cell r="BP17">
            <v>466.1</v>
          </cell>
          <cell r="BQ17">
            <v>662.6</v>
          </cell>
          <cell r="BR17">
            <v>3276.7</v>
          </cell>
          <cell r="BS17">
            <v>7612.1</v>
          </cell>
          <cell r="BT17">
            <v>138.4</v>
          </cell>
          <cell r="BU17">
            <v>143.19999999999999</v>
          </cell>
          <cell r="BV17">
            <v>0.7</v>
          </cell>
          <cell r="BW17">
            <v>0.7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23.4</v>
          </cell>
          <cell r="CC17">
            <v>270.39999999999998</v>
          </cell>
          <cell r="CD17">
            <v>3.3</v>
          </cell>
          <cell r="CE17">
            <v>3.3</v>
          </cell>
          <cell r="CF17">
            <v>11.8</v>
          </cell>
          <cell r="CG17">
            <v>42.1</v>
          </cell>
          <cell r="CH17">
            <v>0</v>
          </cell>
          <cell r="CI17">
            <v>0</v>
          </cell>
          <cell r="CJ17">
            <v>869.9</v>
          </cell>
          <cell r="CK17">
            <v>869.9</v>
          </cell>
          <cell r="CL17">
            <v>7430</v>
          </cell>
          <cell r="CM17">
            <v>7430</v>
          </cell>
          <cell r="CP17">
            <v>-3839.14</v>
          </cell>
          <cell r="CQ17">
            <v>-2048</v>
          </cell>
          <cell r="CR17">
            <v>-7431.24</v>
          </cell>
          <cell r="CS17">
            <v>-4151</v>
          </cell>
          <cell r="CT17">
            <v>0</v>
          </cell>
          <cell r="CV17">
            <v>-95</v>
          </cell>
          <cell r="CX17">
            <v>55951</v>
          </cell>
          <cell r="CY17">
            <v>52360</v>
          </cell>
          <cell r="CZ17">
            <v>126446</v>
          </cell>
          <cell r="DA17">
            <v>116313</v>
          </cell>
          <cell r="DB17">
            <v>6678</v>
          </cell>
          <cell r="DC17">
            <v>10179</v>
          </cell>
          <cell r="DD17">
            <v>0.76749999999999996</v>
          </cell>
          <cell r="DE17">
            <v>0.80200000000000005</v>
          </cell>
          <cell r="DF17">
            <v>0.61019999999999996</v>
          </cell>
        </row>
        <row r="18">
          <cell r="A18">
            <v>6083</v>
          </cell>
          <cell r="B18" t="str">
            <v>INDMESA</v>
          </cell>
          <cell r="C18" t="str">
            <v>V47</v>
          </cell>
          <cell r="D18">
            <v>82.5</v>
          </cell>
          <cell r="E18">
            <v>125</v>
          </cell>
          <cell r="F18" t="str">
            <v>Mike Barrios</v>
          </cell>
          <cell r="G18">
            <v>200602</v>
          </cell>
          <cell r="H18">
            <v>2.7E-2</v>
          </cell>
          <cell r="I18">
            <v>1.1918597E-2</v>
          </cell>
          <cell r="J18">
            <v>2.18E-2</v>
          </cell>
          <cell r="K18">
            <v>1.2699999999999999E-2</v>
          </cell>
          <cell r="L18">
            <v>0.97250000000000003</v>
          </cell>
          <cell r="M18">
            <v>0.98619517800000001</v>
          </cell>
          <cell r="N18">
            <v>0.97760000000000002</v>
          </cell>
          <cell r="O18">
            <v>0.98540000000000005</v>
          </cell>
          <cell r="P18">
            <v>2.8929179085282E-2</v>
          </cell>
          <cell r="Q18">
            <v>1.2872421E-2</v>
          </cell>
          <cell r="R18">
            <v>2.2862683520409599E-2</v>
          </cell>
          <cell r="S18">
            <v>1.2800000000000001E-2</v>
          </cell>
          <cell r="T18">
            <v>129.84</v>
          </cell>
          <cell r="U18">
            <v>135.6</v>
          </cell>
          <cell r="V18">
            <v>103.59</v>
          </cell>
          <cell r="W18">
            <v>220.69</v>
          </cell>
          <cell r="X18">
            <v>30.46</v>
          </cell>
          <cell r="Y18">
            <v>46.84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158.38</v>
          </cell>
          <cell r="AE18">
            <v>324.64999999999998</v>
          </cell>
          <cell r="AF18">
            <v>17.77</v>
          </cell>
          <cell r="AG18">
            <v>17.8</v>
          </cell>
          <cell r="AH18">
            <v>36.53</v>
          </cell>
          <cell r="AI18">
            <v>49.13</v>
          </cell>
          <cell r="AJ18">
            <v>7.1</v>
          </cell>
          <cell r="AK18">
            <v>9.0299999999999994</v>
          </cell>
          <cell r="AL18">
            <v>0</v>
          </cell>
          <cell r="AM18">
            <v>12.97</v>
          </cell>
          <cell r="AN18">
            <v>0</v>
          </cell>
          <cell r="AO18">
            <v>0</v>
          </cell>
          <cell r="AP18">
            <v>2.36</v>
          </cell>
          <cell r="AQ18">
            <v>5.16</v>
          </cell>
          <cell r="AR18">
            <v>4.33</v>
          </cell>
          <cell r="AS18">
            <v>16.16</v>
          </cell>
          <cell r="AT18">
            <v>0</v>
          </cell>
          <cell r="AU18">
            <v>3.98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490.36</v>
          </cell>
          <cell r="BC18">
            <v>842.01</v>
          </cell>
          <cell r="BD18">
            <v>600.83000000000004</v>
          </cell>
          <cell r="BE18">
            <v>613.33000000000004</v>
          </cell>
          <cell r="BF18">
            <v>563</v>
          </cell>
          <cell r="BG18">
            <v>980.8</v>
          </cell>
          <cell r="BH18">
            <v>139.80000000000001</v>
          </cell>
          <cell r="BI18">
            <v>263.3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672.7</v>
          </cell>
          <cell r="BO18">
            <v>1476.7</v>
          </cell>
          <cell r="BP18">
            <v>61.5</v>
          </cell>
          <cell r="BQ18">
            <v>65</v>
          </cell>
          <cell r="BR18">
            <v>184.2</v>
          </cell>
          <cell r="BS18">
            <v>269.39999999999998</v>
          </cell>
          <cell r="BT18">
            <v>42</v>
          </cell>
          <cell r="BU18">
            <v>46.3</v>
          </cell>
          <cell r="BV18">
            <v>0</v>
          </cell>
          <cell r="BW18">
            <v>51.7</v>
          </cell>
          <cell r="BX18">
            <v>0</v>
          </cell>
          <cell r="BY18">
            <v>0</v>
          </cell>
          <cell r="BZ18">
            <v>6.8</v>
          </cell>
          <cell r="CA18">
            <v>58</v>
          </cell>
          <cell r="CB18">
            <v>35.299999999999997</v>
          </cell>
          <cell r="CC18">
            <v>105.3</v>
          </cell>
          <cell r="CD18">
            <v>0</v>
          </cell>
          <cell r="CE18">
            <v>37.700000000000003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1564</v>
          </cell>
          <cell r="CM18">
            <v>3531</v>
          </cell>
          <cell r="CP18">
            <v>-490.36</v>
          </cell>
          <cell r="CQ18">
            <v>-141</v>
          </cell>
          <cell r="CR18">
            <v>-842.01</v>
          </cell>
          <cell r="CS18">
            <v>-337</v>
          </cell>
          <cell r="CT18">
            <v>0</v>
          </cell>
          <cell r="CU18">
            <v>-314</v>
          </cell>
          <cell r="CV18">
            <v>-163</v>
          </cell>
          <cell r="CW18">
            <v>-680</v>
          </cell>
          <cell r="CX18">
            <v>16460</v>
          </cell>
          <cell r="CY18">
            <v>15378</v>
          </cell>
          <cell r="CZ18">
            <v>35987</v>
          </cell>
          <cell r="DA18">
            <v>33289</v>
          </cell>
          <cell r="DB18">
            <v>510</v>
          </cell>
          <cell r="DC18">
            <v>932</v>
          </cell>
          <cell r="DD18">
            <v>0.83730000000000004</v>
          </cell>
          <cell r="DF18">
            <v>0.94020000000000004</v>
          </cell>
        </row>
        <row r="19">
          <cell r="A19">
            <v>6020</v>
          </cell>
          <cell r="B19" t="str">
            <v>KINGMT</v>
          </cell>
          <cell r="C19" t="str">
            <v>Bonus 1.3</v>
          </cell>
          <cell r="D19">
            <v>278.2</v>
          </cell>
          <cell r="E19">
            <v>214</v>
          </cell>
          <cell r="F19" t="str">
            <v>Mike Barrios</v>
          </cell>
          <cell r="G19">
            <v>200602</v>
          </cell>
          <cell r="H19">
            <v>1.0200000000000001E-2</v>
          </cell>
          <cell r="I19">
            <v>9.1816280000000007E-3</v>
          </cell>
          <cell r="J19">
            <v>8.3999999999999995E-3</v>
          </cell>
          <cell r="K19">
            <v>9.1999999999999998E-3</v>
          </cell>
          <cell r="L19">
            <v>0.98399999999999999</v>
          </cell>
          <cell r="M19">
            <v>0.98740650500000005</v>
          </cell>
          <cell r="N19">
            <v>0.98540000000000005</v>
          </cell>
          <cell r="O19">
            <v>0.98740000000000006</v>
          </cell>
          <cell r="P19">
            <v>5.6992796298277696E-3</v>
          </cell>
          <cell r="Q19">
            <v>1.1609371E-2</v>
          </cell>
          <cell r="R19">
            <v>3.3607868714480601E-3</v>
          </cell>
          <cell r="S19">
            <v>1.1599999999999999E-2</v>
          </cell>
          <cell r="T19">
            <v>7.9</v>
          </cell>
          <cell r="U19">
            <v>7.9</v>
          </cell>
          <cell r="V19">
            <v>8.65</v>
          </cell>
          <cell r="W19">
            <v>8.65</v>
          </cell>
          <cell r="X19">
            <v>1.91</v>
          </cell>
          <cell r="Y19">
            <v>1.92</v>
          </cell>
          <cell r="Z19">
            <v>6.48</v>
          </cell>
          <cell r="AA19">
            <v>6.48</v>
          </cell>
          <cell r="AB19">
            <v>0</v>
          </cell>
          <cell r="AC19">
            <v>0</v>
          </cell>
          <cell r="AD19">
            <v>16.809999999999999</v>
          </cell>
          <cell r="AE19">
            <v>29.34</v>
          </cell>
          <cell r="AF19">
            <v>0</v>
          </cell>
          <cell r="AG19">
            <v>0</v>
          </cell>
          <cell r="AH19">
            <v>48.75</v>
          </cell>
          <cell r="AI19">
            <v>56.86</v>
          </cell>
          <cell r="AJ19">
            <v>0.41</v>
          </cell>
          <cell r="AK19">
            <v>0.63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23.79</v>
          </cell>
          <cell r="AQ19">
            <v>23.92</v>
          </cell>
          <cell r="AR19">
            <v>142.54</v>
          </cell>
          <cell r="AS19">
            <v>222.16</v>
          </cell>
          <cell r="AT19">
            <v>7.49</v>
          </cell>
          <cell r="AU19">
            <v>7.58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5.62</v>
          </cell>
          <cell r="BA19">
            <v>5.69</v>
          </cell>
          <cell r="BB19">
            <v>270.35000000000002</v>
          </cell>
          <cell r="BC19">
            <v>371.13</v>
          </cell>
          <cell r="BD19">
            <v>24.85</v>
          </cell>
          <cell r="BE19">
            <v>49.25</v>
          </cell>
          <cell r="BF19">
            <v>35.72</v>
          </cell>
          <cell r="BG19">
            <v>86.33</v>
          </cell>
          <cell r="BH19">
            <v>98.7</v>
          </cell>
          <cell r="BI19">
            <v>143.76</v>
          </cell>
          <cell r="BJ19">
            <v>99.46</v>
          </cell>
          <cell r="BK19">
            <v>117.82</v>
          </cell>
          <cell r="BL19">
            <v>0</v>
          </cell>
          <cell r="BM19">
            <v>0</v>
          </cell>
          <cell r="BN19">
            <v>219.57</v>
          </cell>
          <cell r="BO19">
            <v>280.04000000000002</v>
          </cell>
          <cell r="BP19">
            <v>0</v>
          </cell>
          <cell r="BQ19">
            <v>0</v>
          </cell>
          <cell r="BR19">
            <v>326.92</v>
          </cell>
          <cell r="BS19">
            <v>626.64</v>
          </cell>
          <cell r="BT19">
            <v>7.21</v>
          </cell>
          <cell r="BU19">
            <v>17.09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417.98</v>
          </cell>
          <cell r="CA19">
            <v>897.63</v>
          </cell>
          <cell r="CB19">
            <v>835.71</v>
          </cell>
          <cell r="CC19">
            <v>1877.87</v>
          </cell>
          <cell r="CD19">
            <v>121.44</v>
          </cell>
          <cell r="CE19">
            <v>184.96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112.24</v>
          </cell>
          <cell r="CK19">
            <v>152.68</v>
          </cell>
          <cell r="CL19">
            <v>-1481</v>
          </cell>
          <cell r="CM19">
            <v>-15432</v>
          </cell>
          <cell r="CP19">
            <v>-270.35000000000002</v>
          </cell>
          <cell r="CQ19">
            <v>-568</v>
          </cell>
          <cell r="CR19">
            <v>-371.13</v>
          </cell>
          <cell r="CS19">
            <v>-1136</v>
          </cell>
          <cell r="CT19">
            <v>-399</v>
          </cell>
          <cell r="CU19">
            <v>-986</v>
          </cell>
          <cell r="CV19">
            <v>-2042</v>
          </cell>
          <cell r="CW19">
            <v>-1972</v>
          </cell>
          <cell r="CX19">
            <v>46185</v>
          </cell>
          <cell r="CY19">
            <v>48336</v>
          </cell>
          <cell r="CZ19">
            <v>108371</v>
          </cell>
          <cell r="DA19">
            <v>96671</v>
          </cell>
          <cell r="DB19">
            <v>191</v>
          </cell>
          <cell r="DC19">
            <v>423</v>
          </cell>
          <cell r="DD19">
            <v>1.1017999999999999</v>
          </cell>
          <cell r="DE19">
            <v>1.1420999999999999</v>
          </cell>
          <cell r="DF19">
            <v>1.0016</v>
          </cell>
        </row>
        <row r="20">
          <cell r="A20">
            <v>6011</v>
          </cell>
          <cell r="B20" t="str">
            <v>LAKEBNTN</v>
          </cell>
          <cell r="C20" t="str">
            <v>Zond 750</v>
          </cell>
          <cell r="D20">
            <v>103.5</v>
          </cell>
          <cell r="E20">
            <v>138</v>
          </cell>
          <cell r="F20" t="str">
            <v>Russell Leach</v>
          </cell>
          <cell r="G20">
            <v>200602</v>
          </cell>
          <cell r="H20">
            <v>1.61E-2</v>
          </cell>
          <cell r="I20">
            <v>2.7465061999999998E-2</v>
          </cell>
          <cell r="J20">
            <v>3.2800000000000003E-2</v>
          </cell>
          <cell r="K20">
            <v>2.4799999999999999E-2</v>
          </cell>
          <cell r="L20">
            <v>0.98050000000000004</v>
          </cell>
          <cell r="M20">
            <v>0.971240942</v>
          </cell>
          <cell r="N20">
            <v>0.96460000000000001</v>
          </cell>
          <cell r="O20">
            <v>0.97460000000000002</v>
          </cell>
          <cell r="P20">
            <v>1.9435598989788101E-2</v>
          </cell>
          <cell r="Q20">
            <v>3.0495646000000001E-2</v>
          </cell>
          <cell r="R20">
            <v>3.0824112075086198E-2</v>
          </cell>
          <cell r="S20">
            <v>2.1499999999999998E-2</v>
          </cell>
          <cell r="T20">
            <v>5</v>
          </cell>
          <cell r="U20">
            <v>147</v>
          </cell>
          <cell r="V20">
            <v>268</v>
          </cell>
          <cell r="W20">
            <v>716</v>
          </cell>
          <cell r="X20">
            <v>6</v>
          </cell>
          <cell r="Y20">
            <v>15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12</v>
          </cell>
          <cell r="AE20">
            <v>95</v>
          </cell>
          <cell r="AF20">
            <v>96</v>
          </cell>
          <cell r="AG20">
            <v>253</v>
          </cell>
          <cell r="AH20">
            <v>45</v>
          </cell>
          <cell r="AI20">
            <v>85</v>
          </cell>
          <cell r="AJ20">
            <v>4</v>
          </cell>
          <cell r="AK20">
            <v>12</v>
          </cell>
          <cell r="AL20">
            <v>0</v>
          </cell>
          <cell r="AM20">
            <v>15</v>
          </cell>
          <cell r="AN20">
            <v>0</v>
          </cell>
          <cell r="AO20">
            <v>0</v>
          </cell>
          <cell r="AP20">
            <v>0</v>
          </cell>
          <cell r="AQ20">
            <v>277</v>
          </cell>
          <cell r="AR20">
            <v>91</v>
          </cell>
          <cell r="AS20">
            <v>151</v>
          </cell>
          <cell r="AT20">
            <v>4</v>
          </cell>
          <cell r="AU20">
            <v>14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531</v>
          </cell>
          <cell r="BC20">
            <v>1780</v>
          </cell>
          <cell r="BD20">
            <v>18</v>
          </cell>
          <cell r="BE20">
            <v>494</v>
          </cell>
          <cell r="BF20">
            <v>910</v>
          </cell>
          <cell r="BG20">
            <v>2411</v>
          </cell>
          <cell r="BH20">
            <v>20</v>
          </cell>
          <cell r="BI20">
            <v>49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42</v>
          </cell>
          <cell r="BO20">
            <v>319</v>
          </cell>
          <cell r="BP20">
            <v>326</v>
          </cell>
          <cell r="BQ20">
            <v>851</v>
          </cell>
          <cell r="BR20">
            <v>152</v>
          </cell>
          <cell r="BS20">
            <v>285</v>
          </cell>
          <cell r="BT20">
            <v>13</v>
          </cell>
          <cell r="BU20">
            <v>39</v>
          </cell>
          <cell r="BV20">
            <v>0</v>
          </cell>
          <cell r="BW20">
            <v>993</v>
          </cell>
          <cell r="BX20">
            <v>0</v>
          </cell>
          <cell r="BY20">
            <v>0</v>
          </cell>
          <cell r="BZ20">
            <v>0</v>
          </cell>
          <cell r="CA20">
            <v>925</v>
          </cell>
          <cell r="CB20">
            <v>311</v>
          </cell>
          <cell r="CC20">
            <v>512</v>
          </cell>
          <cell r="CD20">
            <v>15</v>
          </cell>
          <cell r="CE20">
            <v>49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-471</v>
          </cell>
          <cell r="CM20">
            <v>5588</v>
          </cell>
          <cell r="CP20">
            <v>-531</v>
          </cell>
          <cell r="CQ20">
            <v>-695</v>
          </cell>
          <cell r="CR20">
            <v>-1780</v>
          </cell>
          <cell r="CS20">
            <v>-1160</v>
          </cell>
          <cell r="CT20">
            <v>-196</v>
          </cell>
          <cell r="CU20">
            <v>-1473</v>
          </cell>
          <cell r="CV20">
            <v>-308</v>
          </cell>
          <cell r="CW20">
            <v>-2776</v>
          </cell>
          <cell r="CX20">
            <v>26790</v>
          </cell>
          <cell r="CY20">
            <v>27988</v>
          </cell>
          <cell r="CZ20">
            <v>55967</v>
          </cell>
          <cell r="DA20">
            <v>52749</v>
          </cell>
          <cell r="DB20">
            <v>1471</v>
          </cell>
          <cell r="DC20">
            <v>5090</v>
          </cell>
          <cell r="DD20">
            <v>1.0725</v>
          </cell>
          <cell r="DE20">
            <v>0.90469999999999995</v>
          </cell>
          <cell r="DF20">
            <v>1</v>
          </cell>
        </row>
        <row r="21">
          <cell r="A21">
            <v>6111</v>
          </cell>
          <cell r="B21" t="str">
            <v>MEYERSDALE</v>
          </cell>
          <cell r="C21" t="str">
            <v>Micon 1.5</v>
          </cell>
          <cell r="D21">
            <v>30</v>
          </cell>
          <cell r="E21">
            <v>20</v>
          </cell>
          <cell r="F21" t="str">
            <v>Jim Kutey</v>
          </cell>
          <cell r="G21">
            <v>200602</v>
          </cell>
          <cell r="H21">
            <v>8.5199999999999998E-2</v>
          </cell>
          <cell r="I21">
            <v>3.4618575999999998E-2</v>
          </cell>
          <cell r="J21">
            <v>0.13239999999999999</v>
          </cell>
          <cell r="K21">
            <v>3.5299999999999998E-2</v>
          </cell>
          <cell r="L21">
            <v>0.91139999999999999</v>
          </cell>
          <cell r="M21">
            <v>0.95809021699999997</v>
          </cell>
          <cell r="N21">
            <v>0.86360000000000003</v>
          </cell>
          <cell r="O21">
            <v>0.95740000000000003</v>
          </cell>
          <cell r="P21">
            <v>8.8563090485551194E-2</v>
          </cell>
          <cell r="Q21">
            <v>3.3240385999999997E-2</v>
          </cell>
          <cell r="R21">
            <v>0.13440557092993699</v>
          </cell>
          <cell r="S21">
            <v>3.39E-2</v>
          </cell>
          <cell r="T21">
            <v>2.6</v>
          </cell>
          <cell r="U21">
            <v>2.6</v>
          </cell>
          <cell r="V21">
            <v>205</v>
          </cell>
          <cell r="W21">
            <v>1379.7</v>
          </cell>
          <cell r="X21">
            <v>99</v>
          </cell>
          <cell r="Y21">
            <v>114.7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466.1</v>
          </cell>
          <cell r="AE21">
            <v>1152.0999999999999</v>
          </cell>
          <cell r="AF21">
            <v>0</v>
          </cell>
          <cell r="AG21">
            <v>5.7</v>
          </cell>
          <cell r="AH21">
            <v>194.4</v>
          </cell>
          <cell r="AI21">
            <v>340.2</v>
          </cell>
          <cell r="AJ21">
            <v>16.3</v>
          </cell>
          <cell r="AK21">
            <v>18.3</v>
          </cell>
          <cell r="AL21">
            <v>0</v>
          </cell>
          <cell r="AM21">
            <v>16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39.299999999999997</v>
          </cell>
          <cell r="AS21">
            <v>93.6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1022.7</v>
          </cell>
          <cell r="BC21">
            <v>3122.9</v>
          </cell>
          <cell r="BD21">
            <v>3</v>
          </cell>
          <cell r="BE21">
            <v>3</v>
          </cell>
          <cell r="BF21">
            <v>238.6</v>
          </cell>
          <cell r="BG21">
            <v>1734.6</v>
          </cell>
          <cell r="BH21">
            <v>115.2</v>
          </cell>
          <cell r="BI21">
            <v>135.19999999999999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542.5</v>
          </cell>
          <cell r="BO21">
            <v>1416.5</v>
          </cell>
          <cell r="BP21">
            <v>0</v>
          </cell>
          <cell r="BQ21">
            <v>7</v>
          </cell>
          <cell r="BR21">
            <v>226.3</v>
          </cell>
          <cell r="BS21">
            <v>412.3</v>
          </cell>
          <cell r="BT21">
            <v>19</v>
          </cell>
          <cell r="BU21">
            <v>21</v>
          </cell>
          <cell r="BV21">
            <v>0</v>
          </cell>
          <cell r="BW21">
            <v>20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45.7</v>
          </cell>
          <cell r="CC21">
            <v>114.7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220</v>
          </cell>
          <cell r="CM21">
            <v>744</v>
          </cell>
          <cell r="CP21">
            <v>-1022.7</v>
          </cell>
          <cell r="CQ21">
            <v>-359</v>
          </cell>
          <cell r="CR21">
            <v>-3122.9</v>
          </cell>
          <cell r="CS21">
            <v>-747</v>
          </cell>
          <cell r="CT21">
            <v>0</v>
          </cell>
          <cell r="CV21">
            <v>0</v>
          </cell>
          <cell r="CX21">
            <v>10525</v>
          </cell>
          <cell r="CY21">
            <v>11768</v>
          </cell>
          <cell r="CZ21">
            <v>20112</v>
          </cell>
          <cell r="DA21">
            <v>23979</v>
          </cell>
          <cell r="DB21">
            <v>194</v>
          </cell>
          <cell r="DC21">
            <v>347</v>
          </cell>
          <cell r="DD21">
            <v>0.42780000000000001</v>
          </cell>
          <cell r="DE21">
            <v>0</v>
          </cell>
          <cell r="DF21">
            <v>0.71330000000000005</v>
          </cell>
        </row>
        <row r="22">
          <cell r="A22">
            <v>6105</v>
          </cell>
          <cell r="B22" t="str">
            <v>MILLRUN</v>
          </cell>
          <cell r="C22" t="str">
            <v>GE 1.5</v>
          </cell>
          <cell r="D22">
            <v>15</v>
          </cell>
          <cell r="E22">
            <v>10</v>
          </cell>
          <cell r="F22" t="str">
            <v>Dan Mandli</v>
          </cell>
          <cell r="G22">
            <v>200602</v>
          </cell>
          <cell r="H22">
            <v>4.6300000000000001E-2</v>
          </cell>
          <cell r="I22">
            <v>2.2300469E-2</v>
          </cell>
          <cell r="J22">
            <v>2.7099999999999999E-2</v>
          </cell>
          <cell r="K22">
            <v>2.41E-2</v>
          </cell>
          <cell r="L22">
            <v>0.95369999999999999</v>
          </cell>
          <cell r="M22">
            <v>0.97619953100000001</v>
          </cell>
          <cell r="N22">
            <v>0.97289999999999999</v>
          </cell>
          <cell r="O22">
            <v>0.97440000000000004</v>
          </cell>
          <cell r="P22">
            <v>5.0028752156411699E-2</v>
          </cell>
          <cell r="Q22">
            <v>2.1003572000000002E-2</v>
          </cell>
          <cell r="R22">
            <v>2.8084628346751499E-2</v>
          </cell>
          <cell r="S22">
            <v>2.12E-2</v>
          </cell>
          <cell r="T22">
            <v>31</v>
          </cell>
          <cell r="U22">
            <v>31</v>
          </cell>
          <cell r="V22">
            <v>6.5</v>
          </cell>
          <cell r="W22">
            <v>7.5</v>
          </cell>
          <cell r="X22">
            <v>5</v>
          </cell>
          <cell r="Y22">
            <v>21.5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17</v>
          </cell>
          <cell r="AF22">
            <v>6.5</v>
          </cell>
          <cell r="AG22">
            <v>9.5</v>
          </cell>
          <cell r="AH22">
            <v>17</v>
          </cell>
          <cell r="AI22">
            <v>18.5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195</v>
          </cell>
          <cell r="AQ22">
            <v>195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2</v>
          </cell>
          <cell r="BB22">
            <v>261</v>
          </cell>
          <cell r="BC22">
            <v>302</v>
          </cell>
          <cell r="BD22">
            <v>41</v>
          </cell>
          <cell r="BE22">
            <v>41</v>
          </cell>
          <cell r="BF22">
            <v>6</v>
          </cell>
          <cell r="BG22">
            <v>8</v>
          </cell>
          <cell r="BH22">
            <v>4</v>
          </cell>
          <cell r="BI22">
            <v>29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18</v>
          </cell>
          <cell r="BP22">
            <v>8</v>
          </cell>
          <cell r="BQ22">
            <v>12</v>
          </cell>
          <cell r="BR22">
            <v>22</v>
          </cell>
          <cell r="BS22">
            <v>24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230</v>
          </cell>
          <cell r="CA22">
            <v>230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7.3</v>
          </cell>
          <cell r="CL22">
            <v>715.69</v>
          </cell>
          <cell r="CM22">
            <v>969.96</v>
          </cell>
          <cell r="CP22">
            <v>-261</v>
          </cell>
          <cell r="CQ22">
            <v>-97</v>
          </cell>
          <cell r="CR22">
            <v>-302</v>
          </cell>
          <cell r="CS22">
            <v>-210</v>
          </cell>
          <cell r="CT22">
            <v>0</v>
          </cell>
          <cell r="CV22">
            <v>-2</v>
          </cell>
          <cell r="CX22">
            <v>4956</v>
          </cell>
          <cell r="CY22">
            <v>4501</v>
          </cell>
          <cell r="CZ22">
            <v>10382</v>
          </cell>
          <cell r="DA22">
            <v>9714</v>
          </cell>
          <cell r="DD22">
            <v>0.70350000000000001</v>
          </cell>
          <cell r="DE22">
            <v>0.92969999999999997</v>
          </cell>
          <cell r="DF22">
            <v>0.97240000000000004</v>
          </cell>
        </row>
        <row r="23">
          <cell r="A23">
            <v>6059</v>
          </cell>
          <cell r="B23" t="str">
            <v>MOJAVE</v>
          </cell>
          <cell r="C23" t="str">
            <v>Other So Cal</v>
          </cell>
          <cell r="D23">
            <v>84.75</v>
          </cell>
          <cell r="E23">
            <v>297</v>
          </cell>
          <cell r="F23" t="str">
            <v>Mike Barrios</v>
          </cell>
          <cell r="G23">
            <v>200602</v>
          </cell>
          <cell r="H23">
            <v>3.0000000000000001E-3</v>
          </cell>
          <cell r="I23">
            <v>9.4670829999999994E-3</v>
          </cell>
          <cell r="J23">
            <v>4.5999999999999999E-3</v>
          </cell>
          <cell r="K23">
            <v>9.9000000000000008E-3</v>
          </cell>
          <cell r="L23">
            <v>0.97629999999999995</v>
          </cell>
          <cell r="M23">
            <v>0.98155877599999997</v>
          </cell>
          <cell r="N23">
            <v>0.98460000000000003</v>
          </cell>
          <cell r="O23">
            <v>0.98250000000000004</v>
          </cell>
          <cell r="P23">
            <v>5.2648372686662399E-3</v>
          </cell>
          <cell r="Q23">
            <v>1.1356177E-2</v>
          </cell>
          <cell r="R23">
            <v>6.3930276857239801E-3</v>
          </cell>
          <cell r="S23">
            <v>1.2699999999999999E-2</v>
          </cell>
          <cell r="T23">
            <v>1</v>
          </cell>
          <cell r="U23">
            <v>2.2000000000000002</v>
          </cell>
          <cell r="V23">
            <v>1.3</v>
          </cell>
          <cell r="W23">
            <v>1.4</v>
          </cell>
          <cell r="X23">
            <v>7.5</v>
          </cell>
          <cell r="Y23">
            <v>25.3</v>
          </cell>
          <cell r="Z23">
            <v>0</v>
          </cell>
          <cell r="AA23">
            <v>1.2</v>
          </cell>
          <cell r="AB23">
            <v>0</v>
          </cell>
          <cell r="AC23">
            <v>0</v>
          </cell>
          <cell r="AD23">
            <v>0</v>
          </cell>
          <cell r="AE23">
            <v>9.9</v>
          </cell>
          <cell r="AF23">
            <v>0</v>
          </cell>
          <cell r="AG23">
            <v>0</v>
          </cell>
          <cell r="AH23">
            <v>15.4</v>
          </cell>
          <cell r="AI23">
            <v>59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14.4</v>
          </cell>
          <cell r="AS23">
            <v>23.5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8.8000000000000007</v>
          </cell>
          <cell r="AY23">
            <v>8.8000000000000007</v>
          </cell>
          <cell r="AZ23">
            <v>0</v>
          </cell>
          <cell r="BA23">
            <v>0</v>
          </cell>
          <cell r="BB23">
            <v>48.4</v>
          </cell>
          <cell r="BC23">
            <v>131.30000000000001</v>
          </cell>
          <cell r="BD23">
            <v>14.8</v>
          </cell>
          <cell r="BE23">
            <v>31.2</v>
          </cell>
          <cell r="BF23">
            <v>15.2</v>
          </cell>
          <cell r="BG23">
            <v>19.600000000000001</v>
          </cell>
          <cell r="BH23">
            <v>71.2</v>
          </cell>
          <cell r="BI23">
            <v>342.1</v>
          </cell>
          <cell r="BJ23">
            <v>10.3</v>
          </cell>
          <cell r="BK23">
            <v>55.7</v>
          </cell>
          <cell r="BL23">
            <v>0</v>
          </cell>
          <cell r="BM23">
            <v>0</v>
          </cell>
          <cell r="BN23">
            <v>1.5</v>
          </cell>
          <cell r="BO23">
            <v>43.3</v>
          </cell>
          <cell r="BP23">
            <v>0</v>
          </cell>
          <cell r="BQ23">
            <v>0</v>
          </cell>
          <cell r="BR23">
            <v>569.4</v>
          </cell>
          <cell r="BS23">
            <v>1668.6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93.8</v>
          </cell>
          <cell r="CB23">
            <v>295.89999999999998</v>
          </cell>
          <cell r="CC23">
            <v>492.9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3898.6</v>
          </cell>
          <cell r="CI23">
            <v>3898.6</v>
          </cell>
          <cell r="CJ23">
            <v>0</v>
          </cell>
          <cell r="CK23">
            <v>0</v>
          </cell>
          <cell r="CL23">
            <v>-7781</v>
          </cell>
          <cell r="CM23">
            <v>-4410</v>
          </cell>
          <cell r="CP23">
            <v>-48.4</v>
          </cell>
          <cell r="CQ23">
            <v>-92</v>
          </cell>
          <cell r="CR23">
            <v>-131.30000000000001</v>
          </cell>
          <cell r="CS23">
            <v>-183</v>
          </cell>
          <cell r="CT23">
            <v>0</v>
          </cell>
          <cell r="CV23">
            <v>0</v>
          </cell>
          <cell r="CX23">
            <v>7482</v>
          </cell>
          <cell r="CY23">
            <v>15311</v>
          </cell>
          <cell r="CZ23">
            <v>19039</v>
          </cell>
          <cell r="DA23">
            <v>23581</v>
          </cell>
          <cell r="DB23">
            <v>469</v>
          </cell>
          <cell r="DC23">
            <v>1082</v>
          </cell>
          <cell r="DD23">
            <v>1.1073</v>
          </cell>
          <cell r="DE23">
            <v>1.0992999999999999</v>
          </cell>
          <cell r="DF23">
            <v>1.0015000000000001</v>
          </cell>
        </row>
        <row r="24">
          <cell r="A24">
            <v>6018</v>
          </cell>
          <cell r="B24" t="str">
            <v>MONTFORT</v>
          </cell>
          <cell r="C24" t="str">
            <v>GE 1.5</v>
          </cell>
          <cell r="D24">
            <v>30</v>
          </cell>
          <cell r="E24">
            <v>20</v>
          </cell>
          <cell r="F24" t="str">
            <v>Dan Mandli</v>
          </cell>
          <cell r="G24">
            <v>200602</v>
          </cell>
          <cell r="H24">
            <v>3.8199999999999998E-2</v>
          </cell>
          <cell r="I24">
            <v>1.3555853E-2</v>
          </cell>
          <cell r="J24">
            <v>2.2499999999999999E-2</v>
          </cell>
          <cell r="K24">
            <v>1.35E-2</v>
          </cell>
          <cell r="L24">
            <v>0.9536</v>
          </cell>
          <cell r="M24">
            <v>0.98044414700000004</v>
          </cell>
          <cell r="N24">
            <v>0.97119999999999995</v>
          </cell>
          <cell r="O24">
            <v>0.98229999999999995</v>
          </cell>
          <cell r="P24">
            <v>4.6317829457364297E-2</v>
          </cell>
          <cell r="Q24">
            <v>1.8838206999999999E-2</v>
          </cell>
          <cell r="R24">
            <v>2.6421404682274201E-2</v>
          </cell>
          <cell r="S24">
            <v>1.8599999999999998E-2</v>
          </cell>
          <cell r="T24">
            <v>38</v>
          </cell>
          <cell r="U24">
            <v>38</v>
          </cell>
          <cell r="V24">
            <v>7</v>
          </cell>
          <cell r="W24">
            <v>15</v>
          </cell>
          <cell r="X24">
            <v>50</v>
          </cell>
          <cell r="Y24">
            <v>56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6</v>
          </cell>
          <cell r="AH24">
            <v>58</v>
          </cell>
          <cell r="AI24">
            <v>84</v>
          </cell>
          <cell r="AJ24">
            <v>43</v>
          </cell>
          <cell r="AK24">
            <v>43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43</v>
          </cell>
          <cell r="AS24">
            <v>74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239</v>
          </cell>
          <cell r="BC24">
            <v>316</v>
          </cell>
          <cell r="BD24">
            <v>98.73</v>
          </cell>
          <cell r="BE24">
            <v>98.73</v>
          </cell>
          <cell r="BF24">
            <v>18.649999999999999</v>
          </cell>
          <cell r="BG24">
            <v>36.090000000000003</v>
          </cell>
          <cell r="BH24">
            <v>131.41999999999999</v>
          </cell>
          <cell r="BI24">
            <v>145.28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12.67</v>
          </cell>
          <cell r="BR24">
            <v>152.12</v>
          </cell>
          <cell r="BS24">
            <v>208.38</v>
          </cell>
          <cell r="BT24">
            <v>112.22</v>
          </cell>
          <cell r="BU24">
            <v>112.22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110.53</v>
          </cell>
          <cell r="CC24">
            <v>177.28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-976</v>
          </cell>
          <cell r="CM24">
            <v>-15</v>
          </cell>
          <cell r="CP24">
            <v>-239</v>
          </cell>
          <cell r="CQ24">
            <v>-118</v>
          </cell>
          <cell r="CR24">
            <v>-316</v>
          </cell>
          <cell r="CS24">
            <v>-229</v>
          </cell>
          <cell r="CT24">
            <v>0</v>
          </cell>
          <cell r="CV24">
            <v>0</v>
          </cell>
          <cell r="CX24">
            <v>4921</v>
          </cell>
          <cell r="CY24">
            <v>6125</v>
          </cell>
          <cell r="CZ24">
            <v>11644</v>
          </cell>
          <cell r="DA24">
            <v>12053</v>
          </cell>
          <cell r="DB24">
            <v>48</v>
          </cell>
          <cell r="DC24">
            <v>80</v>
          </cell>
          <cell r="DD24">
            <v>0.71989999999999998</v>
          </cell>
          <cell r="DE24">
            <v>0.92030000000000001</v>
          </cell>
          <cell r="DF24">
            <v>0.96740000000000004</v>
          </cell>
        </row>
        <row r="25">
          <cell r="A25">
            <v>6084</v>
          </cell>
          <cell r="B25" t="str">
            <v>MOUNTNR</v>
          </cell>
          <cell r="C25" t="str">
            <v>Micon 1.5</v>
          </cell>
          <cell r="D25">
            <v>66</v>
          </cell>
          <cell r="E25">
            <v>44</v>
          </cell>
          <cell r="F25" t="str">
            <v>Jim Kutey</v>
          </cell>
          <cell r="G25">
            <v>200602</v>
          </cell>
          <cell r="H25">
            <v>1.7899999999999999E-2</v>
          </cell>
          <cell r="I25">
            <v>4.9248693000000003E-2</v>
          </cell>
          <cell r="J25">
            <v>1.35E-2</v>
          </cell>
          <cell r="K25">
            <v>5.1400000000000001E-2</v>
          </cell>
          <cell r="L25">
            <v>0.98109999999999997</v>
          </cell>
          <cell r="M25">
            <v>0.94752494799999998</v>
          </cell>
          <cell r="N25">
            <v>0.98499999999999999</v>
          </cell>
          <cell r="O25">
            <v>0.94530000000000003</v>
          </cell>
          <cell r="P25">
            <v>1.885751861358E-2</v>
          </cell>
          <cell r="Q25">
            <v>5.1763952000000002E-2</v>
          </cell>
          <cell r="R25">
            <v>1.50761139456673E-2</v>
          </cell>
          <cell r="S25">
            <v>5.4199999999999998E-2</v>
          </cell>
          <cell r="T25">
            <v>141.9</v>
          </cell>
          <cell r="U25">
            <v>141.9</v>
          </cell>
          <cell r="V25">
            <v>35.700000000000003</v>
          </cell>
          <cell r="W25">
            <v>64.7</v>
          </cell>
          <cell r="X25">
            <v>15.1</v>
          </cell>
          <cell r="Y25">
            <v>60.1</v>
          </cell>
          <cell r="Z25">
            <v>4.5999999999999996</v>
          </cell>
          <cell r="AA25">
            <v>4.5999999999999996</v>
          </cell>
          <cell r="AB25">
            <v>0</v>
          </cell>
          <cell r="AC25">
            <v>0</v>
          </cell>
          <cell r="AD25">
            <v>14.2</v>
          </cell>
          <cell r="AE25">
            <v>37.200000000000003</v>
          </cell>
          <cell r="AF25">
            <v>29.2</v>
          </cell>
          <cell r="AG25">
            <v>64.2</v>
          </cell>
          <cell r="AH25">
            <v>180.1</v>
          </cell>
          <cell r="AI25">
            <v>278.10000000000002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23.7</v>
          </cell>
          <cell r="AS25">
            <v>68.7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444.5</v>
          </cell>
          <cell r="BC25">
            <v>719.5</v>
          </cell>
          <cell r="BD25">
            <v>178</v>
          </cell>
          <cell r="BE25">
            <v>178</v>
          </cell>
          <cell r="BF25">
            <v>44.8</v>
          </cell>
          <cell r="BG25">
            <v>84.8</v>
          </cell>
          <cell r="BH25">
            <v>19</v>
          </cell>
          <cell r="BI25">
            <v>80</v>
          </cell>
          <cell r="BJ25">
            <v>5.8</v>
          </cell>
          <cell r="BK25">
            <v>5.8</v>
          </cell>
          <cell r="BL25">
            <v>0</v>
          </cell>
          <cell r="BM25">
            <v>0</v>
          </cell>
          <cell r="BN25">
            <v>17.8</v>
          </cell>
          <cell r="BO25">
            <v>48.8</v>
          </cell>
          <cell r="BP25">
            <v>36.6</v>
          </cell>
          <cell r="BQ25">
            <v>83.6</v>
          </cell>
          <cell r="BR25">
            <v>225.9</v>
          </cell>
          <cell r="BS25">
            <v>359.9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29.7</v>
          </cell>
          <cell r="CC25">
            <v>90.7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-1447</v>
          </cell>
          <cell r="CM25">
            <v>1644</v>
          </cell>
          <cell r="CP25">
            <v>-444.5</v>
          </cell>
          <cell r="CQ25">
            <v>-786</v>
          </cell>
          <cell r="CR25">
            <v>-719.5</v>
          </cell>
          <cell r="CS25">
            <v>-1642</v>
          </cell>
          <cell r="CT25">
            <v>0</v>
          </cell>
          <cell r="CV25">
            <v>0</v>
          </cell>
          <cell r="CX25">
            <v>23127</v>
          </cell>
          <cell r="CY25">
            <v>25019</v>
          </cell>
          <cell r="CZ25">
            <v>47005</v>
          </cell>
          <cell r="DA25">
            <v>52263</v>
          </cell>
          <cell r="DB25">
            <v>357</v>
          </cell>
          <cell r="DC25">
            <v>915</v>
          </cell>
          <cell r="DD25">
            <v>1.1271</v>
          </cell>
          <cell r="DF25">
            <v>1.0092000000000001</v>
          </cell>
        </row>
        <row r="26">
          <cell r="A26">
            <v>6094</v>
          </cell>
          <cell r="B26" t="str">
            <v>NDAKOTA</v>
          </cell>
          <cell r="C26" t="str">
            <v>GE 1.5</v>
          </cell>
          <cell r="D26">
            <v>61.5</v>
          </cell>
          <cell r="E26">
            <v>41</v>
          </cell>
          <cell r="F26" t="str">
            <v>Dan Mandli</v>
          </cell>
          <cell r="G26">
            <v>200602</v>
          </cell>
          <cell r="H26">
            <v>9.2999999999999992E-3</v>
          </cell>
          <cell r="I26">
            <v>2.8027710000000001E-2</v>
          </cell>
          <cell r="J26">
            <v>9.5999999999999992E-3</v>
          </cell>
          <cell r="K26">
            <v>2.86E-2</v>
          </cell>
          <cell r="L26">
            <v>0.98819999999999997</v>
          </cell>
          <cell r="M26">
            <v>0.96497228999999995</v>
          </cell>
          <cell r="N26">
            <v>0.99370000000000003</v>
          </cell>
          <cell r="O26">
            <v>0.96640000000000004</v>
          </cell>
          <cell r="P26">
            <v>1.12144923912061E-2</v>
          </cell>
          <cell r="Q26">
            <v>2.6698484000000001E-2</v>
          </cell>
          <cell r="R26">
            <v>1.49746207509544E-2</v>
          </cell>
          <cell r="S26">
            <v>2.58E-2</v>
          </cell>
          <cell r="T26">
            <v>6</v>
          </cell>
          <cell r="U26">
            <v>6</v>
          </cell>
          <cell r="V26">
            <v>42.93</v>
          </cell>
          <cell r="W26">
            <v>42.93</v>
          </cell>
          <cell r="X26">
            <v>50.17</v>
          </cell>
          <cell r="Y26">
            <v>50.17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6.9699999999999998E-2</v>
          </cell>
          <cell r="AE26">
            <v>6.9699999999999998E-2</v>
          </cell>
          <cell r="AF26">
            <v>1.9900000000000001E-2</v>
          </cell>
          <cell r="AG26">
            <v>150.01990000000001</v>
          </cell>
          <cell r="AH26">
            <v>67.898200000000003</v>
          </cell>
          <cell r="AI26">
            <v>217.8982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50</v>
          </cell>
          <cell r="AP26">
            <v>0</v>
          </cell>
          <cell r="AQ26">
            <v>0</v>
          </cell>
          <cell r="AR26">
            <v>33.659999999999997</v>
          </cell>
          <cell r="AS26">
            <v>33.659999999999997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200.74780000000001</v>
          </cell>
          <cell r="BC26">
            <v>550.74779999999998</v>
          </cell>
          <cell r="BD26">
            <v>4</v>
          </cell>
          <cell r="BE26">
            <v>4</v>
          </cell>
          <cell r="BF26">
            <v>80</v>
          </cell>
          <cell r="BG26">
            <v>80</v>
          </cell>
          <cell r="BH26">
            <v>79.099999999999994</v>
          </cell>
          <cell r="BI26">
            <v>79.099999999999994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0.1</v>
          </cell>
          <cell r="BO26">
            <v>0.1</v>
          </cell>
          <cell r="BP26">
            <v>1.5</v>
          </cell>
          <cell r="BQ26">
            <v>1.5</v>
          </cell>
          <cell r="BR26">
            <v>97.7</v>
          </cell>
          <cell r="BS26">
            <v>97.7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70.3</v>
          </cell>
          <cell r="CC26">
            <v>70.3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-3389</v>
          </cell>
          <cell r="CM26">
            <v>-3389</v>
          </cell>
          <cell r="CP26">
            <v>-200.74780000000001</v>
          </cell>
          <cell r="CQ26">
            <v>-584</v>
          </cell>
          <cell r="CR26">
            <v>-550.74779999999998</v>
          </cell>
          <cell r="CS26">
            <v>-1174</v>
          </cell>
          <cell r="CT26">
            <v>0</v>
          </cell>
          <cell r="CV26">
            <v>0</v>
          </cell>
          <cell r="CX26">
            <v>17700</v>
          </cell>
          <cell r="CY26">
            <v>21290</v>
          </cell>
          <cell r="CZ26">
            <v>36228</v>
          </cell>
          <cell r="DA26">
            <v>44329</v>
          </cell>
          <cell r="DB26">
            <v>254</v>
          </cell>
          <cell r="DC26">
            <v>254</v>
          </cell>
          <cell r="DD26">
            <v>1.1160000000000001</v>
          </cell>
          <cell r="DE26">
            <v>1.0839000000000001</v>
          </cell>
          <cell r="DF26">
            <v>1.0344</v>
          </cell>
        </row>
        <row r="27">
          <cell r="A27">
            <v>6099</v>
          </cell>
          <cell r="B27" t="str">
            <v>NEWMEXICO</v>
          </cell>
          <cell r="C27" t="str">
            <v>GE 1.5</v>
          </cell>
          <cell r="D27">
            <v>204</v>
          </cell>
          <cell r="E27">
            <v>136</v>
          </cell>
          <cell r="F27" t="str">
            <v>Dan Mandli</v>
          </cell>
          <cell r="G27">
            <v>200602</v>
          </cell>
          <cell r="H27">
            <v>2.53E-2</v>
          </cell>
          <cell r="I27">
            <v>1.3934869000000001E-2</v>
          </cell>
          <cell r="J27">
            <v>2.6100000000000002E-2</v>
          </cell>
          <cell r="K27">
            <v>1.26E-2</v>
          </cell>
          <cell r="L27">
            <v>0.9637</v>
          </cell>
          <cell r="M27">
            <v>0.97506513100000003</v>
          </cell>
          <cell r="N27">
            <v>0.96589999999999998</v>
          </cell>
          <cell r="O27">
            <v>0.97689999999999999</v>
          </cell>
          <cell r="P27">
            <v>2.2034666925424301E-2</v>
          </cell>
          <cell r="Q27">
            <v>1.6826811000000001E-2</v>
          </cell>
          <cell r="R27">
            <v>2.13336388210883E-2</v>
          </cell>
          <cell r="S27">
            <v>1.4800000000000001E-2</v>
          </cell>
          <cell r="T27">
            <v>15</v>
          </cell>
          <cell r="U27">
            <v>102</v>
          </cell>
          <cell r="V27">
            <v>112.9</v>
          </cell>
          <cell r="W27">
            <v>361.9</v>
          </cell>
          <cell r="X27">
            <v>365</v>
          </cell>
          <cell r="Y27">
            <v>699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</v>
          </cell>
          <cell r="AE27">
            <v>16</v>
          </cell>
          <cell r="AF27">
            <v>57.9</v>
          </cell>
          <cell r="AG27">
            <v>143.9</v>
          </cell>
          <cell r="AH27">
            <v>264.60000000000002</v>
          </cell>
          <cell r="AI27">
            <v>544.6</v>
          </cell>
          <cell r="AJ27">
            <v>4.5999999999999996</v>
          </cell>
          <cell r="AK27">
            <v>5.6</v>
          </cell>
          <cell r="AL27">
            <v>0</v>
          </cell>
          <cell r="AM27">
            <v>0</v>
          </cell>
          <cell r="AN27">
            <v>0</v>
          </cell>
          <cell r="AO27">
            <v>1.5</v>
          </cell>
          <cell r="AP27">
            <v>0</v>
          </cell>
          <cell r="AQ27">
            <v>0</v>
          </cell>
          <cell r="AR27">
            <v>290.7</v>
          </cell>
          <cell r="AS27">
            <v>434.7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1112.7</v>
          </cell>
          <cell r="BC27">
            <v>2309.1999999999998</v>
          </cell>
          <cell r="BD27">
            <v>50</v>
          </cell>
          <cell r="BE27">
            <v>206</v>
          </cell>
          <cell r="BF27">
            <v>232.8</v>
          </cell>
          <cell r="BG27">
            <v>619.79999999999995</v>
          </cell>
          <cell r="BH27">
            <v>960.9</v>
          </cell>
          <cell r="BI27">
            <v>2044.9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16</v>
          </cell>
          <cell r="BO27">
            <v>36</v>
          </cell>
          <cell r="BP27">
            <v>159</v>
          </cell>
          <cell r="BQ27">
            <v>279</v>
          </cell>
          <cell r="BR27">
            <v>873</v>
          </cell>
          <cell r="BS27">
            <v>1809</v>
          </cell>
          <cell r="BT27">
            <v>17.899999999999999</v>
          </cell>
          <cell r="BU27">
            <v>19.899999999999999</v>
          </cell>
          <cell r="BV27">
            <v>0</v>
          </cell>
          <cell r="BW27">
            <v>0</v>
          </cell>
          <cell r="BX27">
            <v>0</v>
          </cell>
          <cell r="BY27">
            <v>5.5</v>
          </cell>
          <cell r="BZ27">
            <v>0</v>
          </cell>
          <cell r="CA27">
            <v>0</v>
          </cell>
          <cell r="CB27">
            <v>1008</v>
          </cell>
          <cell r="CC27">
            <v>1523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-317.17</v>
          </cell>
          <cell r="CM27">
            <v>3361.83</v>
          </cell>
          <cell r="CP27">
            <v>-1112.7</v>
          </cell>
          <cell r="CQ27">
            <v>-870</v>
          </cell>
          <cell r="CR27">
            <v>-2309.1999999999998</v>
          </cell>
          <cell r="CS27">
            <v>-1571</v>
          </cell>
          <cell r="CT27">
            <v>0</v>
          </cell>
          <cell r="CV27">
            <v>0</v>
          </cell>
          <cell r="CX27">
            <v>49385</v>
          </cell>
          <cell r="CY27">
            <v>50816</v>
          </cell>
          <cell r="CZ27">
            <v>105933</v>
          </cell>
          <cell r="DA27">
            <v>104884</v>
          </cell>
          <cell r="DB27">
            <v>2002</v>
          </cell>
          <cell r="DC27">
            <v>4645</v>
          </cell>
          <cell r="DD27">
            <v>0.94699999999999995</v>
          </cell>
          <cell r="DE27">
            <v>0.93369999999999997</v>
          </cell>
          <cell r="DF27">
            <v>0.97770000000000001</v>
          </cell>
        </row>
        <row r="28">
          <cell r="A28">
            <v>6095</v>
          </cell>
          <cell r="B28" t="str">
            <v>OKLAHOMA1</v>
          </cell>
          <cell r="C28" t="str">
            <v>GE 1.5</v>
          </cell>
          <cell r="D28">
            <v>51</v>
          </cell>
          <cell r="E28">
            <v>34</v>
          </cell>
          <cell r="F28" t="str">
            <v>Dan Mandli</v>
          </cell>
          <cell r="G28">
            <v>200602</v>
          </cell>
          <cell r="H28">
            <v>3.4299999999999997E-2</v>
          </cell>
          <cell r="I28">
            <v>1.6841155999999999E-2</v>
          </cell>
          <cell r="J28">
            <v>2.41E-2</v>
          </cell>
          <cell r="K28">
            <v>1.7000000000000001E-2</v>
          </cell>
          <cell r="L28">
            <v>0.95909999999999995</v>
          </cell>
          <cell r="M28">
            <v>0.98115884399999997</v>
          </cell>
          <cell r="N28">
            <v>0.97</v>
          </cell>
          <cell r="O28">
            <v>0.98099999999999998</v>
          </cell>
          <cell r="P28">
            <v>2.2851537546324401E-2</v>
          </cell>
          <cell r="Q28">
            <v>1.8896415E-2</v>
          </cell>
          <cell r="R28">
            <v>1.7405114649949399E-2</v>
          </cell>
          <cell r="S28">
            <v>1.8800000000000001E-2</v>
          </cell>
          <cell r="T28">
            <v>6.2426000000000004</v>
          </cell>
          <cell r="U28">
            <v>20.010899999999999</v>
          </cell>
          <cell r="V28">
            <v>44.944499999999998</v>
          </cell>
          <cell r="W28">
            <v>81.029399999999995</v>
          </cell>
          <cell r="X28">
            <v>47.101999999999997</v>
          </cell>
          <cell r="Y28">
            <v>90.475499999999997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0.76400000000000001</v>
          </cell>
          <cell r="AE28">
            <v>3.5587</v>
          </cell>
          <cell r="AF28">
            <v>20.2117</v>
          </cell>
          <cell r="AG28">
            <v>68.422899999999998</v>
          </cell>
          <cell r="AH28">
            <v>111.17059999999999</v>
          </cell>
          <cell r="AI28">
            <v>169.3939</v>
          </cell>
          <cell r="AJ28">
            <v>0</v>
          </cell>
          <cell r="AK28">
            <v>8.7316000000000003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21.594899999999999</v>
          </cell>
          <cell r="AS28">
            <v>58.940600000000003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252.03030000000001</v>
          </cell>
          <cell r="BC28">
            <v>500.56349999999998</v>
          </cell>
          <cell r="BD28">
            <v>5.5</v>
          </cell>
          <cell r="BE28">
            <v>24.1</v>
          </cell>
          <cell r="BF28">
            <v>92.8</v>
          </cell>
          <cell r="BG28">
            <v>144</v>
          </cell>
          <cell r="BH28">
            <v>126.3</v>
          </cell>
          <cell r="BI28">
            <v>190.5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1.6</v>
          </cell>
          <cell r="BO28">
            <v>5.0999999999999996</v>
          </cell>
          <cell r="BP28">
            <v>50.7</v>
          </cell>
          <cell r="BQ28">
            <v>180.6</v>
          </cell>
          <cell r="BR28">
            <v>505.8</v>
          </cell>
          <cell r="BS28">
            <v>574.29999999999995</v>
          </cell>
          <cell r="BT28">
            <v>0</v>
          </cell>
          <cell r="BU28">
            <v>16.399999999999999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152.4</v>
          </cell>
          <cell r="CC28">
            <v>282.5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139.88999999999999</v>
          </cell>
          <cell r="CM28">
            <v>7378.37</v>
          </cell>
          <cell r="CP28">
            <v>-252.03030000000001</v>
          </cell>
          <cell r="CQ28">
            <v>-210</v>
          </cell>
          <cell r="CR28">
            <v>-500.56349999999998</v>
          </cell>
          <cell r="CS28">
            <v>-410</v>
          </cell>
          <cell r="CT28">
            <v>0</v>
          </cell>
          <cell r="CV28">
            <v>0</v>
          </cell>
          <cell r="CX28">
            <v>10777</v>
          </cell>
          <cell r="CY28">
            <v>10889</v>
          </cell>
          <cell r="CZ28">
            <v>28259</v>
          </cell>
          <cell r="DA28">
            <v>21381</v>
          </cell>
          <cell r="DB28">
            <v>468</v>
          </cell>
          <cell r="DC28">
            <v>468</v>
          </cell>
          <cell r="DD28">
            <v>0.9597</v>
          </cell>
          <cell r="DE28">
            <v>1.0147999999999999</v>
          </cell>
          <cell r="DF28">
            <v>0.99390000000000001</v>
          </cell>
        </row>
        <row r="29">
          <cell r="A29">
            <v>6107</v>
          </cell>
          <cell r="B29" t="str">
            <v>OKLAHOMA2</v>
          </cell>
          <cell r="C29" t="str">
            <v>GE 1.5</v>
          </cell>
          <cell r="D29">
            <v>51</v>
          </cell>
          <cell r="E29">
            <v>34</v>
          </cell>
          <cell r="F29" t="str">
            <v>Dan Mandli</v>
          </cell>
          <cell r="G29">
            <v>200602</v>
          </cell>
          <cell r="H29">
            <v>2.8500000000000001E-2</v>
          </cell>
          <cell r="I29">
            <v>1.6841155999999999E-2</v>
          </cell>
          <cell r="J29">
            <v>2.7799999999999998E-2</v>
          </cell>
          <cell r="K29">
            <v>1.7000000000000001E-2</v>
          </cell>
          <cell r="L29">
            <v>0.9698</v>
          </cell>
          <cell r="M29">
            <v>0.98115884399999997</v>
          </cell>
          <cell r="N29">
            <v>0.96989999999999998</v>
          </cell>
          <cell r="O29">
            <v>0.98099999999999998</v>
          </cell>
          <cell r="P29">
            <v>1.6328696833315299E-2</v>
          </cell>
          <cell r="Q29">
            <v>1.8882837999999999E-2</v>
          </cell>
          <cell r="R29">
            <v>2.0665642849470998E-2</v>
          </cell>
          <cell r="S29">
            <v>1.8800000000000001E-2</v>
          </cell>
          <cell r="T29">
            <v>5.3540000000000001</v>
          </cell>
          <cell r="U29">
            <v>12.823700000000001</v>
          </cell>
          <cell r="V29">
            <v>41.521700000000003</v>
          </cell>
          <cell r="W29">
            <v>61.556600000000003</v>
          </cell>
          <cell r="X29">
            <v>13.605600000000001</v>
          </cell>
          <cell r="Y29">
            <v>188.31780000000001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1.1758999999999999</v>
          </cell>
          <cell r="AE29">
            <v>3.5354999999999999</v>
          </cell>
          <cell r="AF29">
            <v>17.8522</v>
          </cell>
          <cell r="AG29">
            <v>132.04429999999999</v>
          </cell>
          <cell r="AH29">
            <v>88.585999999999999</v>
          </cell>
          <cell r="AI29">
            <v>127.68640000000001</v>
          </cell>
          <cell r="AJ29">
            <v>2.0495999999999999</v>
          </cell>
          <cell r="AK29">
            <v>14.710800000000001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15.1082</v>
          </cell>
          <cell r="AS29">
            <v>59.246899999999997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185.25319999999999</v>
          </cell>
          <cell r="BC29">
            <v>599.92200000000003</v>
          </cell>
          <cell r="BD29">
            <v>26.2</v>
          </cell>
          <cell r="BE29">
            <v>33.4</v>
          </cell>
          <cell r="BF29">
            <v>90.3</v>
          </cell>
          <cell r="BG29">
            <v>110.7</v>
          </cell>
          <cell r="BH29">
            <v>88.7</v>
          </cell>
          <cell r="BI29">
            <v>385.1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2.4</v>
          </cell>
          <cell r="BO29">
            <v>5.2</v>
          </cell>
          <cell r="BP29">
            <v>33.6</v>
          </cell>
          <cell r="BQ29">
            <v>278.60000000000002</v>
          </cell>
          <cell r="BR29">
            <v>405.2</v>
          </cell>
          <cell r="BS29">
            <v>495.3</v>
          </cell>
          <cell r="BT29">
            <v>5.2</v>
          </cell>
          <cell r="BU29">
            <v>30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38.4</v>
          </cell>
          <cell r="CC29">
            <v>111.9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9.08</v>
          </cell>
          <cell r="CM29">
            <v>7030.05</v>
          </cell>
          <cell r="CP29">
            <v>-185.25319999999999</v>
          </cell>
          <cell r="CQ29">
            <v>-218</v>
          </cell>
          <cell r="CR29">
            <v>-599.92200000000003</v>
          </cell>
          <cell r="CS29">
            <v>-422</v>
          </cell>
          <cell r="CT29">
            <v>0</v>
          </cell>
          <cell r="CV29">
            <v>0</v>
          </cell>
          <cell r="CX29">
            <v>11160</v>
          </cell>
          <cell r="CY29">
            <v>11336</v>
          </cell>
          <cell r="CZ29">
            <v>28430</v>
          </cell>
          <cell r="DA29">
            <v>22000</v>
          </cell>
          <cell r="DB29">
            <v>355</v>
          </cell>
          <cell r="DC29">
            <v>355</v>
          </cell>
          <cell r="DD29">
            <v>1.0270999999999999</v>
          </cell>
          <cell r="DE29">
            <v>0.98099999999999998</v>
          </cell>
          <cell r="DF29">
            <v>0.98880000000000001</v>
          </cell>
        </row>
        <row r="30">
          <cell r="A30">
            <v>6093</v>
          </cell>
          <cell r="B30" t="str">
            <v>SDAKOTA</v>
          </cell>
          <cell r="C30" t="str">
            <v>GE 1.5</v>
          </cell>
          <cell r="D30">
            <v>40.5</v>
          </cell>
          <cell r="E30">
            <v>27</v>
          </cell>
          <cell r="F30" t="str">
            <v>Dan Mandli</v>
          </cell>
          <cell r="G30">
            <v>200602</v>
          </cell>
          <cell r="H30">
            <v>3.5799999999999998E-2</v>
          </cell>
          <cell r="I30">
            <v>2.5272435999999999E-2</v>
          </cell>
          <cell r="J30">
            <v>5.4600000000000003E-2</v>
          </cell>
          <cell r="K30">
            <v>2.53E-2</v>
          </cell>
          <cell r="L30">
            <v>0.96330000000000005</v>
          </cell>
          <cell r="M30">
            <v>0.96772756400000004</v>
          </cell>
          <cell r="N30">
            <v>0.94220000000000004</v>
          </cell>
          <cell r="O30">
            <v>0.96919999999999995</v>
          </cell>
          <cell r="P30">
            <v>2.5619496981438401E-2</v>
          </cell>
          <cell r="Q30">
            <v>3.0152175999999999E-2</v>
          </cell>
          <cell r="R30">
            <v>4.03044546941983E-2</v>
          </cell>
          <cell r="S30">
            <v>2.8299999999999999E-2</v>
          </cell>
          <cell r="T30">
            <v>0</v>
          </cell>
          <cell r="U30">
            <v>23.582599999999999</v>
          </cell>
          <cell r="V30">
            <v>10.020300000000001</v>
          </cell>
          <cell r="W30">
            <v>61.688400000000001</v>
          </cell>
          <cell r="X30">
            <v>157.99639999999999</v>
          </cell>
          <cell r="Y30">
            <v>423.90249999999997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0.36449999999999999</v>
          </cell>
          <cell r="AF30">
            <v>41.729500000000002</v>
          </cell>
          <cell r="AG30">
            <v>188.44479999999999</v>
          </cell>
          <cell r="AH30">
            <v>92.084900000000005</v>
          </cell>
          <cell r="AI30">
            <v>128.13990000000001</v>
          </cell>
          <cell r="AJ30">
            <v>4.5841000000000003</v>
          </cell>
          <cell r="AK30">
            <v>6.6643999999999997</v>
          </cell>
          <cell r="AL30">
            <v>0</v>
          </cell>
          <cell r="AM30">
            <v>131.1508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5.8944000000000001</v>
          </cell>
          <cell r="AS30">
            <v>37.015099999999997</v>
          </cell>
          <cell r="AT30">
            <v>0</v>
          </cell>
          <cell r="AU30">
            <v>0</v>
          </cell>
          <cell r="AV30">
            <v>0</v>
          </cell>
          <cell r="AW30">
            <v>6.4999999999999997E-3</v>
          </cell>
          <cell r="AX30">
            <v>0</v>
          </cell>
          <cell r="AY30">
            <v>0</v>
          </cell>
          <cell r="AZ30">
            <v>3.8862999999999999</v>
          </cell>
          <cell r="BA30">
            <v>3.8862999999999999</v>
          </cell>
          <cell r="BB30">
            <v>316.19589999999999</v>
          </cell>
          <cell r="BC30">
            <v>1004.8458000000001</v>
          </cell>
          <cell r="BD30">
            <v>0</v>
          </cell>
          <cell r="BE30">
            <v>297.60000000000002</v>
          </cell>
          <cell r="BF30">
            <v>20</v>
          </cell>
          <cell r="BG30">
            <v>120.7</v>
          </cell>
          <cell r="BH30">
            <v>319.7</v>
          </cell>
          <cell r="BI30">
            <v>751.5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5.5</v>
          </cell>
          <cell r="BP30">
            <v>139.5</v>
          </cell>
          <cell r="BQ30">
            <v>396.6</v>
          </cell>
          <cell r="BR30">
            <v>129.69999999999999</v>
          </cell>
          <cell r="BS30">
            <v>219.3</v>
          </cell>
          <cell r="BT30">
            <v>17.100000000000001</v>
          </cell>
          <cell r="BU30">
            <v>19.5</v>
          </cell>
          <cell r="BV30">
            <v>0</v>
          </cell>
          <cell r="BW30">
            <v>289.8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16.8</v>
          </cell>
          <cell r="CC30">
            <v>125.2</v>
          </cell>
          <cell r="CD30">
            <v>0</v>
          </cell>
          <cell r="CE30">
            <v>0</v>
          </cell>
          <cell r="CF30">
            <v>0</v>
          </cell>
          <cell r="CG30">
            <v>0.2</v>
          </cell>
          <cell r="CH30">
            <v>0</v>
          </cell>
          <cell r="CI30">
            <v>0</v>
          </cell>
          <cell r="CJ30">
            <v>23.8</v>
          </cell>
          <cell r="CK30">
            <v>23.8</v>
          </cell>
          <cell r="CL30">
            <v>-205</v>
          </cell>
          <cell r="CM30">
            <v>-1195.3499999999999</v>
          </cell>
          <cell r="CP30">
            <v>-316.19589999999999</v>
          </cell>
          <cell r="CQ30">
            <v>-379</v>
          </cell>
          <cell r="CR30">
            <v>-1004.8458000000001</v>
          </cell>
          <cell r="CS30">
            <v>-750</v>
          </cell>
          <cell r="CT30">
            <v>-4</v>
          </cell>
          <cell r="CV30">
            <v>-4</v>
          </cell>
          <cell r="CX30">
            <v>11878</v>
          </cell>
          <cell r="CY30">
            <v>12185</v>
          </cell>
          <cell r="CZ30">
            <v>23834</v>
          </cell>
          <cell r="DA30">
            <v>25783</v>
          </cell>
          <cell r="DB30">
            <v>436</v>
          </cell>
          <cell r="DC30">
            <v>1841</v>
          </cell>
          <cell r="DD30">
            <v>1.0301</v>
          </cell>
          <cell r="DE30">
            <v>0.87649999999999995</v>
          </cell>
          <cell r="DF30">
            <v>1</v>
          </cell>
        </row>
        <row r="31">
          <cell r="A31">
            <v>6114</v>
          </cell>
          <cell r="B31" t="str">
            <v>SKYRIVER</v>
          </cell>
          <cell r="C31" t="str">
            <v>Other So Cal</v>
          </cell>
          <cell r="D31">
            <v>76.95</v>
          </cell>
          <cell r="E31">
            <v>342</v>
          </cell>
          <cell r="F31" t="str">
            <v>Mike Barrios</v>
          </cell>
          <cell r="G31">
            <v>200602</v>
          </cell>
          <cell r="H31">
            <v>6.4199999999999993E-2</v>
          </cell>
          <cell r="I31">
            <v>5.8571087000000001E-2</v>
          </cell>
          <cell r="J31">
            <v>7.7100000000000002E-2</v>
          </cell>
          <cell r="K31">
            <v>4.58E-2</v>
          </cell>
          <cell r="L31">
            <v>0.9173</v>
          </cell>
          <cell r="M31">
            <v>0.93917625400000004</v>
          </cell>
          <cell r="N31">
            <v>0.91369999999999996</v>
          </cell>
          <cell r="O31">
            <v>0.94689999999999996</v>
          </cell>
          <cell r="P31">
            <v>6.0768496312390501E-2</v>
          </cell>
          <cell r="Q31">
            <v>1.3128773999999999E-2</v>
          </cell>
          <cell r="R31">
            <v>7.2180795760712804E-2</v>
          </cell>
          <cell r="S31">
            <v>1.84E-2</v>
          </cell>
          <cell r="T31">
            <v>47.4</v>
          </cell>
          <cell r="U31">
            <v>159.80000000000001</v>
          </cell>
          <cell r="V31">
            <v>646.9</v>
          </cell>
          <cell r="W31">
            <v>1517.6</v>
          </cell>
          <cell r="X31">
            <v>69.3</v>
          </cell>
          <cell r="Y31">
            <v>153.4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5.3</v>
          </cell>
          <cell r="AE31">
            <v>5.3</v>
          </cell>
          <cell r="AF31">
            <v>0</v>
          </cell>
          <cell r="AG31">
            <v>0</v>
          </cell>
          <cell r="AH31">
            <v>30.4</v>
          </cell>
          <cell r="AI31">
            <v>177.6</v>
          </cell>
          <cell r="AJ31">
            <v>7</v>
          </cell>
          <cell r="AK31">
            <v>42.1</v>
          </cell>
          <cell r="AL31">
            <v>0</v>
          </cell>
          <cell r="AM31">
            <v>194</v>
          </cell>
          <cell r="AN31">
            <v>0</v>
          </cell>
          <cell r="AO31">
            <v>0</v>
          </cell>
          <cell r="AP31">
            <v>0.7</v>
          </cell>
          <cell r="AQ31">
            <v>328.7</v>
          </cell>
          <cell r="AR31">
            <v>1.3</v>
          </cell>
          <cell r="AS31">
            <v>3.8</v>
          </cell>
          <cell r="AT31">
            <v>0</v>
          </cell>
          <cell r="AU31">
            <v>0.3</v>
          </cell>
          <cell r="AV31">
            <v>0</v>
          </cell>
          <cell r="AW31">
            <v>0</v>
          </cell>
          <cell r="AX31">
            <v>24.6</v>
          </cell>
          <cell r="AY31">
            <v>24.6</v>
          </cell>
          <cell r="AZ31">
            <v>0</v>
          </cell>
          <cell r="BA31">
            <v>0</v>
          </cell>
          <cell r="BB31">
            <v>832.9</v>
          </cell>
          <cell r="BC31">
            <v>2607.1999999999998</v>
          </cell>
          <cell r="BD31">
            <v>462</v>
          </cell>
          <cell r="BE31">
            <v>1811.9</v>
          </cell>
          <cell r="BF31">
            <v>12166</v>
          </cell>
          <cell r="BG31">
            <v>22795.599999999999</v>
          </cell>
          <cell r="BH31">
            <v>1217</v>
          </cell>
          <cell r="BI31">
            <v>2213.5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126</v>
          </cell>
          <cell r="BO31">
            <v>329.5</v>
          </cell>
          <cell r="BP31">
            <v>0</v>
          </cell>
          <cell r="BQ31">
            <v>0</v>
          </cell>
          <cell r="BR31">
            <v>605</v>
          </cell>
          <cell r="BS31">
            <v>2520.5</v>
          </cell>
          <cell r="BT31">
            <v>172</v>
          </cell>
          <cell r="BU31">
            <v>603.79999999999995</v>
          </cell>
          <cell r="BV31">
            <v>0</v>
          </cell>
          <cell r="BW31">
            <v>2647</v>
          </cell>
          <cell r="BX31">
            <v>0</v>
          </cell>
          <cell r="BY31">
            <v>0</v>
          </cell>
          <cell r="BZ31">
            <v>4</v>
          </cell>
          <cell r="CA31">
            <v>4701.8999999999996</v>
          </cell>
          <cell r="CB31">
            <v>33</v>
          </cell>
          <cell r="CC31">
            <v>57.2</v>
          </cell>
          <cell r="CD31">
            <v>0</v>
          </cell>
          <cell r="CE31">
            <v>4.3</v>
          </cell>
          <cell r="CF31">
            <v>0</v>
          </cell>
          <cell r="CG31">
            <v>0</v>
          </cell>
          <cell r="CH31">
            <v>4231</v>
          </cell>
          <cell r="CI31">
            <v>4231</v>
          </cell>
          <cell r="CJ31">
            <v>0</v>
          </cell>
          <cell r="CK31">
            <v>0</v>
          </cell>
          <cell r="CL31">
            <v>-1338</v>
          </cell>
          <cell r="CM31">
            <v>6890</v>
          </cell>
          <cell r="CP31">
            <v>-832.9</v>
          </cell>
          <cell r="CQ31">
            <v>-201</v>
          </cell>
          <cell r="CR31">
            <v>-2607.1999999999998</v>
          </cell>
          <cell r="CS31">
            <v>-571</v>
          </cell>
          <cell r="CT31">
            <v>0</v>
          </cell>
          <cell r="CV31">
            <v>0</v>
          </cell>
          <cell r="CX31">
            <v>12493</v>
          </cell>
          <cell r="CY31">
            <v>14664</v>
          </cell>
          <cell r="CZ31">
            <v>33197</v>
          </cell>
          <cell r="DA31">
            <v>28914</v>
          </cell>
          <cell r="DB31">
            <v>226</v>
          </cell>
          <cell r="DC31">
            <v>503</v>
          </cell>
          <cell r="DD31">
            <v>0.51729999999999998</v>
          </cell>
          <cell r="DE31">
            <v>0.4521</v>
          </cell>
        </row>
        <row r="32">
          <cell r="A32">
            <v>6104</v>
          </cell>
          <cell r="B32" t="str">
            <v>SOMERSET</v>
          </cell>
          <cell r="C32" t="str">
            <v>GE 1.5</v>
          </cell>
          <cell r="D32">
            <v>9</v>
          </cell>
          <cell r="E32">
            <v>6</v>
          </cell>
          <cell r="F32" t="str">
            <v>Dan Mandli</v>
          </cell>
          <cell r="G32">
            <v>200602</v>
          </cell>
          <cell r="H32">
            <v>0.28220000000000001</v>
          </cell>
          <cell r="I32">
            <v>2.7244056999999999E-2</v>
          </cell>
          <cell r="J32">
            <v>0.15559999999999999</v>
          </cell>
          <cell r="K32">
            <v>2.7799999999999998E-2</v>
          </cell>
          <cell r="L32">
            <v>0.71779999999999999</v>
          </cell>
          <cell r="M32">
            <v>0.97025594299999995</v>
          </cell>
          <cell r="N32">
            <v>0.84440000000000004</v>
          </cell>
          <cell r="O32">
            <v>0.97</v>
          </cell>
          <cell r="P32">
            <v>0.27462297523738599</v>
          </cell>
          <cell r="Q32">
            <v>2.3936872000000001E-2</v>
          </cell>
          <cell r="R32">
            <v>0.13268608414239499</v>
          </cell>
          <cell r="S32">
            <v>2.3699999999999999E-2</v>
          </cell>
          <cell r="T32">
            <v>260</v>
          </cell>
          <cell r="U32">
            <v>260</v>
          </cell>
          <cell r="V32">
            <v>63</v>
          </cell>
          <cell r="W32">
            <v>63</v>
          </cell>
          <cell r="X32">
            <v>6.5</v>
          </cell>
          <cell r="Y32">
            <v>6.5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407</v>
          </cell>
          <cell r="AG32">
            <v>425</v>
          </cell>
          <cell r="AH32">
            <v>1</v>
          </cell>
          <cell r="AI32">
            <v>2</v>
          </cell>
          <cell r="AJ32">
            <v>0</v>
          </cell>
          <cell r="AK32">
            <v>2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119</v>
          </cell>
          <cell r="BB32">
            <v>737.5</v>
          </cell>
          <cell r="BC32">
            <v>877.5</v>
          </cell>
          <cell r="BD32">
            <v>410</v>
          </cell>
          <cell r="BE32">
            <v>410</v>
          </cell>
          <cell r="BF32">
            <v>92</v>
          </cell>
          <cell r="BG32">
            <v>92</v>
          </cell>
          <cell r="BH32">
            <v>10</v>
          </cell>
          <cell r="BI32">
            <v>10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622</v>
          </cell>
          <cell r="BQ32">
            <v>646</v>
          </cell>
          <cell r="BR32">
            <v>4</v>
          </cell>
          <cell r="BS32">
            <v>6</v>
          </cell>
          <cell r="BT32">
            <v>0</v>
          </cell>
          <cell r="BU32">
            <v>5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98</v>
          </cell>
          <cell r="CL32">
            <v>178.54</v>
          </cell>
          <cell r="CM32">
            <v>726.08</v>
          </cell>
          <cell r="CP32">
            <v>-737.5</v>
          </cell>
          <cell r="CQ32">
            <v>-61</v>
          </cell>
          <cell r="CR32">
            <v>-877.5</v>
          </cell>
          <cell r="CS32">
            <v>-124</v>
          </cell>
          <cell r="CT32">
            <v>0</v>
          </cell>
          <cell r="CV32">
            <v>-119</v>
          </cell>
          <cell r="CX32">
            <v>1948</v>
          </cell>
          <cell r="CY32">
            <v>2507</v>
          </cell>
          <cell r="CZ32">
            <v>4958</v>
          </cell>
          <cell r="DA32">
            <v>5109</v>
          </cell>
          <cell r="DD32">
            <v>0</v>
          </cell>
          <cell r="DE32">
            <v>0</v>
          </cell>
          <cell r="DF32">
            <v>0.69989999999999997</v>
          </cell>
        </row>
        <row r="33">
          <cell r="A33">
            <v>6004</v>
          </cell>
          <cell r="B33" t="str">
            <v>SOUTHWEST MESA</v>
          </cell>
          <cell r="C33" t="str">
            <v>Micon 750</v>
          </cell>
          <cell r="D33">
            <v>74.900000000000006</v>
          </cell>
          <cell r="E33">
            <v>107</v>
          </cell>
          <cell r="F33" t="str">
            <v>Mike Barrios</v>
          </cell>
          <cell r="G33">
            <v>200602</v>
          </cell>
          <cell r="H33">
            <v>1.89E-2</v>
          </cell>
          <cell r="I33">
            <v>9.330695E-3</v>
          </cell>
          <cell r="J33">
            <v>1.7100000000000001E-2</v>
          </cell>
          <cell r="K33">
            <v>9.2999999999999992E-3</v>
          </cell>
          <cell r="L33">
            <v>0.97960000000000003</v>
          </cell>
          <cell r="M33">
            <v>0.98849474900000001</v>
          </cell>
          <cell r="N33">
            <v>0.98019999999999996</v>
          </cell>
          <cell r="O33">
            <v>0.98850000000000005</v>
          </cell>
          <cell r="P33">
            <v>1.90314785683009E-2</v>
          </cell>
          <cell r="Q33">
            <v>9.9156290000000005E-3</v>
          </cell>
          <cell r="R33">
            <v>2.04685004131516E-2</v>
          </cell>
          <cell r="S33">
            <v>9.9000000000000008E-3</v>
          </cell>
          <cell r="T33">
            <v>1.03</v>
          </cell>
          <cell r="U33">
            <v>9.2100000000000009</v>
          </cell>
          <cell r="V33">
            <v>15.44</v>
          </cell>
          <cell r="W33">
            <v>29.18</v>
          </cell>
          <cell r="X33">
            <v>51.1</v>
          </cell>
          <cell r="Y33">
            <v>106.52</v>
          </cell>
          <cell r="Z33">
            <v>14.78</v>
          </cell>
          <cell r="AA33">
            <v>51.66</v>
          </cell>
          <cell r="AB33">
            <v>0</v>
          </cell>
          <cell r="AC33">
            <v>0</v>
          </cell>
          <cell r="AD33">
            <v>174.44</v>
          </cell>
          <cell r="AE33">
            <v>379.33</v>
          </cell>
          <cell r="AF33">
            <v>2.1800000000000002</v>
          </cell>
          <cell r="AG33">
            <v>3.42</v>
          </cell>
          <cell r="AH33">
            <v>0</v>
          </cell>
          <cell r="AI33">
            <v>0</v>
          </cell>
          <cell r="AJ33">
            <v>1.19</v>
          </cell>
          <cell r="AK33">
            <v>1.19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0.93</v>
          </cell>
          <cell r="AQ33">
            <v>1.86</v>
          </cell>
          <cell r="AR33">
            <v>20.55</v>
          </cell>
          <cell r="AS33">
            <v>84.47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281.64</v>
          </cell>
          <cell r="BC33">
            <v>666.84</v>
          </cell>
          <cell r="BD33">
            <v>4.5</v>
          </cell>
          <cell r="BE33">
            <v>43.5</v>
          </cell>
          <cell r="BF33">
            <v>45.9</v>
          </cell>
          <cell r="BG33">
            <v>85.3</v>
          </cell>
          <cell r="BH33">
            <v>421.3</v>
          </cell>
          <cell r="BI33">
            <v>607.20000000000005</v>
          </cell>
          <cell r="BJ33">
            <v>81.400000000000006</v>
          </cell>
          <cell r="BK33">
            <v>284.39999999999998</v>
          </cell>
          <cell r="BL33">
            <v>0</v>
          </cell>
          <cell r="BM33">
            <v>0</v>
          </cell>
          <cell r="BN33">
            <v>727.9</v>
          </cell>
          <cell r="BO33">
            <v>1463.5</v>
          </cell>
          <cell r="BP33">
            <v>5.3</v>
          </cell>
          <cell r="BQ33">
            <v>20</v>
          </cell>
          <cell r="BR33">
            <v>0</v>
          </cell>
          <cell r="BS33">
            <v>0</v>
          </cell>
          <cell r="BT33">
            <v>10.5</v>
          </cell>
          <cell r="BU33">
            <v>10.5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64.8</v>
          </cell>
          <cell r="CA33">
            <v>78</v>
          </cell>
          <cell r="CB33">
            <v>101.7</v>
          </cell>
          <cell r="CC33">
            <v>410.4</v>
          </cell>
          <cell r="CD33">
            <v>0</v>
          </cell>
          <cell r="CE33">
            <v>0.1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-733</v>
          </cell>
          <cell r="CM33">
            <v>2000</v>
          </cell>
          <cell r="CP33">
            <v>-281.64</v>
          </cell>
          <cell r="CQ33">
            <v>-156</v>
          </cell>
          <cell r="CR33">
            <v>-666.84</v>
          </cell>
          <cell r="CS33">
            <v>-312</v>
          </cell>
          <cell r="CT33">
            <v>-66</v>
          </cell>
          <cell r="CU33">
            <v>-371</v>
          </cell>
          <cell r="CV33">
            <v>-341</v>
          </cell>
          <cell r="CW33">
            <v>-742</v>
          </cell>
          <cell r="CX33">
            <v>14517</v>
          </cell>
          <cell r="CY33">
            <v>15597</v>
          </cell>
          <cell r="CZ33">
            <v>31912</v>
          </cell>
          <cell r="DA33">
            <v>31193</v>
          </cell>
          <cell r="DB33">
            <v>293</v>
          </cell>
          <cell r="DC33">
            <v>676</v>
          </cell>
          <cell r="DD33">
            <v>0.90790000000000004</v>
          </cell>
          <cell r="DF33">
            <v>0.98380000000000001</v>
          </cell>
        </row>
        <row r="34">
          <cell r="A34">
            <v>6017</v>
          </cell>
          <cell r="B34" t="str">
            <v>STATELINE</v>
          </cell>
          <cell r="C34" t="str">
            <v>V47</v>
          </cell>
          <cell r="D34">
            <v>299.64</v>
          </cell>
          <cell r="E34">
            <v>454</v>
          </cell>
          <cell r="F34" t="str">
            <v>Mike Barrios</v>
          </cell>
          <cell r="G34">
            <v>200602</v>
          </cell>
          <cell r="H34">
            <v>4.4200000000000003E-2</v>
          </cell>
          <cell r="I34">
            <v>1.5659422999999999E-2</v>
          </cell>
          <cell r="J34">
            <v>4.9799999999999997E-2</v>
          </cell>
          <cell r="K34">
            <v>1.8599999999999998E-2</v>
          </cell>
          <cell r="L34">
            <v>0.95540000000000003</v>
          </cell>
          <cell r="M34">
            <v>0.98103852499999999</v>
          </cell>
          <cell r="N34">
            <v>0.94940000000000002</v>
          </cell>
          <cell r="O34">
            <v>0.97789999999999999</v>
          </cell>
          <cell r="P34">
            <v>6.0321928049960401E-2</v>
          </cell>
          <cell r="Q34">
            <v>1.3755211999999999E-2</v>
          </cell>
          <cell r="R34">
            <v>5.7213783320527199E-2</v>
          </cell>
          <cell r="S34">
            <v>1.6899999999999998E-2</v>
          </cell>
          <cell r="T34">
            <v>1181</v>
          </cell>
          <cell r="U34">
            <v>3860</v>
          </cell>
          <cell r="V34">
            <v>500</v>
          </cell>
          <cell r="W34">
            <v>974</v>
          </cell>
          <cell r="X34">
            <v>36</v>
          </cell>
          <cell r="Y34">
            <v>94</v>
          </cell>
          <cell r="Z34">
            <v>0</v>
          </cell>
          <cell r="AA34">
            <v>0</v>
          </cell>
          <cell r="AB34">
            <v>0</v>
          </cell>
          <cell r="AC34">
            <v>23</v>
          </cell>
          <cell r="AD34">
            <v>144</v>
          </cell>
          <cell r="AE34">
            <v>272</v>
          </cell>
          <cell r="AF34">
            <v>472</v>
          </cell>
          <cell r="AG34">
            <v>1395</v>
          </cell>
          <cell r="AH34">
            <v>31</v>
          </cell>
          <cell r="AI34">
            <v>123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658</v>
          </cell>
          <cell r="AQ34">
            <v>1902</v>
          </cell>
          <cell r="AR34">
            <v>28</v>
          </cell>
          <cell r="AS34">
            <v>123</v>
          </cell>
          <cell r="AT34">
            <v>379</v>
          </cell>
          <cell r="AU34">
            <v>914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355</v>
          </cell>
          <cell r="BB34">
            <v>3429</v>
          </cell>
          <cell r="BC34">
            <v>10035</v>
          </cell>
          <cell r="BD34">
            <v>5991</v>
          </cell>
          <cell r="BE34">
            <v>14231</v>
          </cell>
          <cell r="BF34">
            <v>1883</v>
          </cell>
          <cell r="BG34">
            <v>3179</v>
          </cell>
          <cell r="BH34">
            <v>368</v>
          </cell>
          <cell r="BI34">
            <v>547</v>
          </cell>
          <cell r="BJ34">
            <v>0</v>
          </cell>
          <cell r="BK34">
            <v>0</v>
          </cell>
          <cell r="BL34">
            <v>0</v>
          </cell>
          <cell r="BM34">
            <v>92</v>
          </cell>
          <cell r="BN34">
            <v>482</v>
          </cell>
          <cell r="BO34">
            <v>987</v>
          </cell>
          <cell r="BP34">
            <v>1621</v>
          </cell>
          <cell r="BQ34">
            <v>4177</v>
          </cell>
          <cell r="BR34">
            <v>162</v>
          </cell>
          <cell r="BS34">
            <v>458</v>
          </cell>
          <cell r="BT34">
            <v>21</v>
          </cell>
          <cell r="BU34">
            <v>21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2043</v>
          </cell>
          <cell r="CA34">
            <v>5563</v>
          </cell>
          <cell r="CB34">
            <v>121</v>
          </cell>
          <cell r="CC34">
            <v>508</v>
          </cell>
          <cell r="CD34">
            <v>899</v>
          </cell>
          <cell r="CE34">
            <v>2086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7</v>
          </cell>
          <cell r="CK34">
            <v>663</v>
          </cell>
          <cell r="CL34">
            <v>5911</v>
          </cell>
          <cell r="CM34">
            <v>52823</v>
          </cell>
          <cell r="CP34">
            <v>-3429</v>
          </cell>
          <cell r="CQ34">
            <v>-666</v>
          </cell>
          <cell r="CR34">
            <v>-10035</v>
          </cell>
          <cell r="CS34">
            <v>-2007</v>
          </cell>
          <cell r="CT34">
            <v>0</v>
          </cell>
          <cell r="CV34">
            <v>0</v>
          </cell>
          <cell r="CX34">
            <v>53416</v>
          </cell>
          <cell r="CY34">
            <v>50933</v>
          </cell>
          <cell r="CZ34">
            <v>159510</v>
          </cell>
          <cell r="DA34">
            <v>116721</v>
          </cell>
          <cell r="DB34">
            <v>2627</v>
          </cell>
          <cell r="DC34">
            <v>5234</v>
          </cell>
        </row>
        <row r="35">
          <cell r="A35">
            <v>6063</v>
          </cell>
          <cell r="B35" t="str">
            <v>TPC</v>
          </cell>
          <cell r="C35" t="str">
            <v>Other So Cal</v>
          </cell>
          <cell r="D35">
            <v>28.76</v>
          </cell>
          <cell r="E35">
            <v>100</v>
          </cell>
          <cell r="F35" t="str">
            <v>Mike Barrios</v>
          </cell>
          <cell r="G35">
            <v>200602</v>
          </cell>
          <cell r="H35">
            <v>1.3599999999999999E-2</v>
          </cell>
          <cell r="I35">
            <v>1.0022646E-2</v>
          </cell>
          <cell r="J35">
            <v>1.44E-2</v>
          </cell>
          <cell r="K35">
            <v>9.5999999999999992E-3</v>
          </cell>
          <cell r="L35">
            <v>0.98119999999999996</v>
          </cell>
          <cell r="M35">
            <v>0.986917347</v>
          </cell>
          <cell r="N35">
            <v>0.9819</v>
          </cell>
          <cell r="O35">
            <v>0.98399999999999999</v>
          </cell>
          <cell r="P35">
            <v>3.3788510081810198E-2</v>
          </cell>
          <cell r="Q35">
            <v>1.4179369000000001E-2</v>
          </cell>
          <cell r="R35">
            <v>2.36970278509917E-2</v>
          </cell>
          <cell r="S35">
            <v>1.3100000000000001E-2</v>
          </cell>
          <cell r="T35">
            <v>0.4</v>
          </cell>
          <cell r="U35">
            <v>0.4</v>
          </cell>
          <cell r="V35">
            <v>13.5</v>
          </cell>
          <cell r="W35">
            <v>36.4</v>
          </cell>
          <cell r="X35">
            <v>0.6</v>
          </cell>
          <cell r="Y35">
            <v>5.2</v>
          </cell>
          <cell r="Z35">
            <v>0</v>
          </cell>
          <cell r="AA35">
            <v>1.6</v>
          </cell>
          <cell r="AB35">
            <v>0</v>
          </cell>
          <cell r="AC35">
            <v>0</v>
          </cell>
          <cell r="AD35">
            <v>0.6</v>
          </cell>
          <cell r="AE35">
            <v>14.5</v>
          </cell>
          <cell r="AF35">
            <v>0</v>
          </cell>
          <cell r="AG35">
            <v>0</v>
          </cell>
          <cell r="AH35">
            <v>83.2</v>
          </cell>
          <cell r="AI35">
            <v>113.8</v>
          </cell>
          <cell r="AJ35">
            <v>0</v>
          </cell>
          <cell r="AK35">
            <v>1.7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0.9</v>
          </cell>
          <cell r="AQ35">
            <v>1.4</v>
          </cell>
          <cell r="AR35">
            <v>11.9</v>
          </cell>
          <cell r="AS35">
            <v>20.100000000000001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4.2</v>
          </cell>
          <cell r="AY35">
            <v>4.2</v>
          </cell>
          <cell r="AZ35">
            <v>0</v>
          </cell>
          <cell r="BA35">
            <v>0</v>
          </cell>
          <cell r="BB35">
            <v>115.3</v>
          </cell>
          <cell r="BC35">
            <v>199.3</v>
          </cell>
          <cell r="BD35">
            <v>23.8</v>
          </cell>
          <cell r="BE35">
            <v>24.4</v>
          </cell>
          <cell r="BF35">
            <v>497.6</v>
          </cell>
          <cell r="BG35">
            <v>881.4</v>
          </cell>
          <cell r="BH35">
            <v>40.700000000000003</v>
          </cell>
          <cell r="BI35">
            <v>144.9</v>
          </cell>
          <cell r="BJ35">
            <v>0</v>
          </cell>
          <cell r="BK35">
            <v>111.2</v>
          </cell>
          <cell r="BL35">
            <v>0</v>
          </cell>
          <cell r="BM35">
            <v>0</v>
          </cell>
          <cell r="BN35">
            <v>27.1</v>
          </cell>
          <cell r="BO35">
            <v>220.1</v>
          </cell>
          <cell r="BP35">
            <v>0</v>
          </cell>
          <cell r="BQ35">
            <v>0</v>
          </cell>
          <cell r="BR35">
            <v>431.7</v>
          </cell>
          <cell r="BS35">
            <v>836.7</v>
          </cell>
          <cell r="BT35">
            <v>0</v>
          </cell>
          <cell r="BU35">
            <v>34.200000000000003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9.5</v>
          </cell>
          <cell r="CA35">
            <v>69.599999999999994</v>
          </cell>
          <cell r="CB35">
            <v>252.6</v>
          </cell>
          <cell r="CC35">
            <v>377</v>
          </cell>
          <cell r="CD35">
            <v>0</v>
          </cell>
          <cell r="CE35">
            <v>1.6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-90</v>
          </cell>
          <cell r="CM35">
            <v>1842</v>
          </cell>
          <cell r="CP35">
            <v>-115.3</v>
          </cell>
          <cell r="CQ35">
            <v>-40</v>
          </cell>
          <cell r="CR35">
            <v>-199.3</v>
          </cell>
          <cell r="CS35">
            <v>-80</v>
          </cell>
          <cell r="CT35">
            <v>0</v>
          </cell>
          <cell r="CV35">
            <v>0</v>
          </cell>
          <cell r="CX35">
            <v>3177</v>
          </cell>
          <cell r="CY35">
            <v>3382</v>
          </cell>
          <cell r="CZ35">
            <v>8038</v>
          </cell>
          <cell r="DA35">
            <v>6394</v>
          </cell>
          <cell r="DB35">
            <v>33</v>
          </cell>
          <cell r="DC35">
            <v>88</v>
          </cell>
          <cell r="DD35">
            <v>0.80110000000000003</v>
          </cell>
          <cell r="DE35">
            <v>0.89259999999999995</v>
          </cell>
          <cell r="DF35">
            <v>0.96960000000000002</v>
          </cell>
        </row>
        <row r="36">
          <cell r="A36">
            <v>6002</v>
          </cell>
          <cell r="B36" t="str">
            <v>VANSYCLE</v>
          </cell>
          <cell r="C36" t="str">
            <v>V47</v>
          </cell>
          <cell r="D36">
            <v>25.08</v>
          </cell>
          <cell r="E36">
            <v>38</v>
          </cell>
          <cell r="F36" t="str">
            <v>Mike Barrios</v>
          </cell>
          <cell r="G36">
            <v>200602</v>
          </cell>
          <cell r="H36">
            <v>0.1208</v>
          </cell>
          <cell r="I36">
            <v>2.0160455000000001E-2</v>
          </cell>
          <cell r="J36">
            <v>0.106</v>
          </cell>
          <cell r="K36">
            <v>2.2499999999999999E-2</v>
          </cell>
          <cell r="L36">
            <v>0.87890000000000001</v>
          </cell>
          <cell r="M36">
            <v>0.97206738400000003</v>
          </cell>
          <cell r="N36">
            <v>0.89390000000000003</v>
          </cell>
          <cell r="O36">
            <v>0.96950000000000003</v>
          </cell>
          <cell r="P36">
            <v>0.11116520610191501</v>
          </cell>
          <cell r="Q36">
            <v>2.4041699999999999E-2</v>
          </cell>
          <cell r="R36">
            <v>9.5827553089318104E-2</v>
          </cell>
          <cell r="S36">
            <v>2.5999999999999999E-2</v>
          </cell>
          <cell r="T36">
            <v>0</v>
          </cell>
          <cell r="U36">
            <v>0</v>
          </cell>
          <cell r="V36">
            <v>678</v>
          </cell>
          <cell r="W36">
            <v>1717</v>
          </cell>
          <cell r="X36">
            <v>1</v>
          </cell>
          <cell r="Y36">
            <v>21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2</v>
          </cell>
          <cell r="AE36">
            <v>7</v>
          </cell>
          <cell r="AF36">
            <v>3</v>
          </cell>
          <cell r="AG36">
            <v>4</v>
          </cell>
          <cell r="AH36">
            <v>1</v>
          </cell>
          <cell r="AI36">
            <v>37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685</v>
          </cell>
          <cell r="BC36">
            <v>1796</v>
          </cell>
          <cell r="BD36">
            <v>0</v>
          </cell>
          <cell r="BE36">
            <v>0</v>
          </cell>
          <cell r="BF36">
            <v>3053</v>
          </cell>
          <cell r="BG36">
            <v>5514</v>
          </cell>
          <cell r="BH36">
            <v>2</v>
          </cell>
          <cell r="BI36">
            <v>44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24</v>
          </cell>
          <cell r="BO36">
            <v>47</v>
          </cell>
          <cell r="BP36">
            <v>6</v>
          </cell>
          <cell r="BQ36">
            <v>8</v>
          </cell>
          <cell r="BR36">
            <v>2</v>
          </cell>
          <cell r="BS36">
            <v>63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7</v>
          </cell>
          <cell r="CC36">
            <v>7</v>
          </cell>
          <cell r="CD36">
            <v>0</v>
          </cell>
          <cell r="CE36">
            <v>28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-175</v>
          </cell>
          <cell r="CM36">
            <v>5644</v>
          </cell>
          <cell r="CP36">
            <v>-685</v>
          </cell>
          <cell r="CQ36">
            <v>-132</v>
          </cell>
          <cell r="CR36">
            <v>-1796</v>
          </cell>
          <cell r="CS36">
            <v>-332</v>
          </cell>
          <cell r="CT36">
            <v>0</v>
          </cell>
          <cell r="CV36">
            <v>0</v>
          </cell>
          <cell r="CX36">
            <v>5477</v>
          </cell>
          <cell r="CY36">
            <v>5652</v>
          </cell>
          <cell r="CZ36">
            <v>16946</v>
          </cell>
          <cell r="DA36">
            <v>12413</v>
          </cell>
          <cell r="DB36">
            <v>59</v>
          </cell>
          <cell r="DC36">
            <v>160</v>
          </cell>
        </row>
        <row r="37">
          <cell r="A37">
            <v>6113</v>
          </cell>
          <cell r="B37" t="str">
            <v>VICTORYGDN</v>
          </cell>
          <cell r="C37" t="str">
            <v>Other So Cal</v>
          </cell>
          <cell r="D37">
            <v>22.04</v>
          </cell>
          <cell r="E37">
            <v>98</v>
          </cell>
          <cell r="F37" t="str">
            <v>Mike Barrios</v>
          </cell>
          <cell r="G37">
            <v>200602</v>
          </cell>
          <cell r="H37">
            <v>2.8199999999999999E-2</v>
          </cell>
          <cell r="I37">
            <v>2.5810785999999999E-2</v>
          </cell>
          <cell r="J37">
            <v>4.1799999999999997E-2</v>
          </cell>
          <cell r="K37">
            <v>2.5100000000000001E-2</v>
          </cell>
          <cell r="L37">
            <v>0.95269999999999999</v>
          </cell>
          <cell r="M37">
            <v>0.95261140499999997</v>
          </cell>
          <cell r="N37">
            <v>0.94869999999999999</v>
          </cell>
          <cell r="O37">
            <v>0.96279999999999999</v>
          </cell>
          <cell r="P37">
            <v>1.8964259664478501E-2</v>
          </cell>
          <cell r="Q37">
            <v>2.6623955000000001E-2</v>
          </cell>
          <cell r="R37">
            <v>3.0009451795841201E-2</v>
          </cell>
          <cell r="S37">
            <v>2.7E-2</v>
          </cell>
          <cell r="T37">
            <v>2.7</v>
          </cell>
          <cell r="U37">
            <v>22.2</v>
          </cell>
          <cell r="V37">
            <v>23.7</v>
          </cell>
          <cell r="W37">
            <v>65.3</v>
          </cell>
          <cell r="X37">
            <v>10.3</v>
          </cell>
          <cell r="Y37">
            <v>42.3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1.9</v>
          </cell>
          <cell r="AE37">
            <v>8.3000000000000007</v>
          </cell>
          <cell r="AF37">
            <v>0</v>
          </cell>
          <cell r="AG37">
            <v>0</v>
          </cell>
          <cell r="AH37">
            <v>11.2</v>
          </cell>
          <cell r="AI37">
            <v>35.9</v>
          </cell>
          <cell r="AJ37">
            <v>7.1</v>
          </cell>
          <cell r="AK37">
            <v>17.600000000000001</v>
          </cell>
          <cell r="AL37">
            <v>0</v>
          </cell>
          <cell r="AM37">
            <v>52.5</v>
          </cell>
          <cell r="AN37">
            <v>0</v>
          </cell>
          <cell r="AO37">
            <v>0</v>
          </cell>
          <cell r="AP37">
            <v>0.1</v>
          </cell>
          <cell r="AQ37">
            <v>9.6999999999999993</v>
          </cell>
          <cell r="AR37">
            <v>0</v>
          </cell>
          <cell r="AS37">
            <v>0</v>
          </cell>
          <cell r="AT37">
            <v>0.2</v>
          </cell>
          <cell r="AU37">
            <v>0.2</v>
          </cell>
          <cell r="AV37">
            <v>0</v>
          </cell>
          <cell r="AW37">
            <v>0</v>
          </cell>
          <cell r="AX37">
            <v>0.4</v>
          </cell>
          <cell r="AY37">
            <v>0.4</v>
          </cell>
          <cell r="AZ37">
            <v>0</v>
          </cell>
          <cell r="BA37">
            <v>0</v>
          </cell>
          <cell r="BB37">
            <v>57.6</v>
          </cell>
          <cell r="BC37">
            <v>254.4</v>
          </cell>
          <cell r="BD37">
            <v>22.6</v>
          </cell>
          <cell r="BE37">
            <v>355.5</v>
          </cell>
          <cell r="BF37">
            <v>700.2</v>
          </cell>
          <cell r="BG37">
            <v>1459.6</v>
          </cell>
          <cell r="BH37">
            <v>260.2</v>
          </cell>
          <cell r="BI37">
            <v>814.1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116.2</v>
          </cell>
          <cell r="BO37">
            <v>240.5</v>
          </cell>
          <cell r="BP37">
            <v>0</v>
          </cell>
          <cell r="BQ37">
            <v>0</v>
          </cell>
          <cell r="BR37">
            <v>371.8</v>
          </cell>
          <cell r="BS37">
            <v>929.7</v>
          </cell>
          <cell r="BT37">
            <v>294.2</v>
          </cell>
          <cell r="BU37">
            <v>444.8</v>
          </cell>
          <cell r="BV37">
            <v>0</v>
          </cell>
          <cell r="BW37">
            <v>1243.5999999999999</v>
          </cell>
          <cell r="BX37">
            <v>0</v>
          </cell>
          <cell r="BY37">
            <v>0</v>
          </cell>
          <cell r="BZ37">
            <v>1.2</v>
          </cell>
          <cell r="CA37">
            <v>191.4</v>
          </cell>
          <cell r="CB37">
            <v>5.0999999999999996</v>
          </cell>
          <cell r="CC37">
            <v>5.0999999999999996</v>
          </cell>
          <cell r="CD37">
            <v>2.9</v>
          </cell>
          <cell r="CE37">
            <v>2.9</v>
          </cell>
          <cell r="CF37">
            <v>0</v>
          </cell>
          <cell r="CG37">
            <v>0</v>
          </cell>
          <cell r="CH37">
            <v>1205</v>
          </cell>
          <cell r="CI37">
            <v>1205</v>
          </cell>
          <cell r="CJ37">
            <v>0</v>
          </cell>
          <cell r="CK37">
            <v>0</v>
          </cell>
          <cell r="CL37">
            <v>618</v>
          </cell>
          <cell r="CM37">
            <v>2677</v>
          </cell>
          <cell r="CP37">
            <v>-57.6</v>
          </cell>
          <cell r="CQ37">
            <v>-100</v>
          </cell>
          <cell r="CR37">
            <v>-254.4</v>
          </cell>
          <cell r="CS37">
            <v>-196</v>
          </cell>
          <cell r="CT37">
            <v>0</v>
          </cell>
          <cell r="CV37">
            <v>0</v>
          </cell>
          <cell r="CX37">
            <v>2959</v>
          </cell>
          <cell r="CY37">
            <v>3635</v>
          </cell>
          <cell r="CZ37">
            <v>8210</v>
          </cell>
          <cell r="DA37">
            <v>7024</v>
          </cell>
          <cell r="DB37">
            <v>60</v>
          </cell>
          <cell r="DC37">
            <v>142</v>
          </cell>
          <cell r="DD37">
            <v>1.0575000000000001</v>
          </cell>
          <cell r="DE37">
            <v>0.96909999999999996</v>
          </cell>
          <cell r="DF37">
            <v>0.85580000000000001</v>
          </cell>
        </row>
        <row r="38">
          <cell r="A38">
            <v>6106</v>
          </cell>
          <cell r="B38" t="str">
            <v>WAYMART</v>
          </cell>
          <cell r="C38" t="str">
            <v>GE 1.5</v>
          </cell>
          <cell r="D38">
            <v>64.5</v>
          </cell>
          <cell r="E38">
            <v>43</v>
          </cell>
          <cell r="F38" t="str">
            <v>Dan Mandli</v>
          </cell>
          <cell r="G38">
            <v>200602</v>
          </cell>
          <cell r="H38">
            <v>1.8700000000000001E-2</v>
          </cell>
          <cell r="I38">
            <v>2.0692668000000001E-2</v>
          </cell>
          <cell r="J38">
            <v>1.8800000000000001E-2</v>
          </cell>
          <cell r="K38">
            <v>2.2100000000000002E-2</v>
          </cell>
          <cell r="L38">
            <v>0.97909999999999997</v>
          </cell>
          <cell r="M38">
            <v>0.97530733199999997</v>
          </cell>
          <cell r="N38">
            <v>0.97870000000000001</v>
          </cell>
          <cell r="O38">
            <v>0.97340000000000004</v>
          </cell>
          <cell r="P38">
            <v>1.47900798209471E-2</v>
          </cell>
          <cell r="Q38">
            <v>1.8230644000000001E-2</v>
          </cell>
          <cell r="R38">
            <v>1.48531064504152E-2</v>
          </cell>
          <cell r="S38">
            <v>1.8700000000000001E-2</v>
          </cell>
          <cell r="T38">
            <v>0</v>
          </cell>
          <cell r="U38">
            <v>0.13</v>
          </cell>
          <cell r="V38">
            <v>172.57</v>
          </cell>
          <cell r="W38">
            <v>181.06</v>
          </cell>
          <cell r="X38">
            <v>11.2</v>
          </cell>
          <cell r="Y38">
            <v>67.650000000000006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19.87</v>
          </cell>
          <cell r="AE38">
            <v>26.24</v>
          </cell>
          <cell r="AF38">
            <v>33.869999999999997</v>
          </cell>
          <cell r="AG38">
            <v>169.53</v>
          </cell>
          <cell r="AH38">
            <v>54.28</v>
          </cell>
          <cell r="AI38">
            <v>107.32</v>
          </cell>
          <cell r="AJ38">
            <v>0.5</v>
          </cell>
          <cell r="AK38">
            <v>0.62</v>
          </cell>
          <cell r="AL38">
            <v>0</v>
          </cell>
          <cell r="AM38">
            <v>8.26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11.42</v>
          </cell>
          <cell r="AS38">
            <v>35.22</v>
          </cell>
          <cell r="AT38">
            <v>0</v>
          </cell>
          <cell r="AU38">
            <v>0</v>
          </cell>
          <cell r="AV38">
            <v>0</v>
          </cell>
          <cell r="AW38">
            <v>0.81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303.70999999999998</v>
          </cell>
          <cell r="BC38">
            <v>596.84</v>
          </cell>
          <cell r="BD38">
            <v>0</v>
          </cell>
          <cell r="BE38">
            <v>0.1</v>
          </cell>
          <cell r="BF38">
            <v>336.5</v>
          </cell>
          <cell r="BG38">
            <v>345.3</v>
          </cell>
          <cell r="BH38">
            <v>20.5</v>
          </cell>
          <cell r="BI38">
            <v>113.1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22.9</v>
          </cell>
          <cell r="BO38">
            <v>32</v>
          </cell>
          <cell r="BP38">
            <v>73.5</v>
          </cell>
          <cell r="BQ38">
            <v>404.9</v>
          </cell>
          <cell r="BR38">
            <v>85.5</v>
          </cell>
          <cell r="BS38">
            <v>213.8</v>
          </cell>
          <cell r="BT38">
            <v>2</v>
          </cell>
          <cell r="BU38">
            <v>2.2000000000000002</v>
          </cell>
          <cell r="BV38">
            <v>0</v>
          </cell>
          <cell r="BW38">
            <v>27.9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62.2</v>
          </cell>
          <cell r="CC38">
            <v>154.4</v>
          </cell>
          <cell r="CD38">
            <v>0</v>
          </cell>
          <cell r="CE38">
            <v>0</v>
          </cell>
          <cell r="CF38">
            <v>0</v>
          </cell>
          <cell r="CG38">
            <v>7.1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2472</v>
          </cell>
          <cell r="CM38">
            <v>-1539.84</v>
          </cell>
          <cell r="CP38">
            <v>-303.70999999999998</v>
          </cell>
          <cell r="CQ38">
            <v>-335</v>
          </cell>
          <cell r="CR38">
            <v>-596.84</v>
          </cell>
          <cell r="CS38">
            <v>-692</v>
          </cell>
          <cell r="CT38">
            <v>0</v>
          </cell>
          <cell r="CV38">
            <v>0</v>
          </cell>
          <cell r="CX38">
            <v>20231</v>
          </cell>
          <cell r="CY38">
            <v>18063</v>
          </cell>
          <cell r="CZ38">
            <v>39586</v>
          </cell>
          <cell r="DA38">
            <v>36378</v>
          </cell>
          <cell r="DB38">
            <v>736</v>
          </cell>
          <cell r="DC38">
            <v>1195</v>
          </cell>
          <cell r="DD38">
            <v>1.0377000000000001</v>
          </cell>
          <cell r="DE38">
            <v>1.0410999999999999</v>
          </cell>
          <cell r="DF38">
            <v>1</v>
          </cell>
        </row>
        <row r="39">
          <cell r="A39">
            <v>3313</v>
          </cell>
          <cell r="B39" t="str">
            <v>WEATHERFORD</v>
          </cell>
          <cell r="C39" t="str">
            <v>GE 1.5</v>
          </cell>
          <cell r="D39">
            <v>147</v>
          </cell>
          <cell r="E39">
            <v>98</v>
          </cell>
          <cell r="F39" t="str">
            <v>Dan Mandli</v>
          </cell>
          <cell r="G39">
            <v>200602</v>
          </cell>
          <cell r="H39">
            <v>3.3599999999999998E-2</v>
          </cell>
          <cell r="I39">
            <v>4.2952131999999997E-2</v>
          </cell>
          <cell r="J39">
            <v>4.5999999999999999E-2</v>
          </cell>
          <cell r="K39">
            <v>5.1499999999999997E-2</v>
          </cell>
          <cell r="L39">
            <v>0.9637</v>
          </cell>
          <cell r="M39">
            <v>0.95422133799999997</v>
          </cell>
          <cell r="N39">
            <v>0.94969999999999999</v>
          </cell>
          <cell r="O39">
            <v>0.94599999999999995</v>
          </cell>
          <cell r="P39">
            <v>4.0443411689366701E-2</v>
          </cell>
          <cell r="Q39">
            <v>4.7674077000000002E-2</v>
          </cell>
          <cell r="R39">
            <v>5.4763690922730701E-2</v>
          </cell>
          <cell r="S39">
            <v>5.8400000000000001E-2</v>
          </cell>
          <cell r="T39">
            <v>0</v>
          </cell>
          <cell r="U39">
            <v>195</v>
          </cell>
          <cell r="V39">
            <v>21.78</v>
          </cell>
          <cell r="W39">
            <v>104.79</v>
          </cell>
          <cell r="X39">
            <v>93.39</v>
          </cell>
          <cell r="Y39">
            <v>367.85</v>
          </cell>
          <cell r="Z39">
            <v>0</v>
          </cell>
          <cell r="AA39">
            <v>81.05</v>
          </cell>
          <cell r="AB39">
            <v>0</v>
          </cell>
          <cell r="AC39">
            <v>191.8</v>
          </cell>
          <cell r="AD39">
            <v>4.75</v>
          </cell>
          <cell r="AE39">
            <v>5.44</v>
          </cell>
          <cell r="AF39">
            <v>229</v>
          </cell>
          <cell r="AG39">
            <v>295.02</v>
          </cell>
          <cell r="AH39">
            <v>1525.87</v>
          </cell>
          <cell r="AI39">
            <v>4511.42</v>
          </cell>
          <cell r="AJ39">
            <v>2.21</v>
          </cell>
          <cell r="AK39">
            <v>19.64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69.5</v>
          </cell>
          <cell r="AS39">
            <v>229.99</v>
          </cell>
          <cell r="AT39">
            <v>0</v>
          </cell>
          <cell r="AU39">
            <v>0</v>
          </cell>
          <cell r="AV39">
            <v>0.56999999999999995</v>
          </cell>
          <cell r="AW39">
            <v>13.2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1947.07</v>
          </cell>
          <cell r="BC39">
            <v>6015.2</v>
          </cell>
          <cell r="BD39">
            <v>0</v>
          </cell>
          <cell r="BE39">
            <v>293.3</v>
          </cell>
          <cell r="BF39">
            <v>20.7</v>
          </cell>
          <cell r="BG39">
            <v>108</v>
          </cell>
          <cell r="BH39">
            <v>189</v>
          </cell>
          <cell r="BI39">
            <v>713.3</v>
          </cell>
          <cell r="BJ39">
            <v>0</v>
          </cell>
          <cell r="BK39">
            <v>139.19999999999999</v>
          </cell>
          <cell r="BL39">
            <v>0</v>
          </cell>
          <cell r="BM39">
            <v>234.9</v>
          </cell>
          <cell r="BN39">
            <v>20.2</v>
          </cell>
          <cell r="BO39">
            <v>28.1</v>
          </cell>
          <cell r="BP39">
            <v>336</v>
          </cell>
          <cell r="BQ39">
            <v>433.4</v>
          </cell>
          <cell r="BR39">
            <v>1641.8</v>
          </cell>
          <cell r="BS39">
            <v>4459.3999999999996</v>
          </cell>
          <cell r="BT39">
            <v>3.6</v>
          </cell>
          <cell r="BU39">
            <v>24.9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176.9</v>
          </cell>
          <cell r="CC39">
            <v>619.6</v>
          </cell>
          <cell r="CD39">
            <v>0</v>
          </cell>
          <cell r="CE39">
            <v>0</v>
          </cell>
          <cell r="CF39">
            <v>2.9</v>
          </cell>
          <cell r="CG39">
            <v>28.8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5834</v>
          </cell>
          <cell r="CM39">
            <v>19932</v>
          </cell>
          <cell r="CP39">
            <v>-1947.07</v>
          </cell>
          <cell r="CQ39">
            <v>-2118</v>
          </cell>
          <cell r="CR39">
            <v>-6015.2</v>
          </cell>
          <cell r="CS39">
            <v>-5579</v>
          </cell>
          <cell r="CT39">
            <v>0</v>
          </cell>
          <cell r="CV39">
            <v>0</v>
          </cell>
          <cell r="CX39">
            <v>46196</v>
          </cell>
          <cell r="CY39">
            <v>42309</v>
          </cell>
          <cell r="CZ39">
            <v>103824</v>
          </cell>
          <cell r="DA39">
            <v>89907</v>
          </cell>
          <cell r="DB39">
            <v>9594</v>
          </cell>
          <cell r="DC39">
            <v>25255</v>
          </cell>
          <cell r="DD39">
            <v>1.0303</v>
          </cell>
          <cell r="DE39">
            <v>1.0125</v>
          </cell>
          <cell r="DF39">
            <v>0.96589999999999998</v>
          </cell>
        </row>
        <row r="40">
          <cell r="A40">
            <v>6013</v>
          </cell>
          <cell r="B40" t="str">
            <v>WOODWARD</v>
          </cell>
          <cell r="C40" t="str">
            <v>V47</v>
          </cell>
          <cell r="D40">
            <v>159.72</v>
          </cell>
          <cell r="E40">
            <v>242</v>
          </cell>
          <cell r="F40" t="str">
            <v>Mike Barrios</v>
          </cell>
          <cell r="G40">
            <v>200602</v>
          </cell>
          <cell r="H40">
            <v>1.5900000000000001E-2</v>
          </cell>
          <cell r="I40">
            <v>1.3468954999999999E-2</v>
          </cell>
          <cell r="J40">
            <v>1.6E-2</v>
          </cell>
          <cell r="K40">
            <v>1.32E-2</v>
          </cell>
          <cell r="L40">
            <v>0.97870000000000001</v>
          </cell>
          <cell r="M40">
            <v>0.97885651399999996</v>
          </cell>
          <cell r="N40">
            <v>0.98080000000000001</v>
          </cell>
          <cell r="O40">
            <v>0.97950000000000004</v>
          </cell>
          <cell r="P40">
            <v>3.01238701717065E-2</v>
          </cell>
          <cell r="Q40">
            <v>1.455657E-2</v>
          </cell>
          <cell r="R40">
            <v>3.6869675567433799E-2</v>
          </cell>
          <cell r="S40">
            <v>1.1900000000000001E-2</v>
          </cell>
          <cell r="T40">
            <v>135.63</v>
          </cell>
          <cell r="U40">
            <v>483.93</v>
          </cell>
          <cell r="V40">
            <v>477.48</v>
          </cell>
          <cell r="W40">
            <v>650.99</v>
          </cell>
          <cell r="X40">
            <v>30.36</v>
          </cell>
          <cell r="Y40">
            <v>32.85</v>
          </cell>
          <cell r="Z40">
            <v>0.18</v>
          </cell>
          <cell r="AA40">
            <v>0.18</v>
          </cell>
          <cell r="AB40">
            <v>0</v>
          </cell>
          <cell r="AC40">
            <v>0</v>
          </cell>
          <cell r="AD40">
            <v>25.63</v>
          </cell>
          <cell r="AE40">
            <v>27.23</v>
          </cell>
          <cell r="AF40">
            <v>0</v>
          </cell>
          <cell r="AG40">
            <v>0</v>
          </cell>
          <cell r="AH40">
            <v>7.54</v>
          </cell>
          <cell r="AI40">
            <v>8.82</v>
          </cell>
          <cell r="AJ40">
            <v>0</v>
          </cell>
          <cell r="AK40">
            <v>0</v>
          </cell>
          <cell r="AL40">
            <v>0</v>
          </cell>
          <cell r="AM40">
            <v>45.13</v>
          </cell>
          <cell r="AN40">
            <v>0</v>
          </cell>
          <cell r="AO40">
            <v>0</v>
          </cell>
          <cell r="AP40">
            <v>0</v>
          </cell>
          <cell r="AQ40">
            <v>23.85</v>
          </cell>
          <cell r="AR40">
            <v>124.95</v>
          </cell>
          <cell r="AS40">
            <v>909.58</v>
          </cell>
          <cell r="AT40">
            <v>0</v>
          </cell>
          <cell r="AU40">
            <v>0</v>
          </cell>
          <cell r="AV40">
            <v>0</v>
          </cell>
          <cell r="AW40">
            <v>53.4</v>
          </cell>
          <cell r="AX40">
            <v>0</v>
          </cell>
          <cell r="AY40">
            <v>0</v>
          </cell>
          <cell r="AZ40">
            <v>46.71</v>
          </cell>
          <cell r="BA40">
            <v>121.01</v>
          </cell>
          <cell r="BB40">
            <v>848.48</v>
          </cell>
          <cell r="BC40">
            <v>2356.9699999999998</v>
          </cell>
          <cell r="BD40">
            <v>859.6</v>
          </cell>
          <cell r="BE40">
            <v>1402.81</v>
          </cell>
          <cell r="BF40">
            <v>980.6</v>
          </cell>
          <cell r="BG40">
            <v>1227.0999999999999</v>
          </cell>
          <cell r="BH40">
            <v>161.4</v>
          </cell>
          <cell r="BI40">
            <v>271.89</v>
          </cell>
          <cell r="BJ40">
            <v>0.5</v>
          </cell>
          <cell r="BK40">
            <v>0.5</v>
          </cell>
          <cell r="BL40">
            <v>0</v>
          </cell>
          <cell r="BM40">
            <v>0</v>
          </cell>
          <cell r="BN40">
            <v>124.7</v>
          </cell>
          <cell r="BO40">
            <v>654.03</v>
          </cell>
          <cell r="BP40">
            <v>0</v>
          </cell>
          <cell r="BQ40">
            <v>0</v>
          </cell>
          <cell r="BR40">
            <v>17.2</v>
          </cell>
          <cell r="BS40">
            <v>17.52</v>
          </cell>
          <cell r="BT40">
            <v>0</v>
          </cell>
          <cell r="BU40">
            <v>0</v>
          </cell>
          <cell r="BV40">
            <v>0</v>
          </cell>
          <cell r="BW40">
            <v>238.23</v>
          </cell>
          <cell r="BX40">
            <v>0</v>
          </cell>
          <cell r="BY40">
            <v>0</v>
          </cell>
          <cell r="BZ40">
            <v>0</v>
          </cell>
          <cell r="CA40">
            <v>20.57</v>
          </cell>
          <cell r="CB40">
            <v>864.5</v>
          </cell>
          <cell r="CC40">
            <v>1828.5</v>
          </cell>
          <cell r="CD40">
            <v>0</v>
          </cell>
          <cell r="CE40">
            <v>0</v>
          </cell>
          <cell r="CF40">
            <v>0</v>
          </cell>
          <cell r="CG40">
            <v>348.31</v>
          </cell>
          <cell r="CH40">
            <v>0</v>
          </cell>
          <cell r="CI40">
            <v>0</v>
          </cell>
          <cell r="CJ40">
            <v>448.3</v>
          </cell>
          <cell r="CK40">
            <v>574.24</v>
          </cell>
          <cell r="CL40">
            <v>-1782</v>
          </cell>
          <cell r="CM40">
            <v>3871</v>
          </cell>
          <cell r="CP40">
            <v>-848.48</v>
          </cell>
          <cell r="CQ40">
            <v>-352</v>
          </cell>
          <cell r="CR40">
            <v>-2356.9699999999998</v>
          </cell>
          <cell r="CS40">
            <v>-685</v>
          </cell>
          <cell r="CT40">
            <v>-3</v>
          </cell>
          <cell r="CU40">
            <v>-581</v>
          </cell>
          <cell r="CV40">
            <v>-68.900000000000006</v>
          </cell>
          <cell r="CW40">
            <v>-1162</v>
          </cell>
          <cell r="CX40">
            <v>25814</v>
          </cell>
          <cell r="CY40">
            <v>28447</v>
          </cell>
          <cell r="CZ40">
            <v>58409</v>
          </cell>
          <cell r="DA40">
            <v>56894</v>
          </cell>
          <cell r="DB40">
            <v>1375</v>
          </cell>
          <cell r="DC40">
            <v>1995</v>
          </cell>
          <cell r="DD40">
            <v>0.84199999999999997</v>
          </cell>
          <cell r="DF40">
            <v>0.98580000000000001</v>
          </cell>
        </row>
        <row r="41">
          <cell r="A41">
            <v>6064</v>
          </cell>
          <cell r="B41" t="str">
            <v>WPP90</v>
          </cell>
          <cell r="C41" t="str">
            <v>56-100</v>
          </cell>
          <cell r="D41">
            <v>14.1</v>
          </cell>
          <cell r="E41">
            <v>130</v>
          </cell>
          <cell r="F41" t="str">
            <v>Tom Kelley</v>
          </cell>
          <cell r="G41">
            <v>200602</v>
          </cell>
          <cell r="H41">
            <v>2.8400000000000002E-2</v>
          </cell>
          <cell r="I41">
            <v>3.6469779999999999E-3</v>
          </cell>
          <cell r="J41">
            <v>3.5999999999999997E-2</v>
          </cell>
          <cell r="K41">
            <v>3.3999999999999998E-3</v>
          </cell>
          <cell r="L41">
            <v>0.96870000000000001</v>
          </cell>
          <cell r="M41">
            <v>0.98863782099999997</v>
          </cell>
          <cell r="N41">
            <v>0.96160000000000001</v>
          </cell>
          <cell r="O41">
            <v>0.98709999999999998</v>
          </cell>
          <cell r="P41">
            <v>3.1198686371100199E-2</v>
          </cell>
          <cell r="Q41">
            <v>1.1216804E-2</v>
          </cell>
          <cell r="R41">
            <v>4.0800615858352603E-2</v>
          </cell>
          <cell r="S41">
            <v>3.4099999999999998E-2</v>
          </cell>
          <cell r="T41">
            <v>0.7</v>
          </cell>
          <cell r="U41">
            <v>1.7</v>
          </cell>
          <cell r="V41">
            <v>0.8</v>
          </cell>
          <cell r="W41">
            <v>3.8</v>
          </cell>
          <cell r="X41">
            <v>0.7</v>
          </cell>
          <cell r="Y41">
            <v>1.7</v>
          </cell>
          <cell r="Z41">
            <v>1.2</v>
          </cell>
          <cell r="AA41">
            <v>1.2</v>
          </cell>
          <cell r="AB41">
            <v>0</v>
          </cell>
          <cell r="AC41">
            <v>0</v>
          </cell>
          <cell r="AD41">
            <v>1.7</v>
          </cell>
          <cell r="AE41">
            <v>4.7</v>
          </cell>
          <cell r="AF41">
            <v>0</v>
          </cell>
          <cell r="AG41">
            <v>0</v>
          </cell>
          <cell r="AH41">
            <v>2.9</v>
          </cell>
          <cell r="AI41">
            <v>7.9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0.9</v>
          </cell>
          <cell r="AS41">
            <v>1.9</v>
          </cell>
          <cell r="AT41">
            <v>0</v>
          </cell>
          <cell r="AU41">
            <v>0</v>
          </cell>
          <cell r="AV41">
            <v>0.6</v>
          </cell>
          <cell r="AW41">
            <v>3.6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9.5</v>
          </cell>
          <cell r="BC41">
            <v>26.5</v>
          </cell>
          <cell r="BD41">
            <v>192</v>
          </cell>
          <cell r="BE41">
            <v>336</v>
          </cell>
          <cell r="BF41">
            <v>216</v>
          </cell>
          <cell r="BG41">
            <v>984</v>
          </cell>
          <cell r="BH41">
            <v>192</v>
          </cell>
          <cell r="BI41">
            <v>456</v>
          </cell>
          <cell r="BJ41">
            <v>336</v>
          </cell>
          <cell r="BK41">
            <v>432</v>
          </cell>
          <cell r="BL41">
            <v>0</v>
          </cell>
          <cell r="BM41">
            <v>0</v>
          </cell>
          <cell r="BN41">
            <v>456</v>
          </cell>
          <cell r="BO41">
            <v>1152</v>
          </cell>
          <cell r="BP41">
            <v>0</v>
          </cell>
          <cell r="BQ41">
            <v>0</v>
          </cell>
          <cell r="BR41">
            <v>769</v>
          </cell>
          <cell r="BS41">
            <v>1993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240</v>
          </cell>
          <cell r="CC41">
            <v>400</v>
          </cell>
          <cell r="CD41">
            <v>0</v>
          </cell>
          <cell r="CE41">
            <v>0</v>
          </cell>
          <cell r="CF41">
            <v>168</v>
          </cell>
          <cell r="CG41">
            <v>936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16</v>
          </cell>
          <cell r="CM41">
            <v>16</v>
          </cell>
          <cell r="CP41">
            <v>-9.5</v>
          </cell>
          <cell r="CQ41">
            <v>-7</v>
          </cell>
          <cell r="CR41">
            <v>-26.5</v>
          </cell>
          <cell r="CS41">
            <v>-16</v>
          </cell>
          <cell r="CT41">
            <v>0</v>
          </cell>
          <cell r="CV41">
            <v>0</v>
          </cell>
          <cell r="CX41">
            <v>295</v>
          </cell>
          <cell r="CY41">
            <v>301</v>
          </cell>
          <cell r="CZ41">
            <v>623</v>
          </cell>
          <cell r="DA41">
            <v>448</v>
          </cell>
          <cell r="DB41">
            <v>24</v>
          </cell>
          <cell r="DC41">
            <v>24</v>
          </cell>
          <cell r="DD41">
            <v>0.79790000000000005</v>
          </cell>
          <cell r="DE41">
            <v>0.93059999999999998</v>
          </cell>
          <cell r="DF41">
            <v>1</v>
          </cell>
        </row>
        <row r="42">
          <cell r="A42">
            <v>6065</v>
          </cell>
          <cell r="B42" t="str">
            <v>WPP91</v>
          </cell>
          <cell r="C42" t="str">
            <v>56-100</v>
          </cell>
          <cell r="D42">
            <v>19</v>
          </cell>
          <cell r="E42">
            <v>183</v>
          </cell>
          <cell r="F42" t="str">
            <v>Tom Kelley</v>
          </cell>
          <cell r="G42">
            <v>200602</v>
          </cell>
          <cell r="H42">
            <v>3.9300000000000002E-2</v>
          </cell>
          <cell r="I42">
            <v>3.8535969999999998E-3</v>
          </cell>
          <cell r="J42">
            <v>4.6800000000000001E-2</v>
          </cell>
          <cell r="K42">
            <v>3.5000000000000001E-3</v>
          </cell>
          <cell r="L42">
            <v>0.95850000000000002</v>
          </cell>
          <cell r="M42">
            <v>0.98959227800000005</v>
          </cell>
          <cell r="N42">
            <v>0.9506</v>
          </cell>
          <cell r="O42">
            <v>0.9869</v>
          </cell>
          <cell r="P42">
            <v>0.195046439628483</v>
          </cell>
          <cell r="Q42">
            <v>1.0459764999999999E-2</v>
          </cell>
          <cell r="R42">
            <v>0.11894273127753301</v>
          </cell>
          <cell r="S42">
            <v>1.8599999999999998E-2</v>
          </cell>
          <cell r="T42">
            <v>0.8</v>
          </cell>
          <cell r="U42">
            <v>0.8</v>
          </cell>
          <cell r="V42">
            <v>0.9</v>
          </cell>
          <cell r="W42">
            <v>1.6</v>
          </cell>
          <cell r="X42">
            <v>4.3</v>
          </cell>
          <cell r="Y42">
            <v>5.4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0.3</v>
          </cell>
          <cell r="AS42">
            <v>0.3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6.3</v>
          </cell>
          <cell r="BC42">
            <v>8.1</v>
          </cell>
          <cell r="BD42">
            <v>648</v>
          </cell>
          <cell r="BE42">
            <v>720</v>
          </cell>
          <cell r="BF42">
            <v>720</v>
          </cell>
          <cell r="BG42">
            <v>3528</v>
          </cell>
          <cell r="BH42">
            <v>3360</v>
          </cell>
          <cell r="BI42">
            <v>7632</v>
          </cell>
          <cell r="BJ42">
            <v>24</v>
          </cell>
          <cell r="BK42">
            <v>24</v>
          </cell>
          <cell r="BL42">
            <v>0</v>
          </cell>
          <cell r="BM42">
            <v>0</v>
          </cell>
          <cell r="BN42">
            <v>24</v>
          </cell>
          <cell r="BO42">
            <v>24</v>
          </cell>
          <cell r="BP42">
            <v>0</v>
          </cell>
          <cell r="BQ42">
            <v>0</v>
          </cell>
          <cell r="BR42">
            <v>0</v>
          </cell>
          <cell r="BS42">
            <v>168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272</v>
          </cell>
          <cell r="CC42">
            <v>672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-519</v>
          </cell>
          <cell r="CM42">
            <v>-519</v>
          </cell>
          <cell r="CP42">
            <v>-6.3</v>
          </cell>
          <cell r="CQ42">
            <v>-8</v>
          </cell>
          <cell r="CR42">
            <v>-8.1</v>
          </cell>
          <cell r="CS42">
            <v>-20</v>
          </cell>
          <cell r="CT42">
            <v>0</v>
          </cell>
          <cell r="CV42">
            <v>0</v>
          </cell>
          <cell r="CX42">
            <v>26</v>
          </cell>
          <cell r="CY42">
            <v>541</v>
          </cell>
          <cell r="CZ42">
            <v>60</v>
          </cell>
          <cell r="DA42">
            <v>1031</v>
          </cell>
          <cell r="DB42">
            <v>4</v>
          </cell>
          <cell r="DC42">
            <v>4</v>
          </cell>
        </row>
        <row r="43">
          <cell r="A43">
            <v>6066</v>
          </cell>
          <cell r="B43" t="str">
            <v>WPP912</v>
          </cell>
          <cell r="C43" t="str">
            <v>56-100</v>
          </cell>
          <cell r="D43">
            <v>23.2</v>
          </cell>
          <cell r="E43">
            <v>223</v>
          </cell>
          <cell r="F43" t="str">
            <v>Tom Kelley</v>
          </cell>
          <cell r="G43">
            <v>200602</v>
          </cell>
          <cell r="H43">
            <v>7.3000000000000001E-3</v>
          </cell>
          <cell r="I43">
            <v>4.2387359999999999E-3</v>
          </cell>
          <cell r="J43">
            <v>8.8999999999999999E-3</v>
          </cell>
          <cell r="K43">
            <v>3.8999999999999998E-3</v>
          </cell>
          <cell r="L43">
            <v>0.99099999999999999</v>
          </cell>
          <cell r="M43">
            <v>0.99159726699999995</v>
          </cell>
          <cell r="N43">
            <v>0.98909999999999998</v>
          </cell>
          <cell r="O43">
            <v>0.99039999999999995</v>
          </cell>
          <cell r="P43">
            <v>6.3916327716443903E-3</v>
          </cell>
          <cell r="Q43">
            <v>8.3506829999999994E-3</v>
          </cell>
          <cell r="R43">
            <v>9.3816200948249797E-3</v>
          </cell>
          <cell r="S43">
            <v>2.9899999999999999E-2</v>
          </cell>
          <cell r="T43">
            <v>0.1</v>
          </cell>
          <cell r="U43">
            <v>0.1</v>
          </cell>
          <cell r="V43">
            <v>0.1</v>
          </cell>
          <cell r="W43">
            <v>1.1000000000000001</v>
          </cell>
          <cell r="X43">
            <v>0.1</v>
          </cell>
          <cell r="Y43">
            <v>0.1</v>
          </cell>
          <cell r="Z43">
            <v>1.5</v>
          </cell>
          <cell r="AA43">
            <v>4.5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0.9</v>
          </cell>
          <cell r="AI43">
            <v>1.9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0.6</v>
          </cell>
          <cell r="AS43">
            <v>1.6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3.3</v>
          </cell>
          <cell r="BC43">
            <v>9.3000000000000007</v>
          </cell>
          <cell r="BD43">
            <v>24</v>
          </cell>
          <cell r="BE43">
            <v>144</v>
          </cell>
          <cell r="BF43">
            <v>48</v>
          </cell>
          <cell r="BG43">
            <v>288</v>
          </cell>
          <cell r="BH43">
            <v>48</v>
          </cell>
          <cell r="BI43">
            <v>120</v>
          </cell>
          <cell r="BJ43">
            <v>576</v>
          </cell>
          <cell r="BK43">
            <v>1488</v>
          </cell>
          <cell r="BL43">
            <v>0</v>
          </cell>
          <cell r="BM43">
            <v>0</v>
          </cell>
          <cell r="BN43">
            <v>0</v>
          </cell>
          <cell r="BO43">
            <v>72</v>
          </cell>
          <cell r="BP43">
            <v>0</v>
          </cell>
          <cell r="BQ43">
            <v>0</v>
          </cell>
          <cell r="BR43">
            <v>360</v>
          </cell>
          <cell r="BS43">
            <v>624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240</v>
          </cell>
          <cell r="CC43">
            <v>624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125</v>
          </cell>
          <cell r="CM43">
            <v>125</v>
          </cell>
          <cell r="CP43">
            <v>-3.3</v>
          </cell>
          <cell r="CQ43">
            <v>-8</v>
          </cell>
          <cell r="CR43">
            <v>-9.3000000000000007</v>
          </cell>
          <cell r="CS43">
            <v>-18</v>
          </cell>
          <cell r="CT43">
            <v>0</v>
          </cell>
          <cell r="CV43">
            <v>0</v>
          </cell>
          <cell r="CX43">
            <v>513</v>
          </cell>
          <cell r="CY43">
            <v>391</v>
          </cell>
          <cell r="CZ43">
            <v>982</v>
          </cell>
          <cell r="DA43">
            <v>566</v>
          </cell>
          <cell r="DB43">
            <v>12</v>
          </cell>
          <cell r="DC43">
            <v>12</v>
          </cell>
        </row>
        <row r="44">
          <cell r="A44">
            <v>6067</v>
          </cell>
          <cell r="B44" t="str">
            <v>WPP92</v>
          </cell>
          <cell r="C44" t="str">
            <v>56-100</v>
          </cell>
          <cell r="D44">
            <v>28.3</v>
          </cell>
          <cell r="E44">
            <v>273</v>
          </cell>
          <cell r="F44" t="str">
            <v>Tom Kelley</v>
          </cell>
          <cell r="G44">
            <v>200602</v>
          </cell>
          <cell r="H44">
            <v>1.7600000000000001E-2</v>
          </cell>
          <cell r="I44">
            <v>4.4163179999999998E-3</v>
          </cell>
          <cell r="J44">
            <v>1.9800000000000002E-2</v>
          </cell>
          <cell r="K44">
            <v>4.0000000000000001E-3</v>
          </cell>
          <cell r="L44">
            <v>0.97940000000000005</v>
          </cell>
          <cell r="M44">
            <v>0.98972941699999994</v>
          </cell>
          <cell r="N44">
            <v>0.9768</v>
          </cell>
          <cell r="O44">
            <v>0.98980000000000001</v>
          </cell>
          <cell r="P44">
            <v>1.6258827393660701E-2</v>
          </cell>
          <cell r="Q44">
            <v>1.0264587E-2</v>
          </cell>
          <cell r="R44">
            <v>1.9838753510281699E-2</v>
          </cell>
          <cell r="S44">
            <v>3.0599999999999999E-2</v>
          </cell>
          <cell r="T44">
            <v>0.3</v>
          </cell>
          <cell r="U44">
            <v>1.3</v>
          </cell>
          <cell r="V44">
            <v>1.5</v>
          </cell>
          <cell r="W44">
            <v>1.5</v>
          </cell>
          <cell r="X44">
            <v>0.4</v>
          </cell>
          <cell r="Y44">
            <v>1.4</v>
          </cell>
          <cell r="Z44">
            <v>3.2</v>
          </cell>
          <cell r="AA44">
            <v>6.2</v>
          </cell>
          <cell r="AB44">
            <v>0</v>
          </cell>
          <cell r="AC44">
            <v>0</v>
          </cell>
          <cell r="AD44">
            <v>2</v>
          </cell>
          <cell r="AE44">
            <v>4</v>
          </cell>
          <cell r="AF44">
            <v>0</v>
          </cell>
          <cell r="AG44">
            <v>0</v>
          </cell>
          <cell r="AH44">
            <v>0.8</v>
          </cell>
          <cell r="AI44">
            <v>3.8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1.4</v>
          </cell>
          <cell r="AS44">
            <v>3.4</v>
          </cell>
          <cell r="AT44">
            <v>0</v>
          </cell>
          <cell r="AU44">
            <v>0</v>
          </cell>
          <cell r="AV44">
            <v>0.3</v>
          </cell>
          <cell r="AW44">
            <v>0.3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9.9</v>
          </cell>
          <cell r="BC44">
            <v>21.9</v>
          </cell>
          <cell r="BD44">
            <v>96</v>
          </cell>
          <cell r="BE44">
            <v>312</v>
          </cell>
          <cell r="BF44">
            <v>552</v>
          </cell>
          <cell r="BG44">
            <v>720</v>
          </cell>
          <cell r="BH44">
            <v>144</v>
          </cell>
          <cell r="BI44">
            <v>624</v>
          </cell>
          <cell r="BJ44">
            <v>1200</v>
          </cell>
          <cell r="BK44">
            <v>2592</v>
          </cell>
          <cell r="BL44">
            <v>0</v>
          </cell>
          <cell r="BM44">
            <v>0</v>
          </cell>
          <cell r="BN44">
            <v>768</v>
          </cell>
          <cell r="BO44">
            <v>1464</v>
          </cell>
          <cell r="BP44">
            <v>0</v>
          </cell>
          <cell r="BQ44">
            <v>0</v>
          </cell>
          <cell r="BR44">
            <v>288</v>
          </cell>
          <cell r="BS44">
            <v>1512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544</v>
          </cell>
          <cell r="CC44">
            <v>712</v>
          </cell>
          <cell r="CD44">
            <v>0</v>
          </cell>
          <cell r="CE44">
            <v>0</v>
          </cell>
          <cell r="CF44">
            <v>96</v>
          </cell>
          <cell r="CG44">
            <v>96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39</v>
          </cell>
          <cell r="CM44">
            <v>39</v>
          </cell>
          <cell r="CP44">
            <v>-9.9</v>
          </cell>
          <cell r="CQ44">
            <v>-14</v>
          </cell>
          <cell r="CR44">
            <v>-21.9</v>
          </cell>
          <cell r="CS44">
            <v>-27</v>
          </cell>
          <cell r="CT44">
            <v>0</v>
          </cell>
          <cell r="CV44">
            <v>0</v>
          </cell>
          <cell r="CX44">
            <v>599</v>
          </cell>
          <cell r="CY44">
            <v>570</v>
          </cell>
          <cell r="CZ44">
            <v>1082</v>
          </cell>
          <cell r="DA44">
            <v>860</v>
          </cell>
          <cell r="DB44">
            <v>17</v>
          </cell>
          <cell r="DC44">
            <v>17</v>
          </cell>
          <cell r="DD44">
            <v>0.93940000000000001</v>
          </cell>
          <cell r="DE44">
            <v>1.0703</v>
          </cell>
        </row>
        <row r="45">
          <cell r="A45">
            <v>6112.1</v>
          </cell>
          <cell r="B45" t="str">
            <v>WPP93CA</v>
          </cell>
          <cell r="C45" t="str">
            <v>KVS33</v>
          </cell>
          <cell r="D45">
            <v>41.4</v>
          </cell>
          <cell r="E45">
            <v>115</v>
          </cell>
          <cell r="F45" t="str">
            <v>Russell Leach</v>
          </cell>
          <cell r="G45">
            <v>200602</v>
          </cell>
          <cell r="H45">
            <v>9.8000000000000004E-2</v>
          </cell>
          <cell r="I45">
            <v>1.7041148999999998E-2</v>
          </cell>
          <cell r="J45">
            <v>0.1116</v>
          </cell>
          <cell r="K45">
            <v>1.5100000000000001E-2</v>
          </cell>
          <cell r="L45">
            <v>0.76219999999999999</v>
          </cell>
          <cell r="M45">
            <v>0.98031909900000003</v>
          </cell>
          <cell r="N45">
            <v>0.81850000000000001</v>
          </cell>
          <cell r="O45">
            <v>0.98250000000000004</v>
          </cell>
          <cell r="P45">
            <v>0.238605707794974</v>
          </cell>
          <cell r="Q45">
            <v>2.1699435999999999E-2</v>
          </cell>
          <cell r="R45">
            <v>0.21883110833078201</v>
          </cell>
          <cell r="S45">
            <v>2.0299999999999999E-2</v>
          </cell>
          <cell r="T45">
            <v>2.2000000000000002</v>
          </cell>
          <cell r="U45">
            <v>30.2</v>
          </cell>
          <cell r="V45">
            <v>37</v>
          </cell>
          <cell r="W45">
            <v>110</v>
          </cell>
          <cell r="X45">
            <v>8</v>
          </cell>
          <cell r="Y45">
            <v>53</v>
          </cell>
          <cell r="Z45">
            <v>49</v>
          </cell>
          <cell r="AA45">
            <v>419</v>
          </cell>
          <cell r="AB45">
            <v>0</v>
          </cell>
          <cell r="AC45">
            <v>0</v>
          </cell>
          <cell r="AD45">
            <v>107</v>
          </cell>
          <cell r="AE45">
            <v>236</v>
          </cell>
          <cell r="AF45">
            <v>28</v>
          </cell>
          <cell r="AG45">
            <v>109</v>
          </cell>
          <cell r="AH45">
            <v>21</v>
          </cell>
          <cell r="AI45">
            <v>56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125</v>
          </cell>
          <cell r="AR45">
            <v>346</v>
          </cell>
          <cell r="AS45">
            <v>347.9</v>
          </cell>
          <cell r="AT45">
            <v>74</v>
          </cell>
          <cell r="AU45">
            <v>158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672.2</v>
          </cell>
          <cell r="BC45">
            <v>1644.1</v>
          </cell>
          <cell r="BD45">
            <v>69</v>
          </cell>
          <cell r="BE45">
            <v>639</v>
          </cell>
          <cell r="BF45">
            <v>793</v>
          </cell>
          <cell r="BG45">
            <v>2281</v>
          </cell>
          <cell r="BH45">
            <v>231</v>
          </cell>
          <cell r="BI45">
            <v>1150</v>
          </cell>
          <cell r="BJ45">
            <v>995</v>
          </cell>
          <cell r="BK45">
            <v>1739</v>
          </cell>
          <cell r="BL45">
            <v>0</v>
          </cell>
          <cell r="BM45">
            <v>0</v>
          </cell>
          <cell r="BN45">
            <v>2204</v>
          </cell>
          <cell r="BO45">
            <v>4816</v>
          </cell>
          <cell r="BP45">
            <v>737</v>
          </cell>
          <cell r="BQ45">
            <v>2379</v>
          </cell>
          <cell r="BR45">
            <v>498</v>
          </cell>
          <cell r="BS45">
            <v>1208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2553</v>
          </cell>
          <cell r="CB45">
            <v>10208</v>
          </cell>
          <cell r="CC45">
            <v>10246.799999999999</v>
          </cell>
          <cell r="CD45">
            <v>1513</v>
          </cell>
          <cell r="CE45">
            <v>18603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-1826</v>
          </cell>
          <cell r="CM45">
            <v>-2008</v>
          </cell>
          <cell r="CP45">
            <v>-672.2</v>
          </cell>
          <cell r="CQ45">
            <v>-92</v>
          </cell>
          <cell r="CR45">
            <v>-1644.1</v>
          </cell>
          <cell r="CS45">
            <v>-164</v>
          </cell>
          <cell r="CT45">
            <v>0</v>
          </cell>
          <cell r="CV45">
            <v>0</v>
          </cell>
          <cell r="CX45">
            <v>2145</v>
          </cell>
          <cell r="CY45">
            <v>3992</v>
          </cell>
          <cell r="CZ45">
            <v>5869</v>
          </cell>
          <cell r="DA45">
            <v>7898</v>
          </cell>
          <cell r="DB45">
            <v>1763</v>
          </cell>
          <cell r="DC45">
            <v>3606</v>
          </cell>
        </row>
        <row r="46">
          <cell r="A46">
            <v>6112.2</v>
          </cell>
          <cell r="B46" t="str">
            <v>WPP93MN</v>
          </cell>
          <cell r="C46" t="str">
            <v>KVS33</v>
          </cell>
          <cell r="D46">
            <v>26.28</v>
          </cell>
          <cell r="E46">
            <v>73</v>
          </cell>
          <cell r="F46" t="str">
            <v>Russell Leach</v>
          </cell>
          <cell r="G46">
            <v>200602</v>
          </cell>
          <cell r="H46">
            <v>2.4500000000000001E-2</v>
          </cell>
          <cell r="I46">
            <v>1.9956784000000002E-2</v>
          </cell>
          <cell r="J46">
            <v>8.4900000000000003E-2</v>
          </cell>
          <cell r="K46">
            <v>1.6199999999999999E-2</v>
          </cell>
          <cell r="L46">
            <v>0.97450000000000003</v>
          </cell>
          <cell r="M46">
            <v>0.98004321599999999</v>
          </cell>
          <cell r="N46">
            <v>0.91749999999999998</v>
          </cell>
          <cell r="O46">
            <v>0.98380000000000001</v>
          </cell>
          <cell r="P46">
            <v>2.5791171698711399E-2</v>
          </cell>
          <cell r="Q46">
            <v>2.4309715999999999E-2</v>
          </cell>
          <cell r="R46">
            <v>7.5027451262758102E-2</v>
          </cell>
          <cell r="S46">
            <v>2.01E-2</v>
          </cell>
          <cell r="T46">
            <v>0.1</v>
          </cell>
          <cell r="U46">
            <v>1.1000000000000001</v>
          </cell>
          <cell r="V46">
            <v>40.299999999999997</v>
          </cell>
          <cell r="W46">
            <v>40.299999999999997</v>
          </cell>
          <cell r="X46">
            <v>1.1000000000000001</v>
          </cell>
          <cell r="Y46">
            <v>1.1000000000000001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38.1</v>
          </cell>
          <cell r="AE46">
            <v>70.099999999999994</v>
          </cell>
          <cell r="AF46">
            <v>33.1</v>
          </cell>
          <cell r="AG46">
            <v>49.1</v>
          </cell>
          <cell r="AH46">
            <v>16.3</v>
          </cell>
          <cell r="AI46">
            <v>55.3</v>
          </cell>
          <cell r="AJ46">
            <v>0</v>
          </cell>
          <cell r="AK46">
            <v>0</v>
          </cell>
          <cell r="AL46">
            <v>0</v>
          </cell>
          <cell r="AM46">
            <v>591</v>
          </cell>
          <cell r="AN46">
            <v>0</v>
          </cell>
          <cell r="AO46">
            <v>0</v>
          </cell>
          <cell r="AP46">
            <v>0</v>
          </cell>
          <cell r="AQ46">
            <v>9</v>
          </cell>
          <cell r="AR46">
            <v>9.3000000000000007</v>
          </cell>
          <cell r="AS46">
            <v>16.600000000000001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138.30000000000001</v>
          </cell>
          <cell r="BC46">
            <v>833.6</v>
          </cell>
          <cell r="BD46">
            <v>1</v>
          </cell>
          <cell r="BE46">
            <v>11</v>
          </cell>
          <cell r="BF46">
            <v>365</v>
          </cell>
          <cell r="BG46">
            <v>365</v>
          </cell>
          <cell r="BH46">
            <v>10</v>
          </cell>
          <cell r="BI46">
            <v>15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362</v>
          </cell>
          <cell r="BO46">
            <v>518</v>
          </cell>
          <cell r="BP46">
            <v>299</v>
          </cell>
          <cell r="BQ46">
            <v>629</v>
          </cell>
          <cell r="BR46">
            <v>164</v>
          </cell>
          <cell r="BS46">
            <v>576</v>
          </cell>
          <cell r="BT46">
            <v>0</v>
          </cell>
          <cell r="BU46">
            <v>0</v>
          </cell>
          <cell r="BV46">
            <v>0</v>
          </cell>
          <cell r="BW46">
            <v>6326</v>
          </cell>
          <cell r="BX46">
            <v>0</v>
          </cell>
          <cell r="BY46">
            <v>0</v>
          </cell>
          <cell r="BZ46">
            <v>0</v>
          </cell>
          <cell r="CA46">
            <v>85</v>
          </cell>
          <cell r="CB46">
            <v>84</v>
          </cell>
          <cell r="CC46">
            <v>118.2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123</v>
          </cell>
          <cell r="CM46">
            <v>1213</v>
          </cell>
          <cell r="CP46">
            <v>-138.30000000000001</v>
          </cell>
          <cell r="CQ46">
            <v>-133</v>
          </cell>
          <cell r="CR46">
            <v>-833.6</v>
          </cell>
          <cell r="CS46">
            <v>-205</v>
          </cell>
          <cell r="CT46">
            <v>0</v>
          </cell>
          <cell r="CV46">
            <v>0</v>
          </cell>
          <cell r="CX46">
            <v>5224</v>
          </cell>
          <cell r="CY46">
            <v>5345</v>
          </cell>
          <cell r="CZ46">
            <v>10277</v>
          </cell>
          <cell r="DA46">
            <v>10003</v>
          </cell>
          <cell r="DB46">
            <v>738</v>
          </cell>
          <cell r="DC46">
            <v>2898</v>
          </cell>
        </row>
        <row r="47">
          <cell r="A47">
            <v>6121</v>
          </cell>
          <cell r="B47" t="str">
            <v>WPP94</v>
          </cell>
          <cell r="C47" t="str">
            <v>KVS33</v>
          </cell>
          <cell r="D47">
            <v>40.32</v>
          </cell>
          <cell r="E47">
            <v>112</v>
          </cell>
          <cell r="F47" t="str">
            <v>Russell Leach</v>
          </cell>
          <cell r="G47">
            <v>200602</v>
          </cell>
          <cell r="H47">
            <v>0.21970000000000001</v>
          </cell>
          <cell r="I47">
            <v>3.3110119E-2</v>
          </cell>
          <cell r="J47">
            <v>0.20949999999999999</v>
          </cell>
          <cell r="K47">
            <v>3.4500000000000003E-2</v>
          </cell>
          <cell r="L47">
            <v>0.78029999999999999</v>
          </cell>
          <cell r="M47">
            <v>0.96657100299999998</v>
          </cell>
          <cell r="N47">
            <v>0.79049999999999998</v>
          </cell>
          <cell r="O47">
            <v>0.96530000000000005</v>
          </cell>
          <cell r="P47">
            <v>0.28731790482942599</v>
          </cell>
          <cell r="Q47">
            <v>3.1919491000000001E-2</v>
          </cell>
          <cell r="R47">
            <v>0.21910721718394699</v>
          </cell>
          <cell r="S47">
            <v>3.3399999999999999E-2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1133</v>
          </cell>
          <cell r="Y47">
            <v>1770</v>
          </cell>
          <cell r="Z47">
            <v>310</v>
          </cell>
          <cell r="AA47">
            <v>541</v>
          </cell>
          <cell r="AB47">
            <v>0</v>
          </cell>
          <cell r="AC47">
            <v>0</v>
          </cell>
          <cell r="AD47">
            <v>400</v>
          </cell>
          <cell r="AE47">
            <v>626</v>
          </cell>
          <cell r="AF47">
            <v>540</v>
          </cell>
          <cell r="AG47">
            <v>995</v>
          </cell>
          <cell r="AH47">
            <v>168</v>
          </cell>
          <cell r="AI47">
            <v>340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2.15</v>
          </cell>
          <cell r="AS47">
            <v>2.44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2553.15</v>
          </cell>
          <cell r="BC47">
            <v>4274.4399999999996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7347</v>
          </cell>
          <cell r="BI47">
            <v>13494</v>
          </cell>
          <cell r="BJ47">
            <v>2012</v>
          </cell>
          <cell r="BK47">
            <v>4241</v>
          </cell>
          <cell r="BL47">
            <v>0</v>
          </cell>
          <cell r="BM47">
            <v>0</v>
          </cell>
          <cell r="BN47">
            <v>2592</v>
          </cell>
          <cell r="BO47">
            <v>4770</v>
          </cell>
          <cell r="BP47">
            <v>3496</v>
          </cell>
          <cell r="BQ47">
            <v>7887</v>
          </cell>
          <cell r="BR47">
            <v>1089</v>
          </cell>
          <cell r="BS47">
            <v>2748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63.5</v>
          </cell>
          <cell r="CC47">
            <v>77.5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-1144.1500000000001</v>
          </cell>
          <cell r="CM47">
            <v>-2793.15</v>
          </cell>
          <cell r="CP47">
            <v>-2553.15</v>
          </cell>
          <cell r="CQ47">
            <v>-266</v>
          </cell>
          <cell r="CR47">
            <v>-4274.4399999999996</v>
          </cell>
          <cell r="CS47">
            <v>-578</v>
          </cell>
          <cell r="CT47">
            <v>0</v>
          </cell>
          <cell r="CV47">
            <v>0</v>
          </cell>
          <cell r="CX47">
            <v>6333</v>
          </cell>
          <cell r="CY47">
            <v>7742</v>
          </cell>
          <cell r="CZ47">
            <v>15234</v>
          </cell>
          <cell r="DA47">
            <v>16714</v>
          </cell>
          <cell r="DB47">
            <v>2225</v>
          </cell>
          <cell r="DC47">
            <v>4869</v>
          </cell>
          <cell r="DD47">
            <v>0</v>
          </cell>
          <cell r="DF47">
            <v>0.66949999999999998</v>
          </cell>
        </row>
        <row r="48">
          <cell r="A48">
            <v>6097</v>
          </cell>
          <cell r="B48" t="str">
            <v>WYOMING</v>
          </cell>
          <cell r="C48" t="str">
            <v>V80</v>
          </cell>
          <cell r="D48">
            <v>144</v>
          </cell>
          <cell r="E48">
            <v>80</v>
          </cell>
          <cell r="F48" t="str">
            <v>Jim Kutey</v>
          </cell>
          <cell r="G48">
            <v>200602</v>
          </cell>
          <cell r="H48">
            <v>8.4400000000000003E-2</v>
          </cell>
          <cell r="I48">
            <v>2.6973586000000001E-2</v>
          </cell>
          <cell r="J48">
            <v>8.8099999999999998E-2</v>
          </cell>
          <cell r="K48">
            <v>2.6599999999999999E-2</v>
          </cell>
          <cell r="L48">
            <v>0.91490000000000005</v>
          </cell>
          <cell r="M48">
            <v>0.96980840800000001</v>
          </cell>
          <cell r="N48">
            <v>0.91169999999999995</v>
          </cell>
          <cell r="O48">
            <v>0.97030000000000005</v>
          </cell>
          <cell r="P48">
            <v>6.1598951507208399E-2</v>
          </cell>
          <cell r="Q48">
            <v>3.0324126E-2</v>
          </cell>
          <cell r="R48">
            <v>8.44318602000588E-2</v>
          </cell>
          <cell r="S48">
            <v>3.0099999999999998E-2</v>
          </cell>
          <cell r="T48">
            <v>978</v>
          </cell>
          <cell r="U48">
            <v>2837</v>
          </cell>
          <cell r="V48">
            <v>1222</v>
          </cell>
          <cell r="W48">
            <v>2647.6</v>
          </cell>
          <cell r="X48">
            <v>107</v>
          </cell>
          <cell r="Y48">
            <v>866.3</v>
          </cell>
          <cell r="Z48">
            <v>0</v>
          </cell>
          <cell r="AA48">
            <v>57.4</v>
          </cell>
          <cell r="AB48">
            <v>0</v>
          </cell>
          <cell r="AC48">
            <v>0</v>
          </cell>
          <cell r="AD48">
            <v>0</v>
          </cell>
          <cell r="AE48">
            <v>0.4</v>
          </cell>
          <cell r="AF48">
            <v>42</v>
          </cell>
          <cell r="AG48">
            <v>962.8</v>
          </cell>
          <cell r="AH48">
            <v>122</v>
          </cell>
          <cell r="AI48">
            <v>309.61219999999997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37</v>
          </cell>
          <cell r="AS48">
            <v>74</v>
          </cell>
          <cell r="AT48">
            <v>17</v>
          </cell>
          <cell r="AU48">
            <v>17</v>
          </cell>
          <cell r="AV48">
            <v>13</v>
          </cell>
          <cell r="AW48">
            <v>13.3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2538</v>
          </cell>
          <cell r="BC48">
            <v>7785.4121999999998</v>
          </cell>
          <cell r="BD48">
            <v>1650</v>
          </cell>
          <cell r="BE48">
            <v>3755</v>
          </cell>
          <cell r="BF48">
            <v>2475</v>
          </cell>
          <cell r="BG48">
            <v>3841.9</v>
          </cell>
          <cell r="BH48">
            <v>207</v>
          </cell>
          <cell r="BI48">
            <v>1085.7</v>
          </cell>
          <cell r="BJ48">
            <v>0</v>
          </cell>
          <cell r="BK48">
            <v>55.4</v>
          </cell>
          <cell r="BL48">
            <v>0</v>
          </cell>
          <cell r="BM48">
            <v>0</v>
          </cell>
          <cell r="BN48">
            <v>0</v>
          </cell>
          <cell r="BO48">
            <v>0.4</v>
          </cell>
          <cell r="BP48">
            <v>76</v>
          </cell>
          <cell r="BQ48">
            <v>949.3</v>
          </cell>
          <cell r="BR48">
            <v>120</v>
          </cell>
          <cell r="BS48">
            <v>270.2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47</v>
          </cell>
          <cell r="CC48">
            <v>94</v>
          </cell>
          <cell r="CD48">
            <v>0</v>
          </cell>
          <cell r="CE48">
            <v>1.4</v>
          </cell>
          <cell r="CF48">
            <v>6</v>
          </cell>
          <cell r="CG48">
            <v>6.3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6660</v>
          </cell>
          <cell r="CM48">
            <v>6660</v>
          </cell>
          <cell r="CP48">
            <v>-2538</v>
          </cell>
          <cell r="CQ48">
            <v>-1029</v>
          </cell>
          <cell r="CR48">
            <v>-7785.4121999999998</v>
          </cell>
          <cell r="CS48">
            <v>-2253</v>
          </cell>
          <cell r="CT48">
            <v>0</v>
          </cell>
          <cell r="CV48">
            <v>0</v>
          </cell>
          <cell r="CX48">
            <v>38664</v>
          </cell>
          <cell r="CY48">
            <v>32531</v>
          </cell>
          <cell r="CZ48">
            <v>84424</v>
          </cell>
          <cell r="DA48">
            <v>72565</v>
          </cell>
          <cell r="DB48">
            <v>422</v>
          </cell>
          <cell r="DC48">
            <v>721</v>
          </cell>
          <cell r="DD48">
            <v>0.67749999999999999</v>
          </cell>
          <cell r="DE48">
            <v>0.44359999999999999</v>
          </cell>
          <cell r="DF48">
            <v>0.72760000000000002</v>
          </cell>
        </row>
        <row r="61">
          <cell r="A61">
            <v>1</v>
          </cell>
          <cell r="B61">
            <v>2</v>
          </cell>
          <cell r="C61">
            <v>3</v>
          </cell>
          <cell r="D61">
            <v>4</v>
          </cell>
          <cell r="E61">
            <v>5</v>
          </cell>
          <cell r="F61">
            <v>6</v>
          </cell>
          <cell r="G61">
            <v>7</v>
          </cell>
          <cell r="H61">
            <v>8</v>
          </cell>
          <cell r="I61">
            <v>9</v>
          </cell>
          <cell r="J61">
            <v>10</v>
          </cell>
          <cell r="K61">
            <v>11</v>
          </cell>
          <cell r="L61">
            <v>12</v>
          </cell>
          <cell r="M61">
            <v>13</v>
          </cell>
          <cell r="N61">
            <v>14</v>
          </cell>
          <cell r="O61">
            <v>15</v>
          </cell>
          <cell r="P61">
            <v>16</v>
          </cell>
          <cell r="Q61">
            <v>17</v>
          </cell>
          <cell r="R61">
            <v>18</v>
          </cell>
          <cell r="S61">
            <v>19</v>
          </cell>
          <cell r="T61">
            <v>20</v>
          </cell>
          <cell r="U61">
            <v>21</v>
          </cell>
          <cell r="V61">
            <v>22</v>
          </cell>
          <cell r="W61">
            <v>23</v>
          </cell>
          <cell r="X61">
            <v>24</v>
          </cell>
          <cell r="Y61">
            <v>25</v>
          </cell>
          <cell r="Z61">
            <v>26</v>
          </cell>
          <cell r="AA61">
            <v>27</v>
          </cell>
          <cell r="AB61">
            <v>28</v>
          </cell>
          <cell r="AC61">
            <v>29</v>
          </cell>
          <cell r="AD61">
            <v>30</v>
          </cell>
          <cell r="AE61">
            <v>31</v>
          </cell>
          <cell r="AF61">
            <v>32</v>
          </cell>
          <cell r="AG61">
            <v>33</v>
          </cell>
          <cell r="AH61">
            <v>34</v>
          </cell>
          <cell r="AI61">
            <v>35</v>
          </cell>
          <cell r="AJ61">
            <v>36</v>
          </cell>
          <cell r="AK61">
            <v>37</v>
          </cell>
          <cell r="AL61">
            <v>38</v>
          </cell>
          <cell r="AM61">
            <v>39</v>
          </cell>
          <cell r="AN61">
            <v>40</v>
          </cell>
          <cell r="AO61">
            <v>41</v>
          </cell>
          <cell r="AP61">
            <v>42</v>
          </cell>
          <cell r="AQ61">
            <v>43</v>
          </cell>
          <cell r="AR61">
            <v>44</v>
          </cell>
          <cell r="AS61">
            <v>45</v>
          </cell>
          <cell r="AT61">
            <v>46</v>
          </cell>
          <cell r="AU61">
            <v>47</v>
          </cell>
          <cell r="AV61">
            <v>48</v>
          </cell>
          <cell r="AW61">
            <v>49</v>
          </cell>
          <cell r="AX61">
            <v>50</v>
          </cell>
          <cell r="AY61">
            <v>51</v>
          </cell>
          <cell r="AZ61">
            <v>52</v>
          </cell>
          <cell r="BA61">
            <v>53</v>
          </cell>
          <cell r="BB61">
            <v>54</v>
          </cell>
          <cell r="BC61">
            <v>55</v>
          </cell>
          <cell r="BD61">
            <v>56</v>
          </cell>
          <cell r="BE61">
            <v>57</v>
          </cell>
          <cell r="BF61">
            <v>58</v>
          </cell>
          <cell r="BG61">
            <v>59</v>
          </cell>
          <cell r="BH61">
            <v>60</v>
          </cell>
          <cell r="BI61">
            <v>61</v>
          </cell>
          <cell r="BJ61">
            <v>62</v>
          </cell>
          <cell r="BK61">
            <v>63</v>
          </cell>
          <cell r="BL61">
            <v>64</v>
          </cell>
          <cell r="BM61">
            <v>65</v>
          </cell>
          <cell r="BN61">
            <v>66</v>
          </cell>
          <cell r="BO61">
            <v>67</v>
          </cell>
          <cell r="BP61">
            <v>68</v>
          </cell>
          <cell r="BQ61">
            <v>69</v>
          </cell>
          <cell r="BR61">
            <v>70</v>
          </cell>
          <cell r="BS61">
            <v>71</v>
          </cell>
          <cell r="BT61">
            <v>72</v>
          </cell>
          <cell r="BU61">
            <v>73</v>
          </cell>
          <cell r="BV61">
            <v>74</v>
          </cell>
          <cell r="BW61">
            <v>75</v>
          </cell>
          <cell r="BX61">
            <v>76</v>
          </cell>
          <cell r="BY61">
            <v>77</v>
          </cell>
          <cell r="BZ61">
            <v>78</v>
          </cell>
          <cell r="CA61">
            <v>79</v>
          </cell>
          <cell r="CB61">
            <v>80</v>
          </cell>
          <cell r="CC61">
            <v>81</v>
          </cell>
          <cell r="CD61">
            <v>82</v>
          </cell>
          <cell r="CE61">
            <v>83</v>
          </cell>
          <cell r="CF61">
            <v>84</v>
          </cell>
          <cell r="CG61">
            <v>85</v>
          </cell>
          <cell r="CH61">
            <v>86</v>
          </cell>
          <cell r="CI61">
            <v>87</v>
          </cell>
          <cell r="CJ61">
            <v>88</v>
          </cell>
          <cell r="CK61">
            <v>89</v>
          </cell>
          <cell r="CL61">
            <v>90</v>
          </cell>
          <cell r="CM61">
            <v>91</v>
          </cell>
          <cell r="CN61">
            <v>92</v>
          </cell>
          <cell r="CO61">
            <v>93</v>
          </cell>
          <cell r="CP61">
            <v>94</v>
          </cell>
          <cell r="CQ61">
            <v>95</v>
          </cell>
          <cell r="CR61">
            <v>96</v>
          </cell>
          <cell r="CS61">
            <v>97</v>
          </cell>
          <cell r="CT61">
            <v>98</v>
          </cell>
          <cell r="CU61">
            <v>99</v>
          </cell>
          <cell r="CV61">
            <v>100</v>
          </cell>
          <cell r="CW61">
            <v>101</v>
          </cell>
          <cell r="CX61">
            <v>102</v>
          </cell>
          <cell r="CY61">
            <v>103</v>
          </cell>
          <cell r="CZ61">
            <v>104</v>
          </cell>
          <cell r="DA61">
            <v>105</v>
          </cell>
          <cell r="DB61">
            <v>106</v>
          </cell>
          <cell r="DC61">
            <v>107</v>
          </cell>
          <cell r="DD61">
            <v>108</v>
          </cell>
          <cell r="DE61">
            <v>109</v>
          </cell>
          <cell r="DF61">
            <v>110</v>
          </cell>
          <cell r="DG61">
            <v>111</v>
          </cell>
          <cell r="DH61">
            <v>112</v>
          </cell>
          <cell r="DI61">
            <v>113</v>
          </cell>
          <cell r="DJ61">
            <v>114</v>
          </cell>
        </row>
      </sheetData>
      <sheetData sheetId="3" refreshError="1">
        <row r="2">
          <cell r="B2" t="str">
            <v>SAP_CO_.</v>
          </cell>
          <cell r="C2" t="str">
            <v>PLANT</v>
          </cell>
          <cell r="D2" t="str">
            <v>Fleet</v>
          </cell>
          <cell r="E2" t="str">
            <v>CAPACITY_2005</v>
          </cell>
          <cell r="F2" t="str">
            <v># Turbines Oper</v>
          </cell>
          <cell r="G2" t="str">
            <v>General Manager</v>
          </cell>
          <cell r="H2" t="str">
            <v>Month</v>
          </cell>
          <cell r="I2" t="str">
            <v>EFOR_MO_ACT</v>
          </cell>
          <cell r="J2" t="str">
            <v>EFOR_MO_TGT</v>
          </cell>
          <cell r="K2" t="str">
            <v>EFOR_YTD_ACT</v>
          </cell>
          <cell r="L2" t="str">
            <v>EFOR_YTD_TGT</v>
          </cell>
          <cell r="M2" t="str">
            <v>EAF_MO_ACT</v>
          </cell>
          <cell r="N2" t="str">
            <v>EAF_MO_TGT</v>
          </cell>
          <cell r="O2" t="str">
            <v>EAF_YTD_ACT</v>
          </cell>
          <cell r="P2" t="str">
            <v>EAF_YTD_TGT</v>
          </cell>
          <cell r="Q2" t="str">
            <v>CEFOR_MO_ACT</v>
          </cell>
          <cell r="R2" t="str">
            <v>CEFOR_MO_TGT</v>
          </cell>
          <cell r="S2" t="str">
            <v>CEFOR_YTD_ACT</v>
          </cell>
          <cell r="T2" t="str">
            <v>CEFOR_YTD_TGT</v>
          </cell>
          <cell r="U2" t="str">
            <v>GENERATOR_MO_ACT</v>
          </cell>
          <cell r="V2" t="str">
            <v>GENERATOR_YTD_ACT</v>
          </cell>
          <cell r="W2" t="str">
            <v>GEARBOX_MO_ACT</v>
          </cell>
          <cell r="X2" t="str">
            <v>GEARBOX_YTD_ACT</v>
          </cell>
          <cell r="Y2" t="str">
            <v>CONTROLLER_MO_ACT</v>
          </cell>
          <cell r="Z2" t="str">
            <v>CONTROLLER_YTD_ACT</v>
          </cell>
          <cell r="AA2" t="str">
            <v>BLADE_MO_ACT</v>
          </cell>
          <cell r="AB2" t="str">
            <v>BLADE_YTD_ACT</v>
          </cell>
          <cell r="AC2" t="str">
            <v>TRANSFORMER_MO_ACT</v>
          </cell>
          <cell r="AD2" t="str">
            <v>TRANSFORMER_YTD_ACT</v>
          </cell>
          <cell r="AE2" t="str">
            <v>YAWSYS_MO_ACT</v>
          </cell>
          <cell r="AF2" t="str">
            <v>YAWSYS_YTD_ACT</v>
          </cell>
          <cell r="AG2" t="str">
            <v>GENPWRCTL_MO_ACT</v>
          </cell>
          <cell r="AH2" t="str">
            <v>GENPWRCTL_YTD_ACT</v>
          </cell>
          <cell r="AI2" t="str">
            <v>PITCHSYS_MO_ACT</v>
          </cell>
          <cell r="AJ2" t="str">
            <v>PITCHSYS_YTD_ACT</v>
          </cell>
          <cell r="AK2" t="str">
            <v>BRAKESYS_MO_ACT</v>
          </cell>
          <cell r="AL2" t="str">
            <v>BRAKESYS_YTD_ACT</v>
          </cell>
          <cell r="AM2" t="str">
            <v>WEATHER_MO_ACT</v>
          </cell>
          <cell r="AN2" t="str">
            <v>WEATHER_YTD_ACT</v>
          </cell>
          <cell r="AO2" t="str">
            <v>COMSYS_MO_ACT</v>
          </cell>
          <cell r="AP2" t="str">
            <v>COMSYS_YTD_ACT</v>
          </cell>
          <cell r="AQ2" t="str">
            <v>COLLECTION_MO_ACT</v>
          </cell>
          <cell r="AR2" t="str">
            <v>COLLECTION_YTD_ACT</v>
          </cell>
          <cell r="AS2" t="str">
            <v>PM_MO_ACT</v>
          </cell>
          <cell r="AT2" t="str">
            <v>PM_YTD_ACT</v>
          </cell>
          <cell r="AU2" t="str">
            <v>NACELLE_MO_ACT</v>
          </cell>
          <cell r="AV2" t="str">
            <v>NACELLE_YTD_ACT</v>
          </cell>
          <cell r="AW2" t="str">
            <v>OTHER_MO_ACT</v>
          </cell>
          <cell r="AX2" t="str">
            <v>OTHER_YTD_ACT</v>
          </cell>
          <cell r="AY2" t="str">
            <v>OFTPLAN_MO_ACT</v>
          </cell>
          <cell r="AZ2" t="str">
            <v>OFTPLAN_YTD_ACT</v>
          </cell>
          <cell r="BA2" t="str">
            <v>OFTUNPL_MO_ACT</v>
          </cell>
          <cell r="BB2" t="str">
            <v>OFTUNPL_YTD_ACT</v>
          </cell>
          <cell r="BC2" t="str">
            <v>MWHLOSS_MO_TOTAL</v>
          </cell>
          <cell r="BD2" t="str">
            <v>MWHLOSS_YTD_TOTAL</v>
          </cell>
          <cell r="BE2" t="str">
            <v>HRSGENERATOR_MO_ACT</v>
          </cell>
          <cell r="BF2" t="str">
            <v>HRSGENERATOR_YTD_ACT</v>
          </cell>
          <cell r="BG2" t="str">
            <v>HRSGEARBOX_MO_ACT</v>
          </cell>
          <cell r="BH2" t="str">
            <v>HRSGEARBOX_YTD_ACT</v>
          </cell>
          <cell r="BI2" t="str">
            <v>HRSCONTROLLER_MO_ACT</v>
          </cell>
          <cell r="BJ2" t="str">
            <v>HRSCONTROLLER_YTD_ACT</v>
          </cell>
          <cell r="BK2" t="str">
            <v>HRSBLADE_MO_ACT</v>
          </cell>
          <cell r="BL2" t="str">
            <v>HRSBLADE_YTD_ACT</v>
          </cell>
          <cell r="BM2" t="str">
            <v>HRSTRANSFORMER_MO_ACT</v>
          </cell>
          <cell r="BN2" t="str">
            <v>HRSTRANSFORMER_YTD_ACT</v>
          </cell>
          <cell r="BO2" t="str">
            <v>HRSYAWSYS_MO_ACT</v>
          </cell>
          <cell r="BP2" t="str">
            <v>HRSYAWSYS_YTD_ACT</v>
          </cell>
          <cell r="BQ2" t="str">
            <v>HRSGENPWRCTL_MO_ACT</v>
          </cell>
          <cell r="BR2" t="str">
            <v>HRSGENPWRCTL_YTD_ACT</v>
          </cell>
          <cell r="BS2" t="str">
            <v>HRSPITCHSYS_MO_ACT</v>
          </cell>
          <cell r="BT2" t="str">
            <v>HRSPITCHSYS_YTD_ACT</v>
          </cell>
          <cell r="BU2" t="str">
            <v>HRSBRAKESYS_MO_ACT</v>
          </cell>
          <cell r="BV2" t="str">
            <v>HRSBRAKESYS_YTD_ACT</v>
          </cell>
          <cell r="BW2" t="str">
            <v>HRSWEATHER_MO_ACT</v>
          </cell>
          <cell r="BX2" t="str">
            <v>HRSWEATHER_YTD_ACT</v>
          </cell>
          <cell r="BY2" t="str">
            <v>HRSCOMSYS_MO_ACT</v>
          </cell>
          <cell r="BZ2" t="str">
            <v>HRSCOMSYS_YTD_ACT</v>
          </cell>
          <cell r="CA2" t="str">
            <v>HRSCOLLECTION_MO_ACT</v>
          </cell>
          <cell r="CB2" t="str">
            <v>HRSCOLLECTION_YTD_ACT</v>
          </cell>
          <cell r="CC2" t="str">
            <v>HRSPM_MO_ACT</v>
          </cell>
          <cell r="CD2" t="str">
            <v>HRSPM_YTD_ACT</v>
          </cell>
          <cell r="CE2" t="str">
            <v>HRSNACELLE_MO_ACT</v>
          </cell>
          <cell r="CF2" t="str">
            <v>HRSNACELLE_YTD_ACT</v>
          </cell>
          <cell r="CG2" t="str">
            <v>HRSOTHER_MO_ACT</v>
          </cell>
          <cell r="CH2" t="str">
            <v>HRSOTHER_YTD_ACT</v>
          </cell>
          <cell r="CI2" t="str">
            <v>HRSOFTPLAN_MO_ACT</v>
          </cell>
          <cell r="CJ2" t="str">
            <v>HRSOFTPLAN_YTD_ACT</v>
          </cell>
          <cell r="CK2" t="str">
            <v>HRSOFTUNPL_MO_ACT</v>
          </cell>
          <cell r="CL2" t="str">
            <v>HRSOFTUNPL_YTD_ACT</v>
          </cell>
          <cell r="CM2" t="str">
            <v>LGWIND_MO_ACT</v>
          </cell>
          <cell r="CN2" t="str">
            <v>LGWIND_YTD_ACT</v>
          </cell>
          <cell r="CO2" t="str">
            <v>LGEFF_MO_ACT</v>
          </cell>
          <cell r="CP2" t="str">
            <v>LGEFF_YTD_ACT</v>
          </cell>
          <cell r="CQ2" t="str">
            <v>LGEAF_MO_ACT</v>
          </cell>
          <cell r="CR2" t="str">
            <v>LGEAF_MO_TGT</v>
          </cell>
          <cell r="CS2" t="str">
            <v>LGEAF_YTD_ACT</v>
          </cell>
          <cell r="CT2" t="str">
            <v>LGEAF_YTD_TGT</v>
          </cell>
          <cell r="CU2" t="str">
            <v>LGCURT_MO_ACT</v>
          </cell>
          <cell r="CV2" t="str">
            <v>LGCURT_MO_TGT</v>
          </cell>
          <cell r="CW2" t="str">
            <v>LGCURT_YTD_ACT</v>
          </cell>
          <cell r="CX2" t="str">
            <v>LGCURT_YTD_TGT</v>
          </cell>
          <cell r="CY2" t="str">
            <v>GEN_MO_ACT</v>
          </cell>
          <cell r="CZ2" t="str">
            <v>GEN_MO_TGT</v>
          </cell>
          <cell r="DA2" t="str">
            <v>GEN_YTD_ACT</v>
          </cell>
          <cell r="DB2" t="str">
            <v>GEN_YTD_TGT</v>
          </cell>
          <cell r="DC2" t="str">
            <v>FAULTS_MTD</v>
          </cell>
          <cell r="DD2" t="str">
            <v>FAULTS_YTD</v>
          </cell>
          <cell r="DE2" t="str">
            <v>PI_MO_ACT</v>
          </cell>
          <cell r="DF2" t="str">
            <v>PI_YTD_ACT</v>
          </cell>
          <cell r="DG2" t="str">
            <v>PI_YE_ACT</v>
          </cell>
          <cell r="DK2" t="str">
            <v>region</v>
          </cell>
        </row>
        <row r="3">
          <cell r="B3">
            <v>6116</v>
          </cell>
          <cell r="C3" t="str">
            <v>Cabazon</v>
          </cell>
          <cell r="D3" t="str">
            <v>Zond 750</v>
          </cell>
          <cell r="E3">
            <v>39.75</v>
          </cell>
          <cell r="F3">
            <v>53</v>
          </cell>
          <cell r="G3" t="str">
            <v>Russell Leach</v>
          </cell>
          <cell r="H3">
            <v>200602</v>
          </cell>
          <cell r="I3">
            <v>0.15609999999999999</v>
          </cell>
          <cell r="J3">
            <v>1.6846361000000001E-2</v>
          </cell>
          <cell r="K3">
            <v>0.17249999999999999</v>
          </cell>
          <cell r="L3">
            <v>1.41E-2</v>
          </cell>
          <cell r="M3">
            <v>0.83509999999999995</v>
          </cell>
          <cell r="N3">
            <v>0.97936320799999999</v>
          </cell>
          <cell r="O3">
            <v>0.82320000000000004</v>
          </cell>
          <cell r="P3">
            <v>0.98229999999999995</v>
          </cell>
          <cell r="Q3">
            <v>0.146900538170221</v>
          </cell>
          <cell r="R3">
            <v>2.0636792000000001E-2</v>
          </cell>
          <cell r="S3">
            <v>0.17430678741480701</v>
          </cell>
          <cell r="T3">
            <v>1.7999999999999999E-2</v>
          </cell>
          <cell r="U3">
            <v>220</v>
          </cell>
          <cell r="V3">
            <v>602</v>
          </cell>
          <cell r="W3">
            <v>0</v>
          </cell>
          <cell r="X3">
            <v>3</v>
          </cell>
          <cell r="Y3">
            <v>240</v>
          </cell>
          <cell r="Z3">
            <v>628</v>
          </cell>
          <cell r="AA3">
            <v>103</v>
          </cell>
          <cell r="AB3">
            <v>214</v>
          </cell>
          <cell r="AC3">
            <v>0</v>
          </cell>
          <cell r="AD3">
            <v>0</v>
          </cell>
          <cell r="AE3">
            <v>0</v>
          </cell>
          <cell r="AF3">
            <v>5</v>
          </cell>
          <cell r="AG3">
            <v>106</v>
          </cell>
          <cell r="AH3">
            <v>273</v>
          </cell>
          <cell r="AI3">
            <v>66</v>
          </cell>
          <cell r="AJ3">
            <v>127</v>
          </cell>
          <cell r="AK3">
            <v>2</v>
          </cell>
          <cell r="AL3">
            <v>6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9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737</v>
          </cell>
          <cell r="BD3">
            <v>1867</v>
          </cell>
          <cell r="BE3">
            <v>1648</v>
          </cell>
          <cell r="BF3">
            <v>4147</v>
          </cell>
          <cell r="BG3">
            <v>9</v>
          </cell>
          <cell r="BH3">
            <v>30</v>
          </cell>
          <cell r="BI3">
            <v>1799</v>
          </cell>
          <cell r="BJ3">
            <v>4339</v>
          </cell>
          <cell r="BK3">
            <v>774</v>
          </cell>
          <cell r="BL3">
            <v>1500</v>
          </cell>
          <cell r="BM3">
            <v>0</v>
          </cell>
          <cell r="BN3">
            <v>0</v>
          </cell>
          <cell r="BO3">
            <v>0</v>
          </cell>
          <cell r="BP3">
            <v>32</v>
          </cell>
          <cell r="BQ3">
            <v>791</v>
          </cell>
          <cell r="BR3">
            <v>1881</v>
          </cell>
          <cell r="BS3">
            <v>496</v>
          </cell>
          <cell r="BT3">
            <v>897</v>
          </cell>
          <cell r="BU3">
            <v>14</v>
          </cell>
          <cell r="BV3">
            <v>37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58</v>
          </cell>
          <cell r="CC3">
            <v>313</v>
          </cell>
          <cell r="CD3">
            <v>313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-3556</v>
          </cell>
          <cell r="CN3">
            <v>-2388</v>
          </cell>
          <cell r="CO3">
            <v>0</v>
          </cell>
          <cell r="CP3">
            <v>0</v>
          </cell>
          <cell r="CQ3">
            <v>-737</v>
          </cell>
          <cell r="CR3">
            <v>-155</v>
          </cell>
          <cell r="CS3">
            <v>-1867</v>
          </cell>
          <cell r="CT3">
            <v>-221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4280</v>
          </cell>
          <cell r="CZ3">
            <v>7574</v>
          </cell>
          <cell r="DA3">
            <v>8844</v>
          </cell>
          <cell r="DB3">
            <v>12100</v>
          </cell>
          <cell r="DC3">
            <v>241</v>
          </cell>
          <cell r="DD3">
            <v>241</v>
          </cell>
          <cell r="DE3">
            <v>0</v>
          </cell>
          <cell r="DF3">
            <v>0</v>
          </cell>
          <cell r="DG3">
            <v>0</v>
          </cell>
          <cell r="DK3" t="str">
            <v>WEST</v>
          </cell>
        </row>
        <row r="4">
          <cell r="B4">
            <v>6120</v>
          </cell>
          <cell r="C4" t="str">
            <v>Callahan</v>
          </cell>
          <cell r="D4" t="str">
            <v>GE 1.5</v>
          </cell>
          <cell r="E4">
            <v>114</v>
          </cell>
          <cell r="F4">
            <v>76</v>
          </cell>
          <cell r="G4" t="str">
            <v>Dan Mandli</v>
          </cell>
          <cell r="H4">
            <v>200602</v>
          </cell>
          <cell r="I4">
            <v>7.6399999999999996E-2</v>
          </cell>
          <cell r="J4">
            <v>2.8674278000000001E-2</v>
          </cell>
          <cell r="K4">
            <v>6.4000000000000001E-2</v>
          </cell>
          <cell r="L4">
            <v>2.9100000000000001E-2</v>
          </cell>
          <cell r="M4">
            <v>0.90269999999999995</v>
          </cell>
          <cell r="N4">
            <v>0.96132572199999999</v>
          </cell>
          <cell r="O4">
            <v>0.92379999999999995</v>
          </cell>
          <cell r="P4">
            <v>0.96189999999999998</v>
          </cell>
          <cell r="Q4">
            <v>6.9438354846712499E-2</v>
          </cell>
          <cell r="R4">
            <v>3.3237638999999999E-2</v>
          </cell>
          <cell r="S4">
            <v>6.3065135144989903E-2</v>
          </cell>
          <cell r="T4">
            <v>3.2300000000000002E-2</v>
          </cell>
          <cell r="U4">
            <v>36.42</v>
          </cell>
          <cell r="V4">
            <v>56.32</v>
          </cell>
          <cell r="W4">
            <v>10.08</v>
          </cell>
          <cell r="X4">
            <v>14.58</v>
          </cell>
          <cell r="Y4">
            <v>181.4</v>
          </cell>
          <cell r="Z4">
            <v>457.6</v>
          </cell>
          <cell r="AA4">
            <v>52.9</v>
          </cell>
          <cell r="AB4">
            <v>139.30000000000001</v>
          </cell>
          <cell r="AC4">
            <v>0</v>
          </cell>
          <cell r="AD4">
            <v>0</v>
          </cell>
          <cell r="AE4">
            <v>0.70899999999999996</v>
          </cell>
          <cell r="AF4">
            <v>1.2090000000000001</v>
          </cell>
          <cell r="AG4">
            <v>68.37</v>
          </cell>
          <cell r="AH4">
            <v>110.97</v>
          </cell>
          <cell r="AI4">
            <v>1395.3</v>
          </cell>
          <cell r="AJ4">
            <v>3374.3</v>
          </cell>
          <cell r="AK4">
            <v>18.399999999999999</v>
          </cell>
          <cell r="AL4">
            <v>18.399999999999999</v>
          </cell>
          <cell r="AM4">
            <v>0</v>
          </cell>
          <cell r="AN4">
            <v>57.1</v>
          </cell>
          <cell r="AO4">
            <v>0</v>
          </cell>
          <cell r="AP4">
            <v>0</v>
          </cell>
          <cell r="AQ4">
            <v>242.6</v>
          </cell>
          <cell r="AR4">
            <v>242.6</v>
          </cell>
          <cell r="AS4">
            <v>196.3</v>
          </cell>
          <cell r="AT4">
            <v>303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2202.4789999999998</v>
          </cell>
          <cell r="BD4">
            <v>4775.3789999999999</v>
          </cell>
          <cell r="BE4">
            <v>42.9</v>
          </cell>
          <cell r="BF4">
            <v>93.1</v>
          </cell>
          <cell r="BG4">
            <v>19.899999999999999</v>
          </cell>
          <cell r="BH4">
            <v>23.8</v>
          </cell>
          <cell r="BI4">
            <v>485.2</v>
          </cell>
          <cell r="BJ4">
            <v>763.5</v>
          </cell>
          <cell r="BK4">
            <v>49.3</v>
          </cell>
          <cell r="BL4">
            <v>107.2</v>
          </cell>
          <cell r="BM4">
            <v>0</v>
          </cell>
          <cell r="BN4">
            <v>0</v>
          </cell>
          <cell r="BO4">
            <v>1.8</v>
          </cell>
          <cell r="BP4">
            <v>7.8</v>
          </cell>
          <cell r="BQ4">
            <v>135.5</v>
          </cell>
          <cell r="BR4">
            <v>237.5</v>
          </cell>
          <cell r="BS4">
            <v>2094.4</v>
          </cell>
          <cell r="BT4">
            <v>4472.1000000000004</v>
          </cell>
          <cell r="BU4">
            <v>39.6</v>
          </cell>
          <cell r="BV4">
            <v>39.6</v>
          </cell>
          <cell r="BW4">
            <v>0</v>
          </cell>
          <cell r="BX4">
            <v>44.8</v>
          </cell>
          <cell r="BY4">
            <v>0</v>
          </cell>
          <cell r="BZ4">
            <v>0</v>
          </cell>
          <cell r="CA4">
            <v>1031.8</v>
          </cell>
          <cell r="CB4">
            <v>1031.8</v>
          </cell>
          <cell r="CC4">
            <v>1070</v>
          </cell>
          <cell r="CD4">
            <v>1265.5999999999999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-2048</v>
          </cell>
          <cell r="CN4">
            <v>2698.74</v>
          </cell>
          <cell r="CO4">
            <v>0</v>
          </cell>
          <cell r="CP4">
            <v>0</v>
          </cell>
          <cell r="CQ4">
            <v>-2202.4789999999998</v>
          </cell>
          <cell r="CR4">
            <v>-1161</v>
          </cell>
          <cell r="CS4">
            <v>-4775.3789999999999</v>
          </cell>
          <cell r="CT4">
            <v>-2420</v>
          </cell>
          <cell r="CU4">
            <v>0</v>
          </cell>
          <cell r="CV4">
            <v>0</v>
          </cell>
          <cell r="CW4">
            <v>209.93</v>
          </cell>
          <cell r="CX4">
            <v>0</v>
          </cell>
          <cell r="CY4">
            <v>29516</v>
          </cell>
          <cell r="CZ4">
            <v>33768</v>
          </cell>
          <cell r="DA4">
            <v>70946</v>
          </cell>
          <cell r="DB4">
            <v>72580</v>
          </cell>
          <cell r="DC4">
            <v>4776</v>
          </cell>
          <cell r="DD4">
            <v>11052</v>
          </cell>
          <cell r="DE4">
            <v>0.62549999999999994</v>
          </cell>
          <cell r="DF4">
            <v>0.68210000000000004</v>
          </cell>
          <cell r="DG4">
            <v>0.93799999999999994</v>
          </cell>
          <cell r="DK4" t="str">
            <v>ERCOT</v>
          </cell>
        </row>
        <row r="5">
          <cell r="B5">
            <v>6003</v>
          </cell>
          <cell r="C5" t="str">
            <v>Cerro Gordo</v>
          </cell>
          <cell r="D5" t="str">
            <v>Micon 750</v>
          </cell>
          <cell r="E5">
            <v>41.25</v>
          </cell>
          <cell r="F5">
            <v>55</v>
          </cell>
          <cell r="G5" t="str">
            <v>Mike Barrios</v>
          </cell>
          <cell r="H5">
            <v>200602</v>
          </cell>
          <cell r="I5">
            <v>2.06E-2</v>
          </cell>
          <cell r="J5">
            <v>1.8634053000000001E-2</v>
          </cell>
          <cell r="K5">
            <v>1.15E-2</v>
          </cell>
          <cell r="L5">
            <v>2.06E-2</v>
          </cell>
          <cell r="M5">
            <v>0.97889999999999999</v>
          </cell>
          <cell r="N5">
            <v>0.97932989999999998</v>
          </cell>
          <cell r="O5">
            <v>0.98750000000000004</v>
          </cell>
          <cell r="P5">
            <v>0.97740000000000005</v>
          </cell>
          <cell r="Q5">
            <v>1.8823779644794199E-2</v>
          </cell>
          <cell r="R5">
            <v>1.876866E-2</v>
          </cell>
          <cell r="S5">
            <v>1.07367641614217E-2</v>
          </cell>
          <cell r="T5">
            <v>2.0799999999999999E-2</v>
          </cell>
          <cell r="U5">
            <v>0</v>
          </cell>
          <cell r="V5">
            <v>0</v>
          </cell>
          <cell r="W5">
            <v>45</v>
          </cell>
          <cell r="X5">
            <v>49</v>
          </cell>
          <cell r="Y5">
            <v>49</v>
          </cell>
          <cell r="Z5">
            <v>52</v>
          </cell>
          <cell r="AA5">
            <v>51</v>
          </cell>
          <cell r="AB5">
            <v>53</v>
          </cell>
          <cell r="AC5">
            <v>0</v>
          </cell>
          <cell r="AD5">
            <v>0</v>
          </cell>
          <cell r="AE5">
            <v>14</v>
          </cell>
          <cell r="AF5">
            <v>26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8</v>
          </cell>
          <cell r="AM5">
            <v>16</v>
          </cell>
          <cell r="AN5">
            <v>19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2</v>
          </cell>
          <cell r="AT5">
            <v>25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177</v>
          </cell>
          <cell r="BD5">
            <v>232</v>
          </cell>
          <cell r="BE5">
            <v>0</v>
          </cell>
          <cell r="BF5">
            <v>0</v>
          </cell>
          <cell r="BG5">
            <v>211</v>
          </cell>
          <cell r="BH5">
            <v>220</v>
          </cell>
          <cell r="BI5">
            <v>161</v>
          </cell>
          <cell r="BJ5">
            <v>195</v>
          </cell>
          <cell r="BK5">
            <v>284</v>
          </cell>
          <cell r="BL5">
            <v>305</v>
          </cell>
          <cell r="BM5">
            <v>0</v>
          </cell>
          <cell r="BN5">
            <v>0</v>
          </cell>
          <cell r="BO5">
            <v>58</v>
          </cell>
          <cell r="BP5">
            <v>101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5</v>
          </cell>
          <cell r="BV5">
            <v>27</v>
          </cell>
          <cell r="BW5">
            <v>23</v>
          </cell>
          <cell r="BX5">
            <v>27</v>
          </cell>
          <cell r="BY5">
            <v>0</v>
          </cell>
          <cell r="BZ5">
            <v>0</v>
          </cell>
          <cell r="CA5">
            <v>19</v>
          </cell>
          <cell r="CB5">
            <v>19</v>
          </cell>
          <cell r="CC5">
            <v>21</v>
          </cell>
          <cell r="CD5">
            <v>80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-258</v>
          </cell>
          <cell r="CN5">
            <v>1633</v>
          </cell>
          <cell r="CO5">
            <v>0</v>
          </cell>
          <cell r="CP5">
            <v>0</v>
          </cell>
          <cell r="CQ5">
            <v>-177</v>
          </cell>
          <cell r="CR5">
            <v>-185</v>
          </cell>
          <cell r="CS5">
            <v>-232</v>
          </cell>
          <cell r="CT5">
            <v>-425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9226</v>
          </cell>
          <cell r="CZ5">
            <v>9662</v>
          </cell>
          <cell r="DA5">
            <v>21376</v>
          </cell>
          <cell r="DB5">
            <v>19976</v>
          </cell>
          <cell r="DC5">
            <v>252</v>
          </cell>
          <cell r="DD5">
            <v>284</v>
          </cell>
          <cell r="DE5">
            <v>0.99939999999999996</v>
          </cell>
          <cell r="DF5">
            <v>1.0968</v>
          </cell>
          <cell r="DG5">
            <v>1</v>
          </cell>
          <cell r="DK5" t="str">
            <v>ERCOT</v>
          </cell>
        </row>
        <row r="6">
          <cell r="B6">
            <v>6082</v>
          </cell>
          <cell r="C6" t="str">
            <v>Delaware Mountain</v>
          </cell>
          <cell r="D6" t="str">
            <v>Zond 750</v>
          </cell>
          <cell r="E6">
            <v>29.25</v>
          </cell>
          <cell r="F6">
            <v>39</v>
          </cell>
          <cell r="G6" t="str">
            <v>Russell Leach</v>
          </cell>
          <cell r="H6">
            <v>200602</v>
          </cell>
          <cell r="I6">
            <v>4.0899999999999999E-2</v>
          </cell>
          <cell r="J6">
            <v>6.2805250000000007E-2</v>
          </cell>
          <cell r="K6">
            <v>4.3999999999999997E-2</v>
          </cell>
          <cell r="L6">
            <v>5.4100000000000002E-2</v>
          </cell>
          <cell r="M6">
            <v>0.95879999999999999</v>
          </cell>
          <cell r="N6">
            <v>0.936278999</v>
          </cell>
          <cell r="O6">
            <v>0.95420000000000005</v>
          </cell>
          <cell r="P6">
            <v>0.94499999999999995</v>
          </cell>
          <cell r="Q6">
            <v>4.1476059774321401E-2</v>
          </cell>
          <cell r="R6">
            <v>5.8283729999999999E-2</v>
          </cell>
          <cell r="S6">
            <v>4.6344774093465199E-2</v>
          </cell>
          <cell r="T6">
            <v>5.1700000000000003E-2</v>
          </cell>
          <cell r="U6">
            <v>1</v>
          </cell>
          <cell r="V6">
            <v>3</v>
          </cell>
          <cell r="W6">
            <v>5</v>
          </cell>
          <cell r="X6">
            <v>23</v>
          </cell>
          <cell r="Y6">
            <v>41</v>
          </cell>
          <cell r="Z6">
            <v>76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45</v>
          </cell>
          <cell r="AF6">
            <v>116</v>
          </cell>
          <cell r="AG6">
            <v>86</v>
          </cell>
          <cell r="AH6">
            <v>113</v>
          </cell>
          <cell r="AI6">
            <v>77</v>
          </cell>
          <cell r="AJ6">
            <v>229</v>
          </cell>
          <cell r="AK6">
            <v>1</v>
          </cell>
          <cell r="AL6">
            <v>26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66</v>
          </cell>
          <cell r="AS6">
            <v>2</v>
          </cell>
          <cell r="AT6">
            <v>31</v>
          </cell>
          <cell r="AU6">
            <v>0</v>
          </cell>
          <cell r="AV6">
            <v>0</v>
          </cell>
          <cell r="AW6">
            <v>14</v>
          </cell>
          <cell r="AX6">
            <v>34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272</v>
          </cell>
          <cell r="BD6">
            <v>717</v>
          </cell>
          <cell r="BE6">
            <v>5</v>
          </cell>
          <cell r="BF6">
            <v>11</v>
          </cell>
          <cell r="BG6">
            <v>18</v>
          </cell>
          <cell r="BH6">
            <v>75</v>
          </cell>
          <cell r="BI6">
            <v>162</v>
          </cell>
          <cell r="BJ6">
            <v>277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179</v>
          </cell>
          <cell r="BP6">
            <v>411</v>
          </cell>
          <cell r="BQ6">
            <v>342</v>
          </cell>
          <cell r="BR6">
            <v>429</v>
          </cell>
          <cell r="BS6">
            <v>306</v>
          </cell>
          <cell r="BT6">
            <v>800</v>
          </cell>
          <cell r="BU6">
            <v>4</v>
          </cell>
          <cell r="BV6">
            <v>87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215</v>
          </cell>
          <cell r="CC6">
            <v>6</v>
          </cell>
          <cell r="CD6">
            <v>102</v>
          </cell>
          <cell r="CE6">
            <v>0</v>
          </cell>
          <cell r="CF6">
            <v>0</v>
          </cell>
          <cell r="CG6">
            <v>57</v>
          </cell>
          <cell r="CH6">
            <v>123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-443</v>
          </cell>
          <cell r="CN6">
            <v>702</v>
          </cell>
          <cell r="CO6">
            <v>0</v>
          </cell>
          <cell r="CP6">
            <v>0</v>
          </cell>
          <cell r="CQ6">
            <v>-272</v>
          </cell>
          <cell r="CR6">
            <v>-446</v>
          </cell>
          <cell r="CS6">
            <v>-717</v>
          </cell>
          <cell r="CT6">
            <v>-805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6286</v>
          </cell>
          <cell r="CZ6">
            <v>6999</v>
          </cell>
          <cell r="DA6">
            <v>14754</v>
          </cell>
          <cell r="DB6">
            <v>14766</v>
          </cell>
          <cell r="DC6">
            <v>145</v>
          </cell>
          <cell r="DD6">
            <v>300</v>
          </cell>
          <cell r="DE6">
            <v>1.0577000000000001</v>
          </cell>
          <cell r="DF6">
            <v>1.0206999999999999</v>
          </cell>
          <cell r="DG6">
            <v>0</v>
          </cell>
          <cell r="DK6" t="str">
            <v>ERCOT</v>
          </cell>
        </row>
        <row r="7">
          <cell r="B7">
            <v>6119</v>
          </cell>
          <cell r="C7" t="str">
            <v>Diablo</v>
          </cell>
          <cell r="D7" t="str">
            <v>V47</v>
          </cell>
          <cell r="E7">
            <v>20.5</v>
          </cell>
          <cell r="F7">
            <v>31</v>
          </cell>
          <cell r="G7" t="str">
            <v>Tom Kelley</v>
          </cell>
          <cell r="H7">
            <v>200602</v>
          </cell>
          <cell r="I7">
            <v>3.8E-3</v>
          </cell>
          <cell r="J7">
            <v>9.223139E-3</v>
          </cell>
          <cell r="K7">
            <v>7.1999999999999998E-3</v>
          </cell>
          <cell r="L7">
            <v>9.7999999999999997E-3</v>
          </cell>
          <cell r="M7">
            <v>0.996</v>
          </cell>
          <cell r="N7">
            <v>0.98784600700000003</v>
          </cell>
          <cell r="O7">
            <v>0.9909</v>
          </cell>
          <cell r="P7">
            <v>0.98709999999999998</v>
          </cell>
          <cell r="Q7">
            <v>8.2937572741116697E-3</v>
          </cell>
          <cell r="R7">
            <v>1.4488609E-2</v>
          </cell>
          <cell r="S7">
            <v>1.48466202633328E-2</v>
          </cell>
          <cell r="T7">
            <v>1.4800000000000001E-2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0.61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0.23400000000000001</v>
          </cell>
          <cell r="AJ7">
            <v>0.23400000000000001</v>
          </cell>
          <cell r="AK7">
            <v>0</v>
          </cell>
          <cell r="AL7">
            <v>1.3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0.46</v>
          </cell>
          <cell r="AT7">
            <v>17.388000000000002</v>
          </cell>
          <cell r="AU7">
            <v>12</v>
          </cell>
          <cell r="AV7">
            <v>32.082999999999998</v>
          </cell>
          <cell r="AW7">
            <v>2</v>
          </cell>
          <cell r="AX7">
            <v>3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14.694000000000001</v>
          </cell>
          <cell r="BD7">
            <v>54.615000000000002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34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13.1</v>
          </cell>
          <cell r="BT7">
            <v>13.1</v>
          </cell>
          <cell r="BU7">
            <v>0</v>
          </cell>
          <cell r="BV7">
            <v>712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4.2</v>
          </cell>
          <cell r="CD7">
            <v>272.2</v>
          </cell>
          <cell r="CE7">
            <v>56.1</v>
          </cell>
          <cell r="CF7">
            <v>353.1</v>
          </cell>
          <cell r="CG7">
            <v>10.3</v>
          </cell>
          <cell r="CH7">
            <v>41.3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288</v>
          </cell>
          <cell r="CN7">
            <v>292.27999999999997</v>
          </cell>
          <cell r="CO7">
            <v>0</v>
          </cell>
          <cell r="CP7">
            <v>0</v>
          </cell>
          <cell r="CQ7">
            <v>-14.694000000000001</v>
          </cell>
          <cell r="CR7">
            <v>-21</v>
          </cell>
          <cell r="CS7">
            <v>-54.615000000000002</v>
          </cell>
          <cell r="CT7">
            <v>-44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1757</v>
          </cell>
          <cell r="CZ7">
            <v>1484</v>
          </cell>
          <cell r="DA7">
            <v>3624</v>
          </cell>
          <cell r="DB7">
            <v>2871</v>
          </cell>
          <cell r="DC7">
            <v>0</v>
          </cell>
          <cell r="DD7">
            <v>0</v>
          </cell>
          <cell r="DE7">
            <v>1.0854999999999999</v>
          </cell>
          <cell r="DF7">
            <v>0.99950000000000006</v>
          </cell>
          <cell r="DG7">
            <v>1</v>
          </cell>
          <cell r="DK7" t="str">
            <v>WEST</v>
          </cell>
        </row>
        <row r="8">
          <cell r="B8">
            <v>6019</v>
          </cell>
          <cell r="C8" t="str">
            <v>Gray County</v>
          </cell>
          <cell r="D8" t="str">
            <v>V47</v>
          </cell>
          <cell r="E8">
            <v>112.2</v>
          </cell>
          <cell r="F8">
            <v>170</v>
          </cell>
          <cell r="G8" t="str">
            <v>Mike Barrios</v>
          </cell>
          <cell r="H8">
            <v>200602</v>
          </cell>
          <cell r="I8">
            <v>2.07E-2</v>
          </cell>
          <cell r="J8">
            <v>1.9019672000000001E-2</v>
          </cell>
          <cell r="K8">
            <v>3.7100000000000001E-2</v>
          </cell>
          <cell r="L8">
            <v>2.76E-2</v>
          </cell>
          <cell r="M8">
            <v>0.97729999999999995</v>
          </cell>
          <cell r="N8">
            <v>0.96232996699999995</v>
          </cell>
          <cell r="O8">
            <v>0.96130000000000004</v>
          </cell>
          <cell r="P8">
            <v>0.95350000000000001</v>
          </cell>
          <cell r="Q8">
            <v>1.67748917748918E-2</v>
          </cell>
          <cell r="R8">
            <v>3.1606321E-2</v>
          </cell>
          <cell r="S8">
            <v>3.35746483036699E-2</v>
          </cell>
          <cell r="T8">
            <v>4.3900000000000002E-2</v>
          </cell>
          <cell r="U8">
            <v>266</v>
          </cell>
          <cell r="V8">
            <v>994.6</v>
          </cell>
          <cell r="W8">
            <v>136</v>
          </cell>
          <cell r="X8">
            <v>315.2</v>
          </cell>
          <cell r="Y8">
            <v>36</v>
          </cell>
          <cell r="Z8">
            <v>112.6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4</v>
          </cell>
          <cell r="AF8">
            <v>5</v>
          </cell>
          <cell r="AG8">
            <v>8</v>
          </cell>
          <cell r="AH8">
            <v>9.8000000000000007</v>
          </cell>
          <cell r="AI8">
            <v>11</v>
          </cell>
          <cell r="AJ8">
            <v>17.63</v>
          </cell>
          <cell r="AK8">
            <v>0</v>
          </cell>
          <cell r="AL8">
            <v>0</v>
          </cell>
          <cell r="AM8">
            <v>2</v>
          </cell>
          <cell r="AN8">
            <v>2</v>
          </cell>
          <cell r="AO8">
            <v>0</v>
          </cell>
          <cell r="AP8">
            <v>0</v>
          </cell>
          <cell r="AQ8">
            <v>0</v>
          </cell>
          <cell r="AR8">
            <v>783.6</v>
          </cell>
          <cell r="AS8">
            <v>31</v>
          </cell>
          <cell r="AT8">
            <v>61.3</v>
          </cell>
          <cell r="AU8">
            <v>2</v>
          </cell>
          <cell r="AV8">
            <v>22.1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9</v>
          </cell>
          <cell r="BB8">
            <v>96.2</v>
          </cell>
          <cell r="BC8">
            <v>505</v>
          </cell>
          <cell r="BD8">
            <v>2420.0300000000002</v>
          </cell>
          <cell r="BE8">
            <v>1346</v>
          </cell>
          <cell r="BF8">
            <v>4258</v>
          </cell>
          <cell r="BG8">
            <v>687</v>
          </cell>
          <cell r="BH8">
            <v>1451</v>
          </cell>
          <cell r="BI8">
            <v>170</v>
          </cell>
          <cell r="BJ8">
            <v>430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11</v>
          </cell>
          <cell r="BP8">
            <v>17</v>
          </cell>
          <cell r="BQ8">
            <v>19</v>
          </cell>
          <cell r="BR8">
            <v>25</v>
          </cell>
          <cell r="BS8">
            <v>32</v>
          </cell>
          <cell r="BT8">
            <v>57</v>
          </cell>
          <cell r="BU8">
            <v>0</v>
          </cell>
          <cell r="BV8">
            <v>0</v>
          </cell>
          <cell r="BW8">
            <v>8</v>
          </cell>
          <cell r="BX8">
            <v>8</v>
          </cell>
          <cell r="BY8">
            <v>0</v>
          </cell>
          <cell r="BZ8">
            <v>0</v>
          </cell>
          <cell r="CA8">
            <v>0</v>
          </cell>
          <cell r="CB8">
            <v>2034</v>
          </cell>
          <cell r="CC8">
            <v>230</v>
          </cell>
          <cell r="CD8">
            <v>387</v>
          </cell>
          <cell r="CE8">
            <v>9</v>
          </cell>
          <cell r="CF8">
            <v>65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82</v>
          </cell>
          <cell r="CL8">
            <v>576</v>
          </cell>
          <cell r="CM8">
            <v>3791</v>
          </cell>
          <cell r="CN8">
            <v>14964</v>
          </cell>
          <cell r="CO8">
            <v>0</v>
          </cell>
          <cell r="CP8">
            <v>0</v>
          </cell>
          <cell r="CQ8">
            <v>-505</v>
          </cell>
          <cell r="CR8">
            <v>-803</v>
          </cell>
          <cell r="CS8">
            <v>-2420.0300000000002</v>
          </cell>
          <cell r="CT8">
            <v>-2493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29072</v>
          </cell>
          <cell r="CZ8">
            <v>25786</v>
          </cell>
          <cell r="DA8">
            <v>66890</v>
          </cell>
          <cell r="DB8">
            <v>54346</v>
          </cell>
          <cell r="DC8">
            <v>729</v>
          </cell>
          <cell r="DD8">
            <v>3343</v>
          </cell>
          <cell r="DE8">
            <v>0</v>
          </cell>
          <cell r="DF8">
            <v>0</v>
          </cell>
          <cell r="DG8">
            <v>0.99080000000000001</v>
          </cell>
          <cell r="DK8" t="str">
            <v>MIDWEST</v>
          </cell>
        </row>
        <row r="9">
          <cell r="B9">
            <v>6085</v>
          </cell>
          <cell r="C9" t="str">
            <v>Green Mountain</v>
          </cell>
          <cell r="D9" t="str">
            <v>Nordex 1.3</v>
          </cell>
          <cell r="E9">
            <v>10.4</v>
          </cell>
          <cell r="F9">
            <v>8</v>
          </cell>
          <cell r="G9" t="str">
            <v>Dan Mandli</v>
          </cell>
          <cell r="H9">
            <v>200602</v>
          </cell>
          <cell r="I9">
            <v>0.10349999999999999</v>
          </cell>
          <cell r="J9">
            <v>4.2659770999999999E-2</v>
          </cell>
          <cell r="K9">
            <v>0.10780000000000001</v>
          </cell>
          <cell r="L9">
            <v>4.8300000000000003E-2</v>
          </cell>
          <cell r="M9">
            <v>0.89649999999999996</v>
          </cell>
          <cell r="N9">
            <v>0.94660935000000002</v>
          </cell>
          <cell r="O9">
            <v>0.89219999999999999</v>
          </cell>
          <cell r="P9">
            <v>0.94099999999999995</v>
          </cell>
          <cell r="Q9">
            <v>0.10352187833511201</v>
          </cell>
          <cell r="R9">
            <v>4.0592045E-2</v>
          </cell>
          <cell r="S9">
            <v>0.107119486978144</v>
          </cell>
          <cell r="T9">
            <v>4.6600000000000003E-2</v>
          </cell>
          <cell r="U9">
            <v>4.7</v>
          </cell>
          <cell r="V9">
            <v>4.7</v>
          </cell>
          <cell r="W9">
            <v>11</v>
          </cell>
          <cell r="X9">
            <v>30.4</v>
          </cell>
          <cell r="Y9">
            <v>121.8</v>
          </cell>
          <cell r="Z9">
            <v>230.1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30.3</v>
          </cell>
          <cell r="AG9">
            <v>19.399999999999999</v>
          </cell>
          <cell r="AH9">
            <v>20.6</v>
          </cell>
          <cell r="AI9">
            <v>0</v>
          </cell>
          <cell r="AJ9">
            <v>0</v>
          </cell>
          <cell r="AK9">
            <v>8</v>
          </cell>
          <cell r="AL9">
            <v>11.3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1</v>
          </cell>
          <cell r="BC9">
            <v>164.9</v>
          </cell>
          <cell r="BD9">
            <v>328.4</v>
          </cell>
          <cell r="BE9">
            <v>16</v>
          </cell>
          <cell r="BF9">
            <v>17</v>
          </cell>
          <cell r="BG9">
            <v>37</v>
          </cell>
          <cell r="BH9">
            <v>116</v>
          </cell>
          <cell r="BI9">
            <v>411.1</v>
          </cell>
          <cell r="BJ9">
            <v>851.1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123</v>
          </cell>
          <cell r="BQ9">
            <v>65.5</v>
          </cell>
          <cell r="BR9">
            <v>70.5</v>
          </cell>
          <cell r="BS9">
            <v>0</v>
          </cell>
          <cell r="BT9">
            <v>0</v>
          </cell>
          <cell r="BU9">
            <v>27</v>
          </cell>
          <cell r="BV9">
            <v>40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4</v>
          </cell>
          <cell r="CM9">
            <v>147</v>
          </cell>
          <cell r="CN9">
            <v>507</v>
          </cell>
          <cell r="CO9">
            <v>0</v>
          </cell>
          <cell r="CP9">
            <v>0</v>
          </cell>
          <cell r="CQ9">
            <v>-164.9</v>
          </cell>
          <cell r="CR9">
            <v>-41</v>
          </cell>
          <cell r="CS9">
            <v>-328.4</v>
          </cell>
          <cell r="CT9">
            <v>-93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1428</v>
          </cell>
          <cell r="CZ9">
            <v>1446</v>
          </cell>
          <cell r="DA9">
            <v>2729</v>
          </cell>
          <cell r="DB9">
            <v>3271</v>
          </cell>
          <cell r="DC9">
            <v>78</v>
          </cell>
          <cell r="DD9">
            <v>165</v>
          </cell>
          <cell r="DE9">
            <v>0.34410000000000002</v>
          </cell>
          <cell r="DF9">
            <v>0.36520000000000002</v>
          </cell>
          <cell r="DG9">
            <v>0.76859999999999995</v>
          </cell>
          <cell r="DK9" t="str">
            <v>EAST</v>
          </cell>
        </row>
        <row r="10">
          <cell r="B10">
            <v>6115</v>
          </cell>
          <cell r="C10" t="str">
            <v>Green Power</v>
          </cell>
          <cell r="D10" t="str">
            <v>Zond 750</v>
          </cell>
          <cell r="E10">
            <v>16.5</v>
          </cell>
          <cell r="F10">
            <v>22</v>
          </cell>
          <cell r="G10" t="str">
            <v>Russell Leach</v>
          </cell>
          <cell r="H10">
            <v>200602</v>
          </cell>
          <cell r="I10">
            <v>0.37830000000000003</v>
          </cell>
          <cell r="J10">
            <v>2.6785713999999999E-2</v>
          </cell>
          <cell r="K10">
            <v>0.38690000000000002</v>
          </cell>
          <cell r="L10">
            <v>3.15E-2</v>
          </cell>
          <cell r="M10">
            <v>0.62170000000000003</v>
          </cell>
          <cell r="N10">
            <v>0.96896258499999999</v>
          </cell>
          <cell r="O10">
            <v>0.61299999999999999</v>
          </cell>
          <cell r="P10">
            <v>0.96479999999999999</v>
          </cell>
          <cell r="Q10">
            <v>0.37840375586854502</v>
          </cell>
          <cell r="R10">
            <v>3.1037414999999999E-2</v>
          </cell>
          <cell r="S10">
            <v>0.378329571106095</v>
          </cell>
          <cell r="T10">
            <v>3.4299999999999997E-2</v>
          </cell>
          <cell r="U10">
            <v>4</v>
          </cell>
          <cell r="V10">
            <v>21</v>
          </cell>
          <cell r="W10">
            <v>76</v>
          </cell>
          <cell r="X10">
            <v>131</v>
          </cell>
          <cell r="Y10">
            <v>154</v>
          </cell>
          <cell r="Z10">
            <v>241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4</v>
          </cell>
          <cell r="AH10">
            <v>10</v>
          </cell>
          <cell r="AI10">
            <v>116</v>
          </cell>
          <cell r="AJ10">
            <v>335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1</v>
          </cell>
          <cell r="AR10">
            <v>5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48</v>
          </cell>
          <cell r="AX10">
            <v>95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403</v>
          </cell>
          <cell r="BD10">
            <v>838</v>
          </cell>
          <cell r="BE10">
            <v>57</v>
          </cell>
          <cell r="BF10">
            <v>297</v>
          </cell>
          <cell r="BG10">
            <v>1005</v>
          </cell>
          <cell r="BH10">
            <v>1780</v>
          </cell>
          <cell r="BI10">
            <v>2036</v>
          </cell>
          <cell r="BJ10">
            <v>3274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53</v>
          </cell>
          <cell r="BR10">
            <v>53</v>
          </cell>
          <cell r="BS10">
            <v>1536</v>
          </cell>
          <cell r="BT10">
            <v>4639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15</v>
          </cell>
          <cell r="CB10">
            <v>68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638</v>
          </cell>
          <cell r="CH10">
            <v>1310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-2906</v>
          </cell>
          <cell r="CN10">
            <v>-4288</v>
          </cell>
          <cell r="CO10">
            <v>0</v>
          </cell>
          <cell r="CP10">
            <v>0</v>
          </cell>
          <cell r="CQ10">
            <v>-403</v>
          </cell>
          <cell r="CR10">
            <v>-111</v>
          </cell>
          <cell r="CS10">
            <v>-838</v>
          </cell>
          <cell r="CT10">
            <v>-195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662</v>
          </cell>
          <cell r="CZ10">
            <v>3431</v>
          </cell>
          <cell r="DA10">
            <v>1377</v>
          </cell>
          <cell r="DB10">
            <v>5481</v>
          </cell>
          <cell r="DC10">
            <v>241</v>
          </cell>
          <cell r="DD10">
            <v>523</v>
          </cell>
          <cell r="DE10">
            <v>0</v>
          </cell>
          <cell r="DF10">
            <v>0</v>
          </cell>
          <cell r="DG10">
            <v>0.43120000000000003</v>
          </cell>
          <cell r="DK10" t="str">
            <v>WEST</v>
          </cell>
        </row>
        <row r="11">
          <cell r="B11">
            <v>6068</v>
          </cell>
          <cell r="C11" t="str">
            <v>Green Ridge</v>
          </cell>
          <cell r="D11" t="str">
            <v>56-100</v>
          </cell>
          <cell r="E11">
            <v>144.26</v>
          </cell>
          <cell r="F11">
            <v>1245</v>
          </cell>
          <cell r="G11" t="str">
            <v>Tom Kelley</v>
          </cell>
          <cell r="H11">
            <v>200602</v>
          </cell>
          <cell r="I11">
            <v>9.1000000000000004E-3</v>
          </cell>
          <cell r="J11">
            <v>5.0983699999999996E-3</v>
          </cell>
          <cell r="K11">
            <v>1.14E-2</v>
          </cell>
          <cell r="L11">
            <v>4.7000000000000002E-3</v>
          </cell>
          <cell r="M11">
            <v>0.98870000000000002</v>
          </cell>
          <cell r="N11">
            <v>0.988184285</v>
          </cell>
          <cell r="O11">
            <v>0.98670000000000002</v>
          </cell>
          <cell r="P11">
            <v>0.98839999999999995</v>
          </cell>
          <cell r="Q11">
            <v>1.12858107456352E-2</v>
          </cell>
          <cell r="R11">
            <v>1.3258256E-2</v>
          </cell>
          <cell r="S11">
            <v>1.3213382063536699E-2</v>
          </cell>
          <cell r="T11">
            <v>3.09E-2</v>
          </cell>
          <cell r="U11">
            <v>1.5</v>
          </cell>
          <cell r="V11">
            <v>5.5</v>
          </cell>
          <cell r="W11">
            <v>1.4</v>
          </cell>
          <cell r="X11">
            <v>2.4</v>
          </cell>
          <cell r="Y11">
            <v>6.1</v>
          </cell>
          <cell r="Z11">
            <v>12.1</v>
          </cell>
          <cell r="AA11">
            <v>6.3</v>
          </cell>
          <cell r="AB11">
            <v>15.3</v>
          </cell>
          <cell r="AC11">
            <v>0</v>
          </cell>
          <cell r="AD11">
            <v>0</v>
          </cell>
          <cell r="AE11">
            <v>0.1</v>
          </cell>
          <cell r="AF11">
            <v>0.1</v>
          </cell>
          <cell r="AG11">
            <v>0</v>
          </cell>
          <cell r="AH11">
            <v>0</v>
          </cell>
          <cell r="AI11">
            <v>1.1000000000000001</v>
          </cell>
          <cell r="AJ11">
            <v>6.1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4.5999999999999996</v>
          </cell>
          <cell r="AT11">
            <v>7.6</v>
          </cell>
          <cell r="AU11">
            <v>0</v>
          </cell>
          <cell r="AV11">
            <v>0</v>
          </cell>
          <cell r="AW11">
            <v>2.2999999999999998</v>
          </cell>
          <cell r="AX11">
            <v>7.3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23.4</v>
          </cell>
          <cell r="BD11">
            <v>56.4</v>
          </cell>
          <cell r="BE11">
            <v>552</v>
          </cell>
          <cell r="BF11">
            <v>2064</v>
          </cell>
          <cell r="BG11">
            <v>528</v>
          </cell>
          <cell r="BH11">
            <v>936</v>
          </cell>
          <cell r="BI11">
            <v>2328</v>
          </cell>
          <cell r="BJ11">
            <v>4824</v>
          </cell>
          <cell r="BK11">
            <v>2400</v>
          </cell>
          <cell r="BL11">
            <v>6096</v>
          </cell>
          <cell r="BM11">
            <v>0</v>
          </cell>
          <cell r="BN11">
            <v>0</v>
          </cell>
          <cell r="BO11">
            <v>48</v>
          </cell>
          <cell r="BP11">
            <v>144</v>
          </cell>
          <cell r="BQ11">
            <v>0</v>
          </cell>
          <cell r="BR11">
            <v>0</v>
          </cell>
          <cell r="BS11">
            <v>408</v>
          </cell>
          <cell r="BT11">
            <v>2280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1744</v>
          </cell>
          <cell r="CD11">
            <v>3008</v>
          </cell>
          <cell r="CE11">
            <v>0</v>
          </cell>
          <cell r="CF11">
            <v>0</v>
          </cell>
          <cell r="CG11">
            <v>888</v>
          </cell>
          <cell r="CH11">
            <v>2880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-654</v>
          </cell>
          <cell r="CN11">
            <v>-654</v>
          </cell>
          <cell r="CO11">
            <v>0</v>
          </cell>
          <cell r="CP11">
            <v>0</v>
          </cell>
          <cell r="CQ11">
            <v>-23.4</v>
          </cell>
          <cell r="CR11">
            <v>-65</v>
          </cell>
          <cell r="CS11">
            <v>-56.4</v>
          </cell>
          <cell r="CT11">
            <v>-126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2050</v>
          </cell>
          <cell r="CZ11">
            <v>2727</v>
          </cell>
          <cell r="DA11">
            <v>4212</v>
          </cell>
          <cell r="DB11">
            <v>3953</v>
          </cell>
          <cell r="DC11">
            <v>64</v>
          </cell>
          <cell r="DD11">
            <v>64</v>
          </cell>
          <cell r="DE11">
            <v>0</v>
          </cell>
          <cell r="DF11">
            <v>0</v>
          </cell>
          <cell r="DG11">
            <v>0</v>
          </cell>
          <cell r="DK11" t="str">
            <v>WEST</v>
          </cell>
        </row>
        <row r="12">
          <cell r="B12">
            <v>6086</v>
          </cell>
          <cell r="C12" t="str">
            <v>Hancock</v>
          </cell>
          <cell r="D12" t="str">
            <v>V47</v>
          </cell>
          <cell r="E12">
            <v>97.68</v>
          </cell>
          <cell r="F12">
            <v>148</v>
          </cell>
          <cell r="G12" t="str">
            <v>Mike Barrios</v>
          </cell>
          <cell r="H12">
            <v>200602</v>
          </cell>
          <cell r="I12">
            <v>4.0099999999999997E-2</v>
          </cell>
          <cell r="J12">
            <v>3.0216852999999998E-2</v>
          </cell>
          <cell r="K12">
            <v>4.65E-2</v>
          </cell>
          <cell r="L12">
            <v>4.1399999999999999E-2</v>
          </cell>
          <cell r="M12">
            <v>0.95760000000000001</v>
          </cell>
          <cell r="N12">
            <v>0.964608558</v>
          </cell>
          <cell r="O12">
            <v>0.95140000000000002</v>
          </cell>
          <cell r="P12">
            <v>0.95230000000000004</v>
          </cell>
          <cell r="Q12">
            <v>4.3383218429460198E-2</v>
          </cell>
          <cell r="R12">
            <v>3.6676434000000001E-2</v>
          </cell>
          <cell r="S12">
            <v>4.61317838119715E-2</v>
          </cell>
          <cell r="T12">
            <v>5.1999999999999998E-2</v>
          </cell>
          <cell r="U12">
            <v>477</v>
          </cell>
          <cell r="V12">
            <v>1436</v>
          </cell>
          <cell r="W12">
            <v>12</v>
          </cell>
          <cell r="X12">
            <v>24</v>
          </cell>
          <cell r="Y12">
            <v>401</v>
          </cell>
          <cell r="Z12">
            <v>423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5</v>
          </cell>
          <cell r="AF12">
            <v>6</v>
          </cell>
          <cell r="AG12">
            <v>0</v>
          </cell>
          <cell r="AH12">
            <v>0</v>
          </cell>
          <cell r="AI12">
            <v>88</v>
          </cell>
          <cell r="AJ12">
            <v>138</v>
          </cell>
          <cell r="AK12">
            <v>0</v>
          </cell>
          <cell r="AL12">
            <v>0</v>
          </cell>
          <cell r="AM12">
            <v>0</v>
          </cell>
          <cell r="AN12">
            <v>343</v>
          </cell>
          <cell r="AO12">
            <v>0</v>
          </cell>
          <cell r="AP12">
            <v>0</v>
          </cell>
          <cell r="AQ12">
            <v>0</v>
          </cell>
          <cell r="AR12">
            <v>2</v>
          </cell>
          <cell r="AS12">
            <v>49</v>
          </cell>
          <cell r="AT12">
            <v>105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1032</v>
          </cell>
          <cell r="BD12">
            <v>2477</v>
          </cell>
          <cell r="BE12">
            <v>2385</v>
          </cell>
          <cell r="BF12">
            <v>6227</v>
          </cell>
          <cell r="BG12">
            <v>60</v>
          </cell>
          <cell r="BH12">
            <v>156</v>
          </cell>
          <cell r="BI12">
            <v>1311</v>
          </cell>
          <cell r="BJ12">
            <v>1448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10</v>
          </cell>
          <cell r="BP12">
            <v>28</v>
          </cell>
          <cell r="BQ12">
            <v>0</v>
          </cell>
          <cell r="BR12">
            <v>0</v>
          </cell>
          <cell r="BS12">
            <v>223</v>
          </cell>
          <cell r="BT12">
            <v>376</v>
          </cell>
          <cell r="BU12">
            <v>0</v>
          </cell>
          <cell r="BV12">
            <v>0</v>
          </cell>
          <cell r="BW12">
            <v>3</v>
          </cell>
          <cell r="BX12">
            <v>1510</v>
          </cell>
          <cell r="BY12">
            <v>0</v>
          </cell>
          <cell r="BZ12">
            <v>0</v>
          </cell>
          <cell r="CA12">
            <v>1</v>
          </cell>
          <cell r="CB12">
            <v>5</v>
          </cell>
          <cell r="CC12">
            <v>223</v>
          </cell>
          <cell r="CD12">
            <v>433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-3099</v>
          </cell>
          <cell r="CN12">
            <v>-1128</v>
          </cell>
          <cell r="CO12">
            <v>0</v>
          </cell>
          <cell r="CP12">
            <v>0</v>
          </cell>
          <cell r="CQ12">
            <v>-1032</v>
          </cell>
          <cell r="CR12">
            <v>-970</v>
          </cell>
          <cell r="CS12">
            <v>-2477</v>
          </cell>
          <cell r="CT12">
            <v>-3007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22756</v>
          </cell>
          <cell r="CZ12">
            <v>26888</v>
          </cell>
          <cell r="DA12">
            <v>51217</v>
          </cell>
          <cell r="DB12">
            <v>54823</v>
          </cell>
          <cell r="DC12">
            <v>962</v>
          </cell>
          <cell r="DD12">
            <v>1683</v>
          </cell>
          <cell r="DE12">
            <v>0.9304</v>
          </cell>
          <cell r="DF12">
            <v>0</v>
          </cell>
          <cell r="DG12">
            <v>0.99590000000000001</v>
          </cell>
          <cell r="DK12" t="str">
            <v>MIDWEST</v>
          </cell>
        </row>
        <row r="13">
          <cell r="B13">
            <v>6091</v>
          </cell>
          <cell r="C13" t="str">
            <v>High Winds</v>
          </cell>
          <cell r="D13" t="str">
            <v>V80</v>
          </cell>
          <cell r="E13">
            <v>162</v>
          </cell>
          <cell r="F13">
            <v>90</v>
          </cell>
          <cell r="G13" t="str">
            <v>Jim Kutey</v>
          </cell>
          <cell r="H13">
            <v>200602</v>
          </cell>
          <cell r="I13">
            <v>0.1094</v>
          </cell>
          <cell r="J13">
            <v>2.6225198000000002E-2</v>
          </cell>
          <cell r="K13">
            <v>0.15509999999999999</v>
          </cell>
          <cell r="L13">
            <v>2.4299999999999999E-2</v>
          </cell>
          <cell r="M13">
            <v>0.88990000000000002</v>
          </cell>
          <cell r="N13">
            <v>0.93354662700000002</v>
          </cell>
          <cell r="O13">
            <v>0.80700000000000005</v>
          </cell>
          <cell r="P13">
            <v>0.93740000000000001</v>
          </cell>
          <cell r="Q13">
            <v>0.13442192739466399</v>
          </cell>
          <cell r="R13">
            <v>5.9130703999999999E-2</v>
          </cell>
          <cell r="S13">
            <v>0.18732314657611801</v>
          </cell>
          <cell r="T13">
            <v>5.45E-2</v>
          </cell>
          <cell r="U13">
            <v>206</v>
          </cell>
          <cell r="V13">
            <v>878</v>
          </cell>
          <cell r="W13">
            <v>127</v>
          </cell>
          <cell r="X13">
            <v>1084</v>
          </cell>
          <cell r="Y13">
            <v>536</v>
          </cell>
          <cell r="Z13">
            <v>1296</v>
          </cell>
          <cell r="AA13">
            <v>48</v>
          </cell>
          <cell r="AB13">
            <v>252</v>
          </cell>
          <cell r="AC13">
            <v>20</v>
          </cell>
          <cell r="AD13">
            <v>20</v>
          </cell>
          <cell r="AE13">
            <v>224</v>
          </cell>
          <cell r="AF13">
            <v>374</v>
          </cell>
          <cell r="AG13">
            <v>126</v>
          </cell>
          <cell r="AH13">
            <v>390</v>
          </cell>
          <cell r="AI13">
            <v>146</v>
          </cell>
          <cell r="AJ13">
            <v>670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15</v>
          </cell>
          <cell r="AT13">
            <v>18</v>
          </cell>
          <cell r="AU13">
            <v>109</v>
          </cell>
          <cell r="AV13">
            <v>297</v>
          </cell>
          <cell r="AW13">
            <v>287</v>
          </cell>
          <cell r="AX13">
            <v>348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1844</v>
          </cell>
          <cell r="BD13">
            <v>5627</v>
          </cell>
          <cell r="BE13">
            <v>541</v>
          </cell>
          <cell r="BF13">
            <v>2415</v>
          </cell>
          <cell r="BG13">
            <v>520</v>
          </cell>
          <cell r="BH13">
            <v>4392</v>
          </cell>
          <cell r="BI13">
            <v>2456</v>
          </cell>
          <cell r="BJ13">
            <v>5205</v>
          </cell>
          <cell r="BK13">
            <v>158</v>
          </cell>
          <cell r="BL13">
            <v>902</v>
          </cell>
          <cell r="BM13">
            <v>54</v>
          </cell>
          <cell r="BN13">
            <v>54</v>
          </cell>
          <cell r="BO13">
            <v>845</v>
          </cell>
          <cell r="BP13">
            <v>1312</v>
          </cell>
          <cell r="BQ13">
            <v>348</v>
          </cell>
          <cell r="BR13">
            <v>810</v>
          </cell>
          <cell r="BS13">
            <v>903</v>
          </cell>
          <cell r="BT13">
            <v>3402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44</v>
          </cell>
          <cell r="CD13">
            <v>114</v>
          </cell>
          <cell r="CE13">
            <v>582</v>
          </cell>
          <cell r="CF13">
            <v>897</v>
          </cell>
          <cell r="CG13">
            <v>210</v>
          </cell>
          <cell r="CH13">
            <v>475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-6445</v>
          </cell>
          <cell r="CN13">
            <v>1604</v>
          </cell>
          <cell r="CO13">
            <v>0</v>
          </cell>
          <cell r="CP13">
            <v>0</v>
          </cell>
          <cell r="CQ13">
            <v>-1844</v>
          </cell>
          <cell r="CR13">
            <v>-1201</v>
          </cell>
          <cell r="CS13">
            <v>-5627</v>
          </cell>
          <cell r="CT13">
            <v>-1632</v>
          </cell>
          <cell r="CU13">
            <v>0</v>
          </cell>
          <cell r="CV13">
            <v>0</v>
          </cell>
          <cell r="CW13">
            <v>-1384.9</v>
          </cell>
          <cell r="CX13">
            <v>0</v>
          </cell>
          <cell r="CY13">
            <v>11874</v>
          </cell>
          <cell r="CZ13">
            <v>20117</v>
          </cell>
          <cell r="DA13">
            <v>24412</v>
          </cell>
          <cell r="DB13">
            <v>28312</v>
          </cell>
          <cell r="DC13">
            <v>617</v>
          </cell>
          <cell r="DD13">
            <v>1125</v>
          </cell>
          <cell r="DE13">
            <v>0.19980000000000001</v>
          </cell>
          <cell r="DF13">
            <v>0.1</v>
          </cell>
          <cell r="DG13">
            <v>0.69</v>
          </cell>
          <cell r="DK13" t="str">
            <v>WEST</v>
          </cell>
        </row>
        <row r="14">
          <cell r="B14">
            <v>6122</v>
          </cell>
          <cell r="C14" t="str">
            <v>Horse Hollow</v>
          </cell>
          <cell r="D14" t="str">
            <v>GE 1.5</v>
          </cell>
          <cell r="E14">
            <v>210</v>
          </cell>
          <cell r="F14">
            <v>140</v>
          </cell>
          <cell r="G14" t="str">
            <v>Dan Mandli</v>
          </cell>
          <cell r="H14">
            <v>200602</v>
          </cell>
          <cell r="I14">
            <v>6.2E-2</v>
          </cell>
          <cell r="J14">
            <v>2.7245666000000002E-2</v>
          </cell>
          <cell r="K14">
            <v>5.8000000000000003E-2</v>
          </cell>
          <cell r="L14">
            <v>2.76E-2</v>
          </cell>
          <cell r="M14">
            <v>0.93799999999999994</v>
          </cell>
          <cell r="N14">
            <v>0.970754334</v>
          </cell>
          <cell r="O14">
            <v>0.94079999999999997</v>
          </cell>
          <cell r="P14">
            <v>0.97040000000000004</v>
          </cell>
          <cell r="Q14">
            <v>6.0007889408502699E-2</v>
          </cell>
          <cell r="R14">
            <v>3.7633412999999998E-2</v>
          </cell>
          <cell r="S14">
            <v>5.3618316122288498E-2</v>
          </cell>
          <cell r="T14">
            <v>3.4500000000000003E-2</v>
          </cell>
          <cell r="U14">
            <v>2.2999999999999998</v>
          </cell>
          <cell r="V14">
            <v>2.7</v>
          </cell>
          <cell r="W14">
            <v>52.9</v>
          </cell>
          <cell r="X14">
            <v>53.5</v>
          </cell>
          <cell r="Y14">
            <v>460.1</v>
          </cell>
          <cell r="Z14">
            <v>1005.9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20.94</v>
          </cell>
          <cell r="AF14">
            <v>40.340000000000003</v>
          </cell>
          <cell r="AG14">
            <v>398.1</v>
          </cell>
          <cell r="AH14">
            <v>511.1</v>
          </cell>
          <cell r="AI14">
            <v>2555.8000000000002</v>
          </cell>
          <cell r="AJ14">
            <v>5234.8</v>
          </cell>
          <cell r="AK14">
            <v>65.400000000000006</v>
          </cell>
          <cell r="AL14">
            <v>114.6</v>
          </cell>
          <cell r="AM14">
            <v>1.1000000000000001</v>
          </cell>
          <cell r="AN14">
            <v>1.1000000000000001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7.1</v>
          </cell>
          <cell r="AT14">
            <v>113.8</v>
          </cell>
          <cell r="AU14">
            <v>4.9000000000000004</v>
          </cell>
          <cell r="AV14">
            <v>4.9000000000000004</v>
          </cell>
          <cell r="AW14">
            <v>3.2</v>
          </cell>
          <cell r="AX14">
            <v>81.2</v>
          </cell>
          <cell r="AY14">
            <v>0</v>
          </cell>
          <cell r="AZ14">
            <v>0</v>
          </cell>
          <cell r="BA14">
            <v>267.3</v>
          </cell>
          <cell r="BB14">
            <v>267.3</v>
          </cell>
          <cell r="BC14">
            <v>3839.14</v>
          </cell>
          <cell r="BD14">
            <v>7431.24</v>
          </cell>
          <cell r="BE14">
            <v>2.1</v>
          </cell>
          <cell r="BF14">
            <v>2.5</v>
          </cell>
          <cell r="BG14">
            <v>86.9</v>
          </cell>
          <cell r="BH14">
            <v>117.7</v>
          </cell>
          <cell r="BI14">
            <v>895.5</v>
          </cell>
          <cell r="BJ14">
            <v>1928.5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28.9</v>
          </cell>
          <cell r="BP14">
            <v>57.2</v>
          </cell>
          <cell r="BQ14">
            <v>466.1</v>
          </cell>
          <cell r="BR14">
            <v>662.6</v>
          </cell>
          <cell r="BS14">
            <v>3276.7</v>
          </cell>
          <cell r="BT14">
            <v>7612.1</v>
          </cell>
          <cell r="BU14">
            <v>138.4</v>
          </cell>
          <cell r="BV14">
            <v>143.19999999999999</v>
          </cell>
          <cell r="BW14">
            <v>0.7</v>
          </cell>
          <cell r="BX14">
            <v>0.7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23.4</v>
          </cell>
          <cell r="CD14">
            <v>270.39999999999998</v>
          </cell>
          <cell r="CE14">
            <v>3.3</v>
          </cell>
          <cell r="CF14">
            <v>3.3</v>
          </cell>
          <cell r="CG14">
            <v>11.8</v>
          </cell>
          <cell r="CH14">
            <v>42.1</v>
          </cell>
          <cell r="CI14">
            <v>0</v>
          </cell>
          <cell r="CJ14">
            <v>0</v>
          </cell>
          <cell r="CK14">
            <v>869.9</v>
          </cell>
          <cell r="CL14">
            <v>869.9</v>
          </cell>
          <cell r="CM14">
            <v>7430</v>
          </cell>
          <cell r="CN14">
            <v>7430</v>
          </cell>
          <cell r="CO14">
            <v>0</v>
          </cell>
          <cell r="CP14">
            <v>0</v>
          </cell>
          <cell r="CQ14">
            <v>-3839.14</v>
          </cell>
          <cell r="CR14">
            <v>-2048</v>
          </cell>
          <cell r="CS14">
            <v>-7431.24</v>
          </cell>
          <cell r="CT14">
            <v>-4151</v>
          </cell>
          <cell r="CU14">
            <v>0</v>
          </cell>
          <cell r="CV14">
            <v>0</v>
          </cell>
          <cell r="CW14">
            <v>-95</v>
          </cell>
          <cell r="CX14">
            <v>0</v>
          </cell>
          <cell r="CY14">
            <v>55951</v>
          </cell>
          <cell r="CZ14">
            <v>52360</v>
          </cell>
          <cell r="DA14">
            <v>126446</v>
          </cell>
          <cell r="DB14">
            <v>116313</v>
          </cell>
          <cell r="DC14">
            <v>6678</v>
          </cell>
          <cell r="DD14">
            <v>10179</v>
          </cell>
          <cell r="DE14">
            <v>0.76749999999999996</v>
          </cell>
          <cell r="DF14">
            <v>0.80200000000000005</v>
          </cell>
          <cell r="DG14">
            <v>0.61019999999999996</v>
          </cell>
          <cell r="DK14" t="str">
            <v>ERCOT</v>
          </cell>
        </row>
        <row r="15">
          <cell r="B15">
            <v>6083</v>
          </cell>
          <cell r="C15" t="str">
            <v>Indian Mesa</v>
          </cell>
          <cell r="D15" t="str">
            <v>V47</v>
          </cell>
          <cell r="E15">
            <v>82.5</v>
          </cell>
          <cell r="F15">
            <v>125</v>
          </cell>
          <cell r="G15" t="str">
            <v>Mike Barrios</v>
          </cell>
          <cell r="H15">
            <v>200602</v>
          </cell>
          <cell r="I15">
            <v>2.7E-2</v>
          </cell>
          <cell r="J15">
            <v>1.1918597E-2</v>
          </cell>
          <cell r="K15">
            <v>2.18E-2</v>
          </cell>
          <cell r="L15">
            <v>1.2699999999999999E-2</v>
          </cell>
          <cell r="M15">
            <v>0.97250000000000003</v>
          </cell>
          <cell r="N15">
            <v>0.98619517800000001</v>
          </cell>
          <cell r="O15">
            <v>0.97760000000000002</v>
          </cell>
          <cell r="P15">
            <v>0.98540000000000005</v>
          </cell>
          <cell r="Q15">
            <v>2.8929179085282E-2</v>
          </cell>
          <cell r="R15">
            <v>1.2872421E-2</v>
          </cell>
          <cell r="S15">
            <v>2.2862683520409599E-2</v>
          </cell>
          <cell r="T15">
            <v>1.2800000000000001E-2</v>
          </cell>
          <cell r="U15">
            <v>129.84</v>
          </cell>
          <cell r="V15">
            <v>135.6</v>
          </cell>
          <cell r="W15">
            <v>103.59</v>
          </cell>
          <cell r="X15">
            <v>220.69</v>
          </cell>
          <cell r="Y15">
            <v>30.46</v>
          </cell>
          <cell r="Z15">
            <v>46.84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158.38</v>
          </cell>
          <cell r="AF15">
            <v>324.64999999999998</v>
          </cell>
          <cell r="AG15">
            <v>17.77</v>
          </cell>
          <cell r="AH15">
            <v>17.8</v>
          </cell>
          <cell r="AI15">
            <v>36.53</v>
          </cell>
          <cell r="AJ15">
            <v>49.13</v>
          </cell>
          <cell r="AK15">
            <v>7.1</v>
          </cell>
          <cell r="AL15">
            <v>9.0299999999999994</v>
          </cell>
          <cell r="AM15">
            <v>0</v>
          </cell>
          <cell r="AN15">
            <v>12.97</v>
          </cell>
          <cell r="AO15">
            <v>0</v>
          </cell>
          <cell r="AP15">
            <v>0</v>
          </cell>
          <cell r="AQ15">
            <v>2.36</v>
          </cell>
          <cell r="AR15">
            <v>5.16</v>
          </cell>
          <cell r="AS15">
            <v>4.33</v>
          </cell>
          <cell r="AT15">
            <v>16.16</v>
          </cell>
          <cell r="AU15">
            <v>0</v>
          </cell>
          <cell r="AV15">
            <v>3.98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490.36</v>
          </cell>
          <cell r="BD15">
            <v>842.01</v>
          </cell>
          <cell r="BE15">
            <v>600.83000000000004</v>
          </cell>
          <cell r="BF15">
            <v>613.33000000000004</v>
          </cell>
          <cell r="BG15">
            <v>563</v>
          </cell>
          <cell r="BH15">
            <v>980.8</v>
          </cell>
          <cell r="BI15">
            <v>139.80000000000001</v>
          </cell>
          <cell r="BJ15">
            <v>263.3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672.7</v>
          </cell>
          <cell r="BP15">
            <v>1476.7</v>
          </cell>
          <cell r="BQ15">
            <v>61.5</v>
          </cell>
          <cell r="BR15">
            <v>65</v>
          </cell>
          <cell r="BS15">
            <v>184.2</v>
          </cell>
          <cell r="BT15">
            <v>269.39999999999998</v>
          </cell>
          <cell r="BU15">
            <v>42</v>
          </cell>
          <cell r="BV15">
            <v>46.3</v>
          </cell>
          <cell r="BW15">
            <v>0</v>
          </cell>
          <cell r="BX15">
            <v>51.7</v>
          </cell>
          <cell r="BY15">
            <v>0</v>
          </cell>
          <cell r="BZ15">
            <v>0</v>
          </cell>
          <cell r="CA15">
            <v>6.8</v>
          </cell>
          <cell r="CB15">
            <v>58</v>
          </cell>
          <cell r="CC15">
            <v>35.299999999999997</v>
          </cell>
          <cell r="CD15">
            <v>105.3</v>
          </cell>
          <cell r="CE15">
            <v>0</v>
          </cell>
          <cell r="CF15">
            <v>37.700000000000003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1564</v>
          </cell>
          <cell r="CN15">
            <v>3531</v>
          </cell>
          <cell r="CO15">
            <v>0</v>
          </cell>
          <cell r="CP15">
            <v>0</v>
          </cell>
          <cell r="CQ15">
            <v>-490.36</v>
          </cell>
          <cell r="CR15">
            <v>-141</v>
          </cell>
          <cell r="CS15">
            <v>-842.01</v>
          </cell>
          <cell r="CT15">
            <v>-337</v>
          </cell>
          <cell r="CU15">
            <v>0</v>
          </cell>
          <cell r="CV15">
            <v>-314</v>
          </cell>
          <cell r="CW15">
            <v>-163</v>
          </cell>
          <cell r="CX15">
            <v>-679</v>
          </cell>
          <cell r="CY15">
            <v>16460</v>
          </cell>
          <cell r="CZ15">
            <v>15378</v>
          </cell>
          <cell r="DA15">
            <v>35987</v>
          </cell>
          <cell r="DB15">
            <v>33289</v>
          </cell>
          <cell r="DC15">
            <v>510</v>
          </cell>
          <cell r="DD15">
            <v>932</v>
          </cell>
          <cell r="DE15">
            <v>0.83730000000000004</v>
          </cell>
          <cell r="DF15">
            <v>0</v>
          </cell>
          <cell r="DG15">
            <v>0.94020000000000004</v>
          </cell>
          <cell r="DK15" t="str">
            <v>ERCOT</v>
          </cell>
        </row>
        <row r="16">
          <cell r="B16">
            <v>6020</v>
          </cell>
          <cell r="C16" t="str">
            <v>King Mountain</v>
          </cell>
          <cell r="D16" t="str">
            <v>Bonus 1.3</v>
          </cell>
          <cell r="E16">
            <v>278.2</v>
          </cell>
          <cell r="F16">
            <v>214</v>
          </cell>
          <cell r="G16" t="str">
            <v>Mike Barrios</v>
          </cell>
          <cell r="H16">
            <v>200602</v>
          </cell>
          <cell r="I16">
            <v>1.0200000000000001E-2</v>
          </cell>
          <cell r="J16">
            <v>9.1816280000000007E-3</v>
          </cell>
          <cell r="K16">
            <v>8.3999999999999995E-3</v>
          </cell>
          <cell r="L16">
            <v>9.1999999999999998E-3</v>
          </cell>
          <cell r="M16">
            <v>0.98399999999999999</v>
          </cell>
          <cell r="N16">
            <v>0.98740650500000005</v>
          </cell>
          <cell r="O16">
            <v>0.98540000000000005</v>
          </cell>
          <cell r="P16">
            <v>0.98740000000000006</v>
          </cell>
          <cell r="Q16">
            <v>5.6992796298277696E-3</v>
          </cell>
          <cell r="R16">
            <v>1.1609371E-2</v>
          </cell>
          <cell r="S16">
            <v>3.3607868714480601E-3</v>
          </cell>
          <cell r="T16">
            <v>1.1599999999999999E-2</v>
          </cell>
          <cell r="U16">
            <v>7.9</v>
          </cell>
          <cell r="V16">
            <v>7.9</v>
          </cell>
          <cell r="W16">
            <v>8.65</v>
          </cell>
          <cell r="X16">
            <v>8.65</v>
          </cell>
          <cell r="Y16">
            <v>1.91</v>
          </cell>
          <cell r="Z16">
            <v>1.92</v>
          </cell>
          <cell r="AA16">
            <v>6.48</v>
          </cell>
          <cell r="AB16">
            <v>6.48</v>
          </cell>
          <cell r="AC16">
            <v>0</v>
          </cell>
          <cell r="AD16">
            <v>0</v>
          </cell>
          <cell r="AE16">
            <v>16.809999999999999</v>
          </cell>
          <cell r="AF16">
            <v>29.34</v>
          </cell>
          <cell r="AG16">
            <v>0</v>
          </cell>
          <cell r="AH16">
            <v>0</v>
          </cell>
          <cell r="AI16">
            <v>48.75</v>
          </cell>
          <cell r="AJ16">
            <v>56.86</v>
          </cell>
          <cell r="AK16">
            <v>0.41</v>
          </cell>
          <cell r="AL16">
            <v>0.63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23.79</v>
          </cell>
          <cell r="AR16">
            <v>23.92</v>
          </cell>
          <cell r="AS16">
            <v>142.54</v>
          </cell>
          <cell r="AT16">
            <v>222.16</v>
          </cell>
          <cell r="AU16">
            <v>7.49</v>
          </cell>
          <cell r="AV16">
            <v>7.58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5.62</v>
          </cell>
          <cell r="BB16">
            <v>5.69</v>
          </cell>
          <cell r="BC16">
            <v>270.35000000000002</v>
          </cell>
          <cell r="BD16">
            <v>371.13</v>
          </cell>
          <cell r="BE16">
            <v>24.85</v>
          </cell>
          <cell r="BF16">
            <v>49.25</v>
          </cell>
          <cell r="BG16">
            <v>35.72</v>
          </cell>
          <cell r="BH16">
            <v>86.33</v>
          </cell>
          <cell r="BI16">
            <v>98.7</v>
          </cell>
          <cell r="BJ16">
            <v>143.76</v>
          </cell>
          <cell r="BK16">
            <v>99.46</v>
          </cell>
          <cell r="BL16">
            <v>117.82</v>
          </cell>
          <cell r="BM16">
            <v>0</v>
          </cell>
          <cell r="BN16">
            <v>0</v>
          </cell>
          <cell r="BO16">
            <v>219.57</v>
          </cell>
          <cell r="BP16">
            <v>280.04000000000002</v>
          </cell>
          <cell r="BQ16">
            <v>0</v>
          </cell>
          <cell r="BR16">
            <v>0</v>
          </cell>
          <cell r="BS16">
            <v>326.92</v>
          </cell>
          <cell r="BT16">
            <v>626.64</v>
          </cell>
          <cell r="BU16">
            <v>7.21</v>
          </cell>
          <cell r="BV16">
            <v>17.09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417.98</v>
          </cell>
          <cell r="CB16">
            <v>897.63</v>
          </cell>
          <cell r="CC16">
            <v>835.71</v>
          </cell>
          <cell r="CD16">
            <v>1877.87</v>
          </cell>
          <cell r="CE16">
            <v>121.44</v>
          </cell>
          <cell r="CF16">
            <v>184.96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112.24</v>
          </cell>
          <cell r="CL16">
            <v>152.68</v>
          </cell>
          <cell r="CM16">
            <v>-1481</v>
          </cell>
          <cell r="CN16">
            <v>-15432</v>
          </cell>
          <cell r="CO16">
            <v>0</v>
          </cell>
          <cell r="CP16">
            <v>0</v>
          </cell>
          <cell r="CQ16">
            <v>-270.35000000000002</v>
          </cell>
          <cell r="CR16">
            <v>-568</v>
          </cell>
          <cell r="CS16">
            <v>-371.13</v>
          </cell>
          <cell r="CT16">
            <v>-1136</v>
          </cell>
          <cell r="CU16">
            <v>-399</v>
          </cell>
          <cell r="CV16">
            <v>-986</v>
          </cell>
          <cell r="CW16">
            <v>-2042</v>
          </cell>
          <cell r="CX16">
            <v>-1973</v>
          </cell>
          <cell r="CY16">
            <v>46185</v>
          </cell>
          <cell r="CZ16">
            <v>48336</v>
          </cell>
          <cell r="DA16">
            <v>108371</v>
          </cell>
          <cell r="DB16">
            <v>96671</v>
          </cell>
          <cell r="DC16">
            <v>191</v>
          </cell>
          <cell r="DD16">
            <v>423</v>
          </cell>
          <cell r="DE16">
            <v>1.1017999999999999</v>
          </cell>
          <cell r="DF16">
            <v>1.1420999999999999</v>
          </cell>
          <cell r="DG16">
            <v>1.0016</v>
          </cell>
          <cell r="DK16" t="str">
            <v>ERCOT</v>
          </cell>
        </row>
        <row r="17">
          <cell r="B17">
            <v>6011</v>
          </cell>
          <cell r="C17" t="str">
            <v>Lake Benton</v>
          </cell>
          <cell r="D17" t="str">
            <v>Zond 750</v>
          </cell>
          <cell r="E17">
            <v>103.5</v>
          </cell>
          <cell r="F17">
            <v>138</v>
          </cell>
          <cell r="G17" t="str">
            <v>Russell Leach</v>
          </cell>
          <cell r="H17">
            <v>200602</v>
          </cell>
          <cell r="I17">
            <v>1.61E-2</v>
          </cell>
          <cell r="J17">
            <v>2.7465061999999998E-2</v>
          </cell>
          <cell r="K17">
            <v>3.2800000000000003E-2</v>
          </cell>
          <cell r="L17">
            <v>2.4799999999999999E-2</v>
          </cell>
          <cell r="M17">
            <v>0.98050000000000004</v>
          </cell>
          <cell r="N17">
            <v>0.971240942</v>
          </cell>
          <cell r="O17">
            <v>0.96460000000000001</v>
          </cell>
          <cell r="P17">
            <v>0.97460000000000002</v>
          </cell>
          <cell r="Q17">
            <v>1.9435598989788101E-2</v>
          </cell>
          <cell r="R17">
            <v>3.0495646000000001E-2</v>
          </cell>
          <cell r="S17">
            <v>3.0824112075086198E-2</v>
          </cell>
          <cell r="T17">
            <v>2.1499999999999998E-2</v>
          </cell>
          <cell r="U17">
            <v>5</v>
          </cell>
          <cell r="V17">
            <v>147</v>
          </cell>
          <cell r="W17">
            <v>268</v>
          </cell>
          <cell r="X17">
            <v>716</v>
          </cell>
          <cell r="Y17">
            <v>6</v>
          </cell>
          <cell r="Z17">
            <v>15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12</v>
          </cell>
          <cell r="AF17">
            <v>95</v>
          </cell>
          <cell r="AG17">
            <v>96</v>
          </cell>
          <cell r="AH17">
            <v>253</v>
          </cell>
          <cell r="AI17">
            <v>45</v>
          </cell>
          <cell r="AJ17">
            <v>85</v>
          </cell>
          <cell r="AK17">
            <v>4</v>
          </cell>
          <cell r="AL17">
            <v>12</v>
          </cell>
          <cell r="AM17">
            <v>0</v>
          </cell>
          <cell r="AN17">
            <v>15</v>
          </cell>
          <cell r="AO17">
            <v>0</v>
          </cell>
          <cell r="AP17">
            <v>0</v>
          </cell>
          <cell r="AQ17">
            <v>0</v>
          </cell>
          <cell r="AR17">
            <v>277</v>
          </cell>
          <cell r="AS17">
            <v>91</v>
          </cell>
          <cell r="AT17">
            <v>151</v>
          </cell>
          <cell r="AU17">
            <v>4</v>
          </cell>
          <cell r="AV17">
            <v>14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531</v>
          </cell>
          <cell r="BD17">
            <v>1780</v>
          </cell>
          <cell r="BE17">
            <v>18</v>
          </cell>
          <cell r="BF17">
            <v>494</v>
          </cell>
          <cell r="BG17">
            <v>910</v>
          </cell>
          <cell r="BH17">
            <v>2411</v>
          </cell>
          <cell r="BI17">
            <v>20</v>
          </cell>
          <cell r="BJ17">
            <v>49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42</v>
          </cell>
          <cell r="BP17">
            <v>319</v>
          </cell>
          <cell r="BQ17">
            <v>326</v>
          </cell>
          <cell r="BR17">
            <v>851</v>
          </cell>
          <cell r="BS17">
            <v>152</v>
          </cell>
          <cell r="BT17">
            <v>285</v>
          </cell>
          <cell r="BU17">
            <v>13</v>
          </cell>
          <cell r="BV17">
            <v>39</v>
          </cell>
          <cell r="BW17">
            <v>0</v>
          </cell>
          <cell r="BX17">
            <v>993</v>
          </cell>
          <cell r="BY17">
            <v>0</v>
          </cell>
          <cell r="BZ17">
            <v>0</v>
          </cell>
          <cell r="CA17">
            <v>0</v>
          </cell>
          <cell r="CB17">
            <v>925</v>
          </cell>
          <cell r="CC17">
            <v>311</v>
          </cell>
          <cell r="CD17">
            <v>512</v>
          </cell>
          <cell r="CE17">
            <v>15</v>
          </cell>
          <cell r="CF17">
            <v>49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-471</v>
          </cell>
          <cell r="CN17">
            <v>5588</v>
          </cell>
          <cell r="CO17">
            <v>0</v>
          </cell>
          <cell r="CP17">
            <v>0</v>
          </cell>
          <cell r="CQ17">
            <v>-531</v>
          </cell>
          <cell r="CR17">
            <v>-695</v>
          </cell>
          <cell r="CS17">
            <v>-1780</v>
          </cell>
          <cell r="CT17">
            <v>-1160</v>
          </cell>
          <cell r="CU17">
            <v>-196</v>
          </cell>
          <cell r="CV17">
            <v>-1473</v>
          </cell>
          <cell r="CW17">
            <v>-308</v>
          </cell>
          <cell r="CX17">
            <v>-2776</v>
          </cell>
          <cell r="CY17">
            <v>26790</v>
          </cell>
          <cell r="CZ17">
            <v>27988</v>
          </cell>
          <cell r="DA17">
            <v>55967</v>
          </cell>
          <cell r="DB17">
            <v>52749</v>
          </cell>
          <cell r="DC17">
            <v>1471</v>
          </cell>
          <cell r="DD17">
            <v>5090</v>
          </cell>
          <cell r="DE17">
            <v>1.0725</v>
          </cell>
          <cell r="DF17">
            <v>0.90469999999999995</v>
          </cell>
          <cell r="DG17">
            <v>1</v>
          </cell>
          <cell r="DK17" t="str">
            <v>MIDWEST</v>
          </cell>
        </row>
        <row r="18">
          <cell r="B18">
            <v>6111</v>
          </cell>
          <cell r="C18" t="str">
            <v>Meyersdale</v>
          </cell>
          <cell r="D18" t="str">
            <v>Micon 1.5</v>
          </cell>
          <cell r="E18">
            <v>30</v>
          </cell>
          <cell r="F18">
            <v>20</v>
          </cell>
          <cell r="G18" t="str">
            <v>Jim Kutey</v>
          </cell>
          <cell r="H18">
            <v>200602</v>
          </cell>
          <cell r="I18">
            <v>8.5199999999999998E-2</v>
          </cell>
          <cell r="J18">
            <v>3.4618575999999998E-2</v>
          </cell>
          <cell r="K18">
            <v>0.13239999999999999</v>
          </cell>
          <cell r="L18">
            <v>3.5299999999999998E-2</v>
          </cell>
          <cell r="M18">
            <v>0.91139999999999999</v>
          </cell>
          <cell r="N18">
            <v>0.95809021699999997</v>
          </cell>
          <cell r="O18">
            <v>0.86360000000000003</v>
          </cell>
          <cell r="P18">
            <v>0.95740000000000003</v>
          </cell>
          <cell r="Q18">
            <v>8.8563090485551194E-2</v>
          </cell>
          <cell r="R18">
            <v>3.3240385999999997E-2</v>
          </cell>
          <cell r="S18">
            <v>0.13440557092993699</v>
          </cell>
          <cell r="T18">
            <v>3.39E-2</v>
          </cell>
          <cell r="U18">
            <v>2.6</v>
          </cell>
          <cell r="V18">
            <v>2.6</v>
          </cell>
          <cell r="W18">
            <v>205</v>
          </cell>
          <cell r="X18">
            <v>1379.7</v>
          </cell>
          <cell r="Y18">
            <v>99</v>
          </cell>
          <cell r="Z18">
            <v>114.7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466.1</v>
          </cell>
          <cell r="AF18">
            <v>1152.0999999999999</v>
          </cell>
          <cell r="AG18">
            <v>0</v>
          </cell>
          <cell r="AH18">
            <v>5.7</v>
          </cell>
          <cell r="AI18">
            <v>194.4</v>
          </cell>
          <cell r="AJ18">
            <v>340.2</v>
          </cell>
          <cell r="AK18">
            <v>16.3</v>
          </cell>
          <cell r="AL18">
            <v>18.3</v>
          </cell>
          <cell r="AM18">
            <v>0</v>
          </cell>
          <cell r="AN18">
            <v>16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39.299999999999997</v>
          </cell>
          <cell r="AT18">
            <v>93.6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1022.7</v>
          </cell>
          <cell r="BD18">
            <v>3122.9</v>
          </cell>
          <cell r="BE18">
            <v>3</v>
          </cell>
          <cell r="BF18">
            <v>3</v>
          </cell>
          <cell r="BG18">
            <v>238.6</v>
          </cell>
          <cell r="BH18">
            <v>1734.6</v>
          </cell>
          <cell r="BI18">
            <v>115.2</v>
          </cell>
          <cell r="BJ18">
            <v>135.19999999999999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542.5</v>
          </cell>
          <cell r="BP18">
            <v>1416.5</v>
          </cell>
          <cell r="BQ18">
            <v>0</v>
          </cell>
          <cell r="BR18">
            <v>7</v>
          </cell>
          <cell r="BS18">
            <v>226.3</v>
          </cell>
          <cell r="BT18">
            <v>412.3</v>
          </cell>
          <cell r="BU18">
            <v>19</v>
          </cell>
          <cell r="BV18">
            <v>21</v>
          </cell>
          <cell r="BW18">
            <v>0</v>
          </cell>
          <cell r="BX18">
            <v>20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45.7</v>
          </cell>
          <cell r="CD18">
            <v>114.7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220</v>
          </cell>
          <cell r="CN18">
            <v>744</v>
          </cell>
          <cell r="CO18">
            <v>0</v>
          </cell>
          <cell r="CP18">
            <v>0</v>
          </cell>
          <cell r="CQ18">
            <v>-1022.7</v>
          </cell>
          <cell r="CR18">
            <v>-359</v>
          </cell>
          <cell r="CS18">
            <v>-3122.9</v>
          </cell>
          <cell r="CT18">
            <v>-747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10525</v>
          </cell>
          <cell r="CZ18">
            <v>11768</v>
          </cell>
          <cell r="DA18">
            <v>20112</v>
          </cell>
          <cell r="DB18">
            <v>23979</v>
          </cell>
          <cell r="DC18">
            <v>194</v>
          </cell>
          <cell r="DD18">
            <v>347</v>
          </cell>
          <cell r="DE18">
            <v>0.42780000000000001</v>
          </cell>
          <cell r="DF18">
            <v>0</v>
          </cell>
          <cell r="DG18">
            <v>0.71330000000000005</v>
          </cell>
          <cell r="DK18" t="str">
            <v>EAST</v>
          </cell>
        </row>
        <row r="19">
          <cell r="B19">
            <v>6105</v>
          </cell>
          <cell r="C19" t="str">
            <v>Mill Run</v>
          </cell>
          <cell r="D19" t="str">
            <v>GE 1.5</v>
          </cell>
          <cell r="E19">
            <v>15</v>
          </cell>
          <cell r="F19">
            <v>10</v>
          </cell>
          <cell r="G19" t="str">
            <v>Dan Mandli</v>
          </cell>
          <cell r="H19">
            <v>200602</v>
          </cell>
          <cell r="I19">
            <v>4.6300000000000001E-2</v>
          </cell>
          <cell r="J19">
            <v>2.2300469E-2</v>
          </cell>
          <cell r="K19">
            <v>2.7099999999999999E-2</v>
          </cell>
          <cell r="L19">
            <v>2.41E-2</v>
          </cell>
          <cell r="M19">
            <v>0.95369999999999999</v>
          </cell>
          <cell r="N19">
            <v>0.97619953100000001</v>
          </cell>
          <cell r="O19">
            <v>0.97289999999999999</v>
          </cell>
          <cell r="P19">
            <v>0.97440000000000004</v>
          </cell>
          <cell r="Q19">
            <v>5.0028752156411699E-2</v>
          </cell>
          <cell r="R19">
            <v>2.1003572000000002E-2</v>
          </cell>
          <cell r="S19">
            <v>2.8084628346751499E-2</v>
          </cell>
          <cell r="T19">
            <v>2.12E-2</v>
          </cell>
          <cell r="U19">
            <v>31</v>
          </cell>
          <cell r="V19">
            <v>31</v>
          </cell>
          <cell r="W19">
            <v>6.5</v>
          </cell>
          <cell r="X19">
            <v>7.5</v>
          </cell>
          <cell r="Y19">
            <v>5</v>
          </cell>
          <cell r="Z19">
            <v>21.5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17</v>
          </cell>
          <cell r="AG19">
            <v>6.5</v>
          </cell>
          <cell r="AH19">
            <v>9.5</v>
          </cell>
          <cell r="AI19">
            <v>17</v>
          </cell>
          <cell r="AJ19">
            <v>18.5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195</v>
          </cell>
          <cell r="AR19">
            <v>195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2</v>
          </cell>
          <cell r="BC19">
            <v>261</v>
          </cell>
          <cell r="BD19">
            <v>302</v>
          </cell>
          <cell r="BE19">
            <v>41</v>
          </cell>
          <cell r="BF19">
            <v>41</v>
          </cell>
          <cell r="BG19">
            <v>6</v>
          </cell>
          <cell r="BH19">
            <v>8</v>
          </cell>
          <cell r="BI19">
            <v>4</v>
          </cell>
          <cell r="BJ19">
            <v>29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18</v>
          </cell>
          <cell r="BQ19">
            <v>8</v>
          </cell>
          <cell r="BR19">
            <v>12</v>
          </cell>
          <cell r="BS19">
            <v>22</v>
          </cell>
          <cell r="BT19">
            <v>24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230</v>
          </cell>
          <cell r="CB19">
            <v>230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7.3</v>
          </cell>
          <cell r="CM19">
            <v>715.69</v>
          </cell>
          <cell r="CN19">
            <v>969.96</v>
          </cell>
          <cell r="CO19">
            <v>0</v>
          </cell>
          <cell r="CP19">
            <v>0</v>
          </cell>
          <cell r="CQ19">
            <v>-261</v>
          </cell>
          <cell r="CR19">
            <v>-97</v>
          </cell>
          <cell r="CS19">
            <v>-302</v>
          </cell>
          <cell r="CT19">
            <v>-210</v>
          </cell>
          <cell r="CU19">
            <v>0</v>
          </cell>
          <cell r="CV19">
            <v>0</v>
          </cell>
          <cell r="CW19">
            <v>-2</v>
          </cell>
          <cell r="CX19">
            <v>0</v>
          </cell>
          <cell r="CY19">
            <v>4956</v>
          </cell>
          <cell r="CZ19">
            <v>4501</v>
          </cell>
          <cell r="DA19">
            <v>10382</v>
          </cell>
          <cell r="DB19">
            <v>9714</v>
          </cell>
          <cell r="DC19">
            <v>0</v>
          </cell>
          <cell r="DD19">
            <v>0</v>
          </cell>
          <cell r="DE19">
            <v>0.70350000000000001</v>
          </cell>
          <cell r="DF19">
            <v>0.92969999999999997</v>
          </cell>
          <cell r="DG19">
            <v>0.97240000000000004</v>
          </cell>
          <cell r="DK19" t="str">
            <v>EAST</v>
          </cell>
        </row>
        <row r="20">
          <cell r="B20">
            <v>6059</v>
          </cell>
          <cell r="C20" t="str">
            <v>Mojave 16/17/18</v>
          </cell>
          <cell r="D20" t="str">
            <v>Other So Cal</v>
          </cell>
          <cell r="E20">
            <v>84.75</v>
          </cell>
          <cell r="F20">
            <v>297</v>
          </cell>
          <cell r="G20" t="str">
            <v>Mike Barrios</v>
          </cell>
          <cell r="H20">
            <v>200602</v>
          </cell>
          <cell r="I20">
            <v>3.0000000000000001E-3</v>
          </cell>
          <cell r="J20">
            <v>9.4670829999999994E-3</v>
          </cell>
          <cell r="K20">
            <v>4.5999999999999999E-3</v>
          </cell>
          <cell r="L20">
            <v>9.9000000000000008E-3</v>
          </cell>
          <cell r="M20">
            <v>0.97629999999999995</v>
          </cell>
          <cell r="N20">
            <v>0.98155877599999997</v>
          </cell>
          <cell r="O20">
            <v>0.98460000000000003</v>
          </cell>
          <cell r="P20">
            <v>0.98250000000000004</v>
          </cell>
          <cell r="Q20">
            <v>5.2648372686662399E-3</v>
          </cell>
          <cell r="R20">
            <v>1.1356177E-2</v>
          </cell>
          <cell r="S20">
            <v>6.3930276857239801E-3</v>
          </cell>
          <cell r="T20">
            <v>1.2699999999999999E-2</v>
          </cell>
          <cell r="U20">
            <v>1</v>
          </cell>
          <cell r="V20">
            <v>2.2000000000000002</v>
          </cell>
          <cell r="W20">
            <v>1.3</v>
          </cell>
          <cell r="X20">
            <v>1.4</v>
          </cell>
          <cell r="Y20">
            <v>7.5</v>
          </cell>
          <cell r="Z20">
            <v>25.3</v>
          </cell>
          <cell r="AA20">
            <v>0</v>
          </cell>
          <cell r="AB20">
            <v>1.2</v>
          </cell>
          <cell r="AC20">
            <v>0</v>
          </cell>
          <cell r="AD20">
            <v>0</v>
          </cell>
          <cell r="AE20">
            <v>0</v>
          </cell>
          <cell r="AF20">
            <v>9.9</v>
          </cell>
          <cell r="AG20">
            <v>0</v>
          </cell>
          <cell r="AH20">
            <v>0</v>
          </cell>
          <cell r="AI20">
            <v>15.4</v>
          </cell>
          <cell r="AJ20">
            <v>59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14.4</v>
          </cell>
          <cell r="AT20">
            <v>23.5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8.8000000000000007</v>
          </cell>
          <cell r="AZ20">
            <v>8.8000000000000007</v>
          </cell>
          <cell r="BA20">
            <v>0</v>
          </cell>
          <cell r="BB20">
            <v>0</v>
          </cell>
          <cell r="BC20">
            <v>48.4</v>
          </cell>
          <cell r="BD20">
            <v>131.30000000000001</v>
          </cell>
          <cell r="BE20">
            <v>14.8</v>
          </cell>
          <cell r="BF20">
            <v>31.2</v>
          </cell>
          <cell r="BG20">
            <v>15.2</v>
          </cell>
          <cell r="BH20">
            <v>19.600000000000001</v>
          </cell>
          <cell r="BI20">
            <v>71.2</v>
          </cell>
          <cell r="BJ20">
            <v>342.1</v>
          </cell>
          <cell r="BK20">
            <v>10.3</v>
          </cell>
          <cell r="BL20">
            <v>55.7</v>
          </cell>
          <cell r="BM20">
            <v>0</v>
          </cell>
          <cell r="BN20">
            <v>0</v>
          </cell>
          <cell r="BO20">
            <v>1.5</v>
          </cell>
          <cell r="BP20">
            <v>43.3</v>
          </cell>
          <cell r="BQ20">
            <v>0</v>
          </cell>
          <cell r="BR20">
            <v>0</v>
          </cell>
          <cell r="BS20">
            <v>569.4</v>
          </cell>
          <cell r="BT20">
            <v>1668.6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93.8</v>
          </cell>
          <cell r="CC20">
            <v>295.89999999999998</v>
          </cell>
          <cell r="CD20">
            <v>492.9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3898.6</v>
          </cell>
          <cell r="CJ20">
            <v>3898.6</v>
          </cell>
          <cell r="CK20">
            <v>0</v>
          </cell>
          <cell r="CL20">
            <v>0</v>
          </cell>
          <cell r="CM20">
            <v>-7781</v>
          </cell>
          <cell r="CN20">
            <v>-4410</v>
          </cell>
          <cell r="CO20">
            <v>0</v>
          </cell>
          <cell r="CP20">
            <v>0</v>
          </cell>
          <cell r="CQ20">
            <v>-48.4</v>
          </cell>
          <cell r="CR20">
            <v>-92</v>
          </cell>
          <cell r="CS20">
            <v>-131.30000000000001</v>
          </cell>
          <cell r="CT20">
            <v>-183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7482</v>
          </cell>
          <cell r="CZ20">
            <v>15311</v>
          </cell>
          <cell r="DA20">
            <v>19039</v>
          </cell>
          <cell r="DB20">
            <v>23581</v>
          </cell>
          <cell r="DC20">
            <v>469</v>
          </cell>
          <cell r="DD20">
            <v>1082</v>
          </cell>
          <cell r="DE20">
            <v>1.1073</v>
          </cell>
          <cell r="DF20">
            <v>1.0992999999999999</v>
          </cell>
          <cell r="DG20">
            <v>1.0015000000000001</v>
          </cell>
          <cell r="DK20" t="str">
            <v>WEST</v>
          </cell>
        </row>
        <row r="21">
          <cell r="B21">
            <v>6018</v>
          </cell>
          <cell r="C21" t="str">
            <v>Montfort</v>
          </cell>
          <cell r="D21" t="str">
            <v>GE 1.5</v>
          </cell>
          <cell r="E21">
            <v>30</v>
          </cell>
          <cell r="F21">
            <v>20</v>
          </cell>
          <cell r="G21" t="str">
            <v>Dan Mandli</v>
          </cell>
          <cell r="H21">
            <v>200602</v>
          </cell>
          <cell r="I21">
            <v>3.8199999999999998E-2</v>
          </cell>
          <cell r="J21">
            <v>1.3555853E-2</v>
          </cell>
          <cell r="K21">
            <v>2.2499999999999999E-2</v>
          </cell>
          <cell r="L21">
            <v>1.35E-2</v>
          </cell>
          <cell r="M21">
            <v>0.9536</v>
          </cell>
          <cell r="N21">
            <v>0.98044414700000004</v>
          </cell>
          <cell r="O21">
            <v>0.97119999999999995</v>
          </cell>
          <cell r="P21">
            <v>0.98229999999999995</v>
          </cell>
          <cell r="Q21">
            <v>4.6317829457364297E-2</v>
          </cell>
          <cell r="R21">
            <v>1.8838206999999999E-2</v>
          </cell>
          <cell r="S21">
            <v>2.6421404682274201E-2</v>
          </cell>
          <cell r="T21">
            <v>1.8599999999999998E-2</v>
          </cell>
          <cell r="U21">
            <v>38</v>
          </cell>
          <cell r="V21">
            <v>38</v>
          </cell>
          <cell r="W21">
            <v>7</v>
          </cell>
          <cell r="X21">
            <v>15</v>
          </cell>
          <cell r="Y21">
            <v>50</v>
          </cell>
          <cell r="Z21">
            <v>56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6</v>
          </cell>
          <cell r="AI21">
            <v>58</v>
          </cell>
          <cell r="AJ21">
            <v>84</v>
          </cell>
          <cell r="AK21">
            <v>43</v>
          </cell>
          <cell r="AL21">
            <v>43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43</v>
          </cell>
          <cell r="AT21">
            <v>74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239</v>
          </cell>
          <cell r="BD21">
            <v>316</v>
          </cell>
          <cell r="BE21">
            <v>98.73</v>
          </cell>
          <cell r="BF21">
            <v>98.73</v>
          </cell>
          <cell r="BG21">
            <v>18.649999999999999</v>
          </cell>
          <cell r="BH21">
            <v>36.090000000000003</v>
          </cell>
          <cell r="BI21">
            <v>131.41999999999999</v>
          </cell>
          <cell r="BJ21">
            <v>145.28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12.67</v>
          </cell>
          <cell r="BS21">
            <v>152.12</v>
          </cell>
          <cell r="BT21">
            <v>208.38</v>
          </cell>
          <cell r="BU21">
            <v>112.22</v>
          </cell>
          <cell r="BV21">
            <v>112.22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110.53</v>
          </cell>
          <cell r="CD21">
            <v>177.28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-976</v>
          </cell>
          <cell r="CN21">
            <v>-15</v>
          </cell>
          <cell r="CO21">
            <v>0</v>
          </cell>
          <cell r="CP21">
            <v>0</v>
          </cell>
          <cell r="CQ21">
            <v>-239</v>
          </cell>
          <cell r="CR21">
            <v>-118</v>
          </cell>
          <cell r="CS21">
            <v>-316</v>
          </cell>
          <cell r="CT21">
            <v>-229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4921</v>
          </cell>
          <cell r="CZ21">
            <v>6125</v>
          </cell>
          <cell r="DA21">
            <v>11644</v>
          </cell>
          <cell r="DB21">
            <v>12053</v>
          </cell>
          <cell r="DC21">
            <v>48</v>
          </cell>
          <cell r="DD21">
            <v>80</v>
          </cell>
          <cell r="DE21">
            <v>0.71989999999999998</v>
          </cell>
          <cell r="DF21">
            <v>0.92030000000000001</v>
          </cell>
          <cell r="DG21">
            <v>0.96740000000000004</v>
          </cell>
          <cell r="DK21" t="str">
            <v>MIDWEST</v>
          </cell>
        </row>
        <row r="22">
          <cell r="B22">
            <v>6084</v>
          </cell>
          <cell r="C22" t="str">
            <v>Mountaineer</v>
          </cell>
          <cell r="D22" t="str">
            <v>Micon 1.5</v>
          </cell>
          <cell r="E22">
            <v>66</v>
          </cell>
          <cell r="F22">
            <v>44</v>
          </cell>
          <cell r="G22" t="str">
            <v>Jim Kutey</v>
          </cell>
          <cell r="H22">
            <v>200602</v>
          </cell>
          <cell r="I22">
            <v>1.7899999999999999E-2</v>
          </cell>
          <cell r="J22">
            <v>4.9248693000000003E-2</v>
          </cell>
          <cell r="K22">
            <v>1.35E-2</v>
          </cell>
          <cell r="L22">
            <v>5.1400000000000001E-2</v>
          </cell>
          <cell r="M22">
            <v>0.98109999999999997</v>
          </cell>
          <cell r="N22">
            <v>0.94752494799999998</v>
          </cell>
          <cell r="O22">
            <v>0.98499999999999999</v>
          </cell>
          <cell r="P22">
            <v>0.94530000000000003</v>
          </cell>
          <cell r="Q22">
            <v>1.885751861358E-2</v>
          </cell>
          <cell r="R22">
            <v>5.1763952000000002E-2</v>
          </cell>
          <cell r="S22">
            <v>1.50761139456673E-2</v>
          </cell>
          <cell r="T22">
            <v>5.4199999999999998E-2</v>
          </cell>
          <cell r="U22">
            <v>141.9</v>
          </cell>
          <cell r="V22">
            <v>141.9</v>
          </cell>
          <cell r="W22">
            <v>35.700000000000003</v>
          </cell>
          <cell r="X22">
            <v>64.7</v>
          </cell>
          <cell r="Y22">
            <v>15.1</v>
          </cell>
          <cell r="Z22">
            <v>60.1</v>
          </cell>
          <cell r="AA22">
            <v>4.5999999999999996</v>
          </cell>
          <cell r="AB22">
            <v>4.5999999999999996</v>
          </cell>
          <cell r="AC22">
            <v>0</v>
          </cell>
          <cell r="AD22">
            <v>0</v>
          </cell>
          <cell r="AE22">
            <v>14.2</v>
          </cell>
          <cell r="AF22">
            <v>37.200000000000003</v>
          </cell>
          <cell r="AG22">
            <v>29.2</v>
          </cell>
          <cell r="AH22">
            <v>64.2</v>
          </cell>
          <cell r="AI22">
            <v>180.1</v>
          </cell>
          <cell r="AJ22">
            <v>278.10000000000002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23.7</v>
          </cell>
          <cell r="AT22">
            <v>68.7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444.5</v>
          </cell>
          <cell r="BD22">
            <v>719.5</v>
          </cell>
          <cell r="BE22">
            <v>178</v>
          </cell>
          <cell r="BF22">
            <v>178</v>
          </cell>
          <cell r="BG22">
            <v>44.8</v>
          </cell>
          <cell r="BH22">
            <v>84.8</v>
          </cell>
          <cell r="BI22">
            <v>19</v>
          </cell>
          <cell r="BJ22">
            <v>80</v>
          </cell>
          <cell r="BK22">
            <v>5.8</v>
          </cell>
          <cell r="BL22">
            <v>5.8</v>
          </cell>
          <cell r="BM22">
            <v>0</v>
          </cell>
          <cell r="BN22">
            <v>0</v>
          </cell>
          <cell r="BO22">
            <v>17.8</v>
          </cell>
          <cell r="BP22">
            <v>48.8</v>
          </cell>
          <cell r="BQ22">
            <v>36.6</v>
          </cell>
          <cell r="BR22">
            <v>83.6</v>
          </cell>
          <cell r="BS22">
            <v>225.9</v>
          </cell>
          <cell r="BT22">
            <v>359.9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29.7</v>
          </cell>
          <cell r="CD22">
            <v>90.7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-1447</v>
          </cell>
          <cell r="CN22">
            <v>1644</v>
          </cell>
          <cell r="CO22">
            <v>0</v>
          </cell>
          <cell r="CP22">
            <v>0</v>
          </cell>
          <cell r="CQ22">
            <v>-444.5</v>
          </cell>
          <cell r="CR22">
            <v>-786</v>
          </cell>
          <cell r="CS22">
            <v>-719.5</v>
          </cell>
          <cell r="CT22">
            <v>-1642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23127</v>
          </cell>
          <cell r="CZ22">
            <v>25019</v>
          </cell>
          <cell r="DA22">
            <v>47005</v>
          </cell>
          <cell r="DB22">
            <v>52263</v>
          </cell>
          <cell r="DC22">
            <v>357</v>
          </cell>
          <cell r="DD22">
            <v>915</v>
          </cell>
          <cell r="DE22">
            <v>1.1271</v>
          </cell>
          <cell r="DF22">
            <v>0</v>
          </cell>
          <cell r="DG22">
            <v>1.0092000000000001</v>
          </cell>
          <cell r="DK22" t="str">
            <v>EAST</v>
          </cell>
        </row>
        <row r="23">
          <cell r="B23">
            <v>6099</v>
          </cell>
          <cell r="C23" t="str">
            <v>New Mexico</v>
          </cell>
          <cell r="D23" t="str">
            <v>GE 1.5</v>
          </cell>
          <cell r="E23">
            <v>204</v>
          </cell>
          <cell r="F23">
            <v>136</v>
          </cell>
          <cell r="G23" t="str">
            <v>Dan Mandli</v>
          </cell>
          <cell r="H23">
            <v>200602</v>
          </cell>
          <cell r="I23">
            <v>2.53E-2</v>
          </cell>
          <cell r="J23">
            <v>1.3934869000000001E-2</v>
          </cell>
          <cell r="K23">
            <v>2.6100000000000002E-2</v>
          </cell>
          <cell r="L23">
            <v>1.26E-2</v>
          </cell>
          <cell r="M23">
            <v>0.9637</v>
          </cell>
          <cell r="N23">
            <v>0.97506513100000003</v>
          </cell>
          <cell r="O23">
            <v>0.96589999999999998</v>
          </cell>
          <cell r="P23">
            <v>0.97689999999999999</v>
          </cell>
          <cell r="Q23">
            <v>2.2034666925424301E-2</v>
          </cell>
          <cell r="R23">
            <v>1.6826811000000001E-2</v>
          </cell>
          <cell r="S23">
            <v>2.13336388210883E-2</v>
          </cell>
          <cell r="T23">
            <v>1.4800000000000001E-2</v>
          </cell>
          <cell r="U23">
            <v>15</v>
          </cell>
          <cell r="V23">
            <v>102</v>
          </cell>
          <cell r="W23">
            <v>112.9</v>
          </cell>
          <cell r="X23">
            <v>361.9</v>
          </cell>
          <cell r="Y23">
            <v>365</v>
          </cell>
          <cell r="Z23">
            <v>699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2</v>
          </cell>
          <cell r="AF23">
            <v>16</v>
          </cell>
          <cell r="AG23">
            <v>57.9</v>
          </cell>
          <cell r="AH23">
            <v>143.9</v>
          </cell>
          <cell r="AI23">
            <v>264.60000000000002</v>
          </cell>
          <cell r="AJ23">
            <v>544.6</v>
          </cell>
          <cell r="AK23">
            <v>4.5999999999999996</v>
          </cell>
          <cell r="AL23">
            <v>5.6</v>
          </cell>
          <cell r="AM23">
            <v>0</v>
          </cell>
          <cell r="AN23">
            <v>0</v>
          </cell>
          <cell r="AO23">
            <v>0</v>
          </cell>
          <cell r="AP23">
            <v>1.5</v>
          </cell>
          <cell r="AQ23">
            <v>0</v>
          </cell>
          <cell r="AR23">
            <v>0</v>
          </cell>
          <cell r="AS23">
            <v>290.7</v>
          </cell>
          <cell r="AT23">
            <v>434.7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1112.7</v>
          </cell>
          <cell r="BD23">
            <v>2309.1999999999998</v>
          </cell>
          <cell r="BE23">
            <v>50</v>
          </cell>
          <cell r="BF23">
            <v>206</v>
          </cell>
          <cell r="BG23">
            <v>232.8</v>
          </cell>
          <cell r="BH23">
            <v>619.79999999999995</v>
          </cell>
          <cell r="BI23">
            <v>960.9</v>
          </cell>
          <cell r="BJ23">
            <v>2044.9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16</v>
          </cell>
          <cell r="BP23">
            <v>36</v>
          </cell>
          <cell r="BQ23">
            <v>159</v>
          </cell>
          <cell r="BR23">
            <v>279</v>
          </cell>
          <cell r="BS23">
            <v>873</v>
          </cell>
          <cell r="BT23">
            <v>1809</v>
          </cell>
          <cell r="BU23">
            <v>17.899999999999999</v>
          </cell>
          <cell r="BV23">
            <v>19.899999999999999</v>
          </cell>
          <cell r="BW23">
            <v>0</v>
          </cell>
          <cell r="BX23">
            <v>0</v>
          </cell>
          <cell r="BY23">
            <v>0</v>
          </cell>
          <cell r="BZ23">
            <v>5.5</v>
          </cell>
          <cell r="CA23">
            <v>0</v>
          </cell>
          <cell r="CB23">
            <v>0</v>
          </cell>
          <cell r="CC23">
            <v>1008</v>
          </cell>
          <cell r="CD23">
            <v>1523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-317.17</v>
          </cell>
          <cell r="CN23">
            <v>3361.83</v>
          </cell>
          <cell r="CO23">
            <v>0</v>
          </cell>
          <cell r="CP23">
            <v>0</v>
          </cell>
          <cell r="CQ23">
            <v>-1112.7</v>
          </cell>
          <cell r="CR23">
            <v>-870</v>
          </cell>
          <cell r="CS23">
            <v>-2309.1999999999998</v>
          </cell>
          <cell r="CT23">
            <v>-1571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49385</v>
          </cell>
          <cell r="CZ23">
            <v>50816</v>
          </cell>
          <cell r="DA23">
            <v>105933</v>
          </cell>
          <cell r="DB23">
            <v>104884</v>
          </cell>
          <cell r="DC23">
            <v>2002</v>
          </cell>
          <cell r="DD23">
            <v>4645</v>
          </cell>
          <cell r="DE23">
            <v>0.94699999999999995</v>
          </cell>
          <cell r="DF23">
            <v>0.93369999999999997</v>
          </cell>
          <cell r="DG23">
            <v>0.97770000000000001</v>
          </cell>
          <cell r="DK23" t="str">
            <v>WEST</v>
          </cell>
        </row>
        <row r="24">
          <cell r="B24">
            <v>6094</v>
          </cell>
          <cell r="C24" t="str">
            <v>North Dakota</v>
          </cell>
          <cell r="D24" t="str">
            <v>GE 1.5</v>
          </cell>
          <cell r="E24">
            <v>61.5</v>
          </cell>
          <cell r="F24">
            <v>41</v>
          </cell>
          <cell r="G24" t="str">
            <v>Dan Mandli</v>
          </cell>
          <cell r="H24">
            <v>200602</v>
          </cell>
          <cell r="I24">
            <v>9.2999999999999992E-3</v>
          </cell>
          <cell r="J24">
            <v>2.8027710000000001E-2</v>
          </cell>
          <cell r="K24">
            <v>9.5999999999999992E-3</v>
          </cell>
          <cell r="L24">
            <v>2.86E-2</v>
          </cell>
          <cell r="M24">
            <v>0.98819999999999997</v>
          </cell>
          <cell r="N24">
            <v>0.96497228999999995</v>
          </cell>
          <cell r="O24">
            <v>0.99370000000000003</v>
          </cell>
          <cell r="P24">
            <v>0.96640000000000004</v>
          </cell>
          <cell r="Q24">
            <v>1.12144923912061E-2</v>
          </cell>
          <cell r="R24">
            <v>2.6698484000000001E-2</v>
          </cell>
          <cell r="S24">
            <v>1.49746207509544E-2</v>
          </cell>
          <cell r="T24">
            <v>2.58E-2</v>
          </cell>
          <cell r="U24">
            <v>6</v>
          </cell>
          <cell r="V24">
            <v>6</v>
          </cell>
          <cell r="W24">
            <v>42.93</v>
          </cell>
          <cell r="X24">
            <v>42.93</v>
          </cell>
          <cell r="Y24">
            <v>50.17</v>
          </cell>
          <cell r="Z24">
            <v>50.17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6.9699999999999998E-2</v>
          </cell>
          <cell r="AF24">
            <v>6.9699999999999998E-2</v>
          </cell>
          <cell r="AG24">
            <v>1.9900000000000001E-2</v>
          </cell>
          <cell r="AH24">
            <v>150.01990000000001</v>
          </cell>
          <cell r="AI24">
            <v>67.898200000000003</v>
          </cell>
          <cell r="AJ24">
            <v>217.8982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50</v>
          </cell>
          <cell r="AQ24">
            <v>0</v>
          </cell>
          <cell r="AR24">
            <v>0</v>
          </cell>
          <cell r="AS24">
            <v>33.659999999999997</v>
          </cell>
          <cell r="AT24">
            <v>33.659999999999997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200.74780000000001</v>
          </cell>
          <cell r="BD24">
            <v>550.74779999999998</v>
          </cell>
          <cell r="BE24">
            <v>4</v>
          </cell>
          <cell r="BF24">
            <v>4</v>
          </cell>
          <cell r="BG24">
            <v>80</v>
          </cell>
          <cell r="BH24">
            <v>80</v>
          </cell>
          <cell r="BI24">
            <v>79.099999999999994</v>
          </cell>
          <cell r="BJ24">
            <v>79.099999999999994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0.1</v>
          </cell>
          <cell r="BP24">
            <v>0.1</v>
          </cell>
          <cell r="BQ24">
            <v>1.5</v>
          </cell>
          <cell r="BR24">
            <v>1.5</v>
          </cell>
          <cell r="BS24">
            <v>97.7</v>
          </cell>
          <cell r="BT24">
            <v>97.7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70.3</v>
          </cell>
          <cell r="CD24">
            <v>70.3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-3389</v>
          </cell>
          <cell r="CN24">
            <v>-3389</v>
          </cell>
          <cell r="CO24">
            <v>0</v>
          </cell>
          <cell r="CP24">
            <v>0</v>
          </cell>
          <cell r="CQ24">
            <v>-200.74780000000001</v>
          </cell>
          <cell r="CR24">
            <v>-584</v>
          </cell>
          <cell r="CS24">
            <v>-550.74779999999998</v>
          </cell>
          <cell r="CT24">
            <v>-1174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17700</v>
          </cell>
          <cell r="CZ24">
            <v>21290</v>
          </cell>
          <cell r="DA24">
            <v>36228</v>
          </cell>
          <cell r="DB24">
            <v>44329</v>
          </cell>
          <cell r="DC24">
            <v>254</v>
          </cell>
          <cell r="DD24">
            <v>254</v>
          </cell>
          <cell r="DE24">
            <v>1.1160000000000001</v>
          </cell>
          <cell r="DF24">
            <v>1.0839000000000001</v>
          </cell>
          <cell r="DG24">
            <v>1.0344</v>
          </cell>
          <cell r="DK24" t="str">
            <v>MIDWEST</v>
          </cell>
        </row>
        <row r="25">
          <cell r="B25">
            <v>6095</v>
          </cell>
          <cell r="C25" t="str">
            <v>Oklahoma I</v>
          </cell>
          <cell r="D25" t="str">
            <v>GE 1.5</v>
          </cell>
          <cell r="E25">
            <v>51</v>
          </cell>
          <cell r="F25">
            <v>34</v>
          </cell>
          <cell r="G25" t="str">
            <v>Dan Mandli</v>
          </cell>
          <cell r="H25">
            <v>200602</v>
          </cell>
          <cell r="I25">
            <v>3.4299999999999997E-2</v>
          </cell>
          <cell r="J25">
            <v>1.6841155999999999E-2</v>
          </cell>
          <cell r="K25">
            <v>2.41E-2</v>
          </cell>
          <cell r="L25">
            <v>1.7000000000000001E-2</v>
          </cell>
          <cell r="M25">
            <v>0.95909999999999995</v>
          </cell>
          <cell r="N25">
            <v>0.98115884399999997</v>
          </cell>
          <cell r="O25">
            <v>0.97</v>
          </cell>
          <cell r="P25">
            <v>0.98099999999999998</v>
          </cell>
          <cell r="Q25">
            <v>2.2851537546324401E-2</v>
          </cell>
          <cell r="R25">
            <v>1.8896415E-2</v>
          </cell>
          <cell r="S25">
            <v>1.7405114649949399E-2</v>
          </cell>
          <cell r="T25">
            <v>1.8800000000000001E-2</v>
          </cell>
          <cell r="U25">
            <v>6.2426000000000004</v>
          </cell>
          <cell r="V25">
            <v>20.010899999999999</v>
          </cell>
          <cell r="W25">
            <v>44.944499999999998</v>
          </cell>
          <cell r="X25">
            <v>81.029399999999995</v>
          </cell>
          <cell r="Y25">
            <v>47.101999999999997</v>
          </cell>
          <cell r="Z25">
            <v>90.475499999999997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0.76400000000000001</v>
          </cell>
          <cell r="AF25">
            <v>3.5587</v>
          </cell>
          <cell r="AG25">
            <v>20.2117</v>
          </cell>
          <cell r="AH25">
            <v>68.422899999999998</v>
          </cell>
          <cell r="AI25">
            <v>111.17059999999999</v>
          </cell>
          <cell r="AJ25">
            <v>169.3939</v>
          </cell>
          <cell r="AK25">
            <v>0</v>
          </cell>
          <cell r="AL25">
            <v>8.7316000000000003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21.594899999999999</v>
          </cell>
          <cell r="AT25">
            <v>58.940600000000003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252.03030000000001</v>
          </cell>
          <cell r="BD25">
            <v>500.56349999999998</v>
          </cell>
          <cell r="BE25">
            <v>5.5</v>
          </cell>
          <cell r="BF25">
            <v>24.1</v>
          </cell>
          <cell r="BG25">
            <v>92.8</v>
          </cell>
          <cell r="BH25">
            <v>144</v>
          </cell>
          <cell r="BI25">
            <v>126.3</v>
          </cell>
          <cell r="BJ25">
            <v>190.5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1.6</v>
          </cell>
          <cell r="BP25">
            <v>5.0999999999999996</v>
          </cell>
          <cell r="BQ25">
            <v>50.7</v>
          </cell>
          <cell r="BR25">
            <v>180.6</v>
          </cell>
          <cell r="BS25">
            <v>505.8</v>
          </cell>
          <cell r="BT25">
            <v>574.29999999999995</v>
          </cell>
          <cell r="BU25">
            <v>0</v>
          </cell>
          <cell r="BV25">
            <v>16.399999999999999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152.4</v>
          </cell>
          <cell r="CD25">
            <v>282.5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139.88999999999999</v>
          </cell>
          <cell r="CN25">
            <v>7378.37</v>
          </cell>
          <cell r="CO25">
            <v>0</v>
          </cell>
          <cell r="CP25">
            <v>0</v>
          </cell>
          <cell r="CQ25">
            <v>-252.03030000000001</v>
          </cell>
          <cell r="CR25">
            <v>-210</v>
          </cell>
          <cell r="CS25">
            <v>-500.56349999999998</v>
          </cell>
          <cell r="CT25">
            <v>-410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10777</v>
          </cell>
          <cell r="CZ25">
            <v>10889</v>
          </cell>
          <cell r="DA25">
            <v>28259</v>
          </cell>
          <cell r="DB25">
            <v>21381</v>
          </cell>
          <cell r="DC25">
            <v>468</v>
          </cell>
          <cell r="DD25">
            <v>468</v>
          </cell>
          <cell r="DE25">
            <v>0.9597</v>
          </cell>
          <cell r="DF25">
            <v>1.0147999999999999</v>
          </cell>
          <cell r="DG25">
            <v>0.99390000000000001</v>
          </cell>
          <cell r="DK25" t="str">
            <v>MIDWEST</v>
          </cell>
        </row>
        <row r="26">
          <cell r="B26">
            <v>6107</v>
          </cell>
          <cell r="C26" t="str">
            <v>Oklahoma II/Sooner</v>
          </cell>
          <cell r="D26" t="str">
            <v>GE 1.5</v>
          </cell>
          <cell r="E26">
            <v>51</v>
          </cell>
          <cell r="F26">
            <v>34</v>
          </cell>
          <cell r="G26" t="str">
            <v>Dan Mandli</v>
          </cell>
          <cell r="H26">
            <v>200602</v>
          </cell>
          <cell r="I26">
            <v>2.8500000000000001E-2</v>
          </cell>
          <cell r="J26">
            <v>1.6841155999999999E-2</v>
          </cell>
          <cell r="K26">
            <v>2.7799999999999998E-2</v>
          </cell>
          <cell r="L26">
            <v>1.7000000000000001E-2</v>
          </cell>
          <cell r="M26">
            <v>0.9698</v>
          </cell>
          <cell r="N26">
            <v>0.98115884399999997</v>
          </cell>
          <cell r="O26">
            <v>0.96989999999999998</v>
          </cell>
          <cell r="P26">
            <v>0.98099999999999998</v>
          </cell>
          <cell r="Q26">
            <v>1.6328696833315299E-2</v>
          </cell>
          <cell r="R26">
            <v>1.8882837999999999E-2</v>
          </cell>
          <cell r="S26">
            <v>2.0665642849470998E-2</v>
          </cell>
          <cell r="T26">
            <v>1.8800000000000001E-2</v>
          </cell>
          <cell r="U26">
            <v>5.3540000000000001</v>
          </cell>
          <cell r="V26">
            <v>12.823700000000001</v>
          </cell>
          <cell r="W26">
            <v>41.521700000000003</v>
          </cell>
          <cell r="X26">
            <v>61.556600000000003</v>
          </cell>
          <cell r="Y26">
            <v>13.605600000000001</v>
          </cell>
          <cell r="Z26">
            <v>188.31780000000001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1.1758999999999999</v>
          </cell>
          <cell r="AF26">
            <v>3.5354999999999999</v>
          </cell>
          <cell r="AG26">
            <v>17.8522</v>
          </cell>
          <cell r="AH26">
            <v>132.04429999999999</v>
          </cell>
          <cell r="AI26">
            <v>88.585999999999999</v>
          </cell>
          <cell r="AJ26">
            <v>127.68640000000001</v>
          </cell>
          <cell r="AK26">
            <v>2.0495999999999999</v>
          </cell>
          <cell r="AL26">
            <v>14.710800000000001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15.1082</v>
          </cell>
          <cell r="AT26">
            <v>59.246899999999997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185.25319999999999</v>
          </cell>
          <cell r="BD26">
            <v>599.92200000000003</v>
          </cell>
          <cell r="BE26">
            <v>26.2</v>
          </cell>
          <cell r="BF26">
            <v>33.4</v>
          </cell>
          <cell r="BG26">
            <v>90.3</v>
          </cell>
          <cell r="BH26">
            <v>110.7</v>
          </cell>
          <cell r="BI26">
            <v>88.7</v>
          </cell>
          <cell r="BJ26">
            <v>385.1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2.4</v>
          </cell>
          <cell r="BP26">
            <v>5.2</v>
          </cell>
          <cell r="BQ26">
            <v>33.6</v>
          </cell>
          <cell r="BR26">
            <v>278.60000000000002</v>
          </cell>
          <cell r="BS26">
            <v>405.2</v>
          </cell>
          <cell r="BT26">
            <v>495.3</v>
          </cell>
          <cell r="BU26">
            <v>5.2</v>
          </cell>
          <cell r="BV26">
            <v>30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38.4</v>
          </cell>
          <cell r="CD26">
            <v>111.9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9.08</v>
          </cell>
          <cell r="CN26">
            <v>7030.05</v>
          </cell>
          <cell r="CO26">
            <v>0</v>
          </cell>
          <cell r="CP26">
            <v>0</v>
          </cell>
          <cell r="CQ26">
            <v>-185.25319999999999</v>
          </cell>
          <cell r="CR26">
            <v>-218</v>
          </cell>
          <cell r="CS26">
            <v>-599.92200000000003</v>
          </cell>
          <cell r="CT26">
            <v>-422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11160</v>
          </cell>
          <cell r="CZ26">
            <v>11336</v>
          </cell>
          <cell r="DA26">
            <v>28430</v>
          </cell>
          <cell r="DB26">
            <v>22000</v>
          </cell>
          <cell r="DC26">
            <v>355</v>
          </cell>
          <cell r="DD26">
            <v>355</v>
          </cell>
          <cell r="DE26">
            <v>1.0270999999999999</v>
          </cell>
          <cell r="DF26">
            <v>0.98099999999999998</v>
          </cell>
          <cell r="DG26">
            <v>0.98880000000000001</v>
          </cell>
          <cell r="DK26" t="str">
            <v>MIDWEST</v>
          </cell>
        </row>
        <row r="27">
          <cell r="B27">
            <v>6114</v>
          </cell>
          <cell r="C27" t="str">
            <v>Sky River</v>
          </cell>
          <cell r="D27" t="str">
            <v>Other So Cal</v>
          </cell>
          <cell r="E27">
            <v>76.95</v>
          </cell>
          <cell r="F27">
            <v>342</v>
          </cell>
          <cell r="G27" t="str">
            <v>Mike Barrios</v>
          </cell>
          <cell r="H27">
            <v>200602</v>
          </cell>
          <cell r="I27">
            <v>6.4199999999999993E-2</v>
          </cell>
          <cell r="J27">
            <v>5.8571087000000001E-2</v>
          </cell>
          <cell r="K27">
            <v>7.7100000000000002E-2</v>
          </cell>
          <cell r="L27">
            <v>4.58E-2</v>
          </cell>
          <cell r="M27">
            <v>0.9173</v>
          </cell>
          <cell r="N27">
            <v>0.93917625400000004</v>
          </cell>
          <cell r="O27">
            <v>0.91369999999999996</v>
          </cell>
          <cell r="P27">
            <v>0.94689999999999996</v>
          </cell>
          <cell r="Q27">
            <v>6.0768496312390501E-2</v>
          </cell>
          <cell r="R27">
            <v>1.3128773999999999E-2</v>
          </cell>
          <cell r="S27">
            <v>7.2180795760712804E-2</v>
          </cell>
          <cell r="T27">
            <v>1.84E-2</v>
          </cell>
          <cell r="U27">
            <v>47.4</v>
          </cell>
          <cell r="V27">
            <v>159.80000000000001</v>
          </cell>
          <cell r="W27">
            <v>646.9</v>
          </cell>
          <cell r="X27">
            <v>1517.6</v>
          </cell>
          <cell r="Y27">
            <v>69.3</v>
          </cell>
          <cell r="Z27">
            <v>153.4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5.3</v>
          </cell>
          <cell r="AF27">
            <v>5.3</v>
          </cell>
          <cell r="AG27">
            <v>0</v>
          </cell>
          <cell r="AH27">
            <v>0</v>
          </cell>
          <cell r="AI27">
            <v>30.4</v>
          </cell>
          <cell r="AJ27">
            <v>177.6</v>
          </cell>
          <cell r="AK27">
            <v>7</v>
          </cell>
          <cell r="AL27">
            <v>42.1</v>
          </cell>
          <cell r="AM27">
            <v>0</v>
          </cell>
          <cell r="AN27">
            <v>194</v>
          </cell>
          <cell r="AO27">
            <v>0</v>
          </cell>
          <cell r="AP27">
            <v>0</v>
          </cell>
          <cell r="AQ27">
            <v>0.7</v>
          </cell>
          <cell r="AR27">
            <v>328.7</v>
          </cell>
          <cell r="AS27">
            <v>1.3</v>
          </cell>
          <cell r="AT27">
            <v>3.8</v>
          </cell>
          <cell r="AU27">
            <v>0</v>
          </cell>
          <cell r="AV27">
            <v>0.3</v>
          </cell>
          <cell r="AW27">
            <v>0</v>
          </cell>
          <cell r="AX27">
            <v>0</v>
          </cell>
          <cell r="AY27">
            <v>24.6</v>
          </cell>
          <cell r="AZ27">
            <v>24.6</v>
          </cell>
          <cell r="BA27">
            <v>0</v>
          </cell>
          <cell r="BB27">
            <v>0</v>
          </cell>
          <cell r="BC27">
            <v>832.9</v>
          </cell>
          <cell r="BD27">
            <v>2607.1999999999998</v>
          </cell>
          <cell r="BE27">
            <v>462</v>
          </cell>
          <cell r="BF27">
            <v>1811.9</v>
          </cell>
          <cell r="BG27">
            <v>12166</v>
          </cell>
          <cell r="BH27">
            <v>22795.599999999999</v>
          </cell>
          <cell r="BI27">
            <v>1217</v>
          </cell>
          <cell r="BJ27">
            <v>2213.5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126</v>
          </cell>
          <cell r="BP27">
            <v>329.5</v>
          </cell>
          <cell r="BQ27">
            <v>0</v>
          </cell>
          <cell r="BR27">
            <v>0</v>
          </cell>
          <cell r="BS27">
            <v>605</v>
          </cell>
          <cell r="BT27">
            <v>2520.5</v>
          </cell>
          <cell r="BU27">
            <v>172</v>
          </cell>
          <cell r="BV27">
            <v>603.79999999999995</v>
          </cell>
          <cell r="BW27">
            <v>0</v>
          </cell>
          <cell r="BX27">
            <v>2647</v>
          </cell>
          <cell r="BY27">
            <v>0</v>
          </cell>
          <cell r="BZ27">
            <v>0</v>
          </cell>
          <cell r="CA27">
            <v>4</v>
          </cell>
          <cell r="CB27">
            <v>4701.8999999999996</v>
          </cell>
          <cell r="CC27">
            <v>33</v>
          </cell>
          <cell r="CD27">
            <v>57.2</v>
          </cell>
          <cell r="CE27">
            <v>0</v>
          </cell>
          <cell r="CF27">
            <v>4.3</v>
          </cell>
          <cell r="CG27">
            <v>0</v>
          </cell>
          <cell r="CH27">
            <v>0</v>
          </cell>
          <cell r="CI27">
            <v>4231</v>
          </cell>
          <cell r="CJ27">
            <v>4231</v>
          </cell>
          <cell r="CK27">
            <v>0</v>
          </cell>
          <cell r="CL27">
            <v>0</v>
          </cell>
          <cell r="CM27">
            <v>-1338</v>
          </cell>
          <cell r="CN27">
            <v>6890</v>
          </cell>
          <cell r="CO27">
            <v>0</v>
          </cell>
          <cell r="CP27">
            <v>0</v>
          </cell>
          <cell r="CQ27">
            <v>-832.9</v>
          </cell>
          <cell r="CR27">
            <v>-201</v>
          </cell>
          <cell r="CS27">
            <v>-2607.1999999999998</v>
          </cell>
          <cell r="CT27">
            <v>-571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12493</v>
          </cell>
          <cell r="CZ27">
            <v>14664</v>
          </cell>
          <cell r="DA27">
            <v>33197</v>
          </cell>
          <cell r="DB27">
            <v>28914</v>
          </cell>
          <cell r="DC27">
            <v>226</v>
          </cell>
          <cell r="DD27">
            <v>503</v>
          </cell>
          <cell r="DE27">
            <v>0.51729999999999998</v>
          </cell>
          <cell r="DF27">
            <v>0.4521</v>
          </cell>
          <cell r="DG27">
            <v>0</v>
          </cell>
          <cell r="DK27" t="str">
            <v>WEST</v>
          </cell>
        </row>
        <row r="28">
          <cell r="B28">
            <v>6104</v>
          </cell>
          <cell r="C28" t="str">
            <v>Somerset</v>
          </cell>
          <cell r="D28" t="str">
            <v>GE 1.5</v>
          </cell>
          <cell r="E28">
            <v>9</v>
          </cell>
          <cell r="F28">
            <v>6</v>
          </cell>
          <cell r="G28" t="str">
            <v>Dan Mandli</v>
          </cell>
          <cell r="H28">
            <v>200602</v>
          </cell>
          <cell r="I28">
            <v>0.28220000000000001</v>
          </cell>
          <cell r="J28">
            <v>2.7244056999999999E-2</v>
          </cell>
          <cell r="K28">
            <v>0.15559999999999999</v>
          </cell>
          <cell r="L28">
            <v>2.7799999999999998E-2</v>
          </cell>
          <cell r="M28">
            <v>0.71779999999999999</v>
          </cell>
          <cell r="N28">
            <v>0.97025594299999995</v>
          </cell>
          <cell r="O28">
            <v>0.84440000000000004</v>
          </cell>
          <cell r="P28">
            <v>0.97</v>
          </cell>
          <cell r="Q28">
            <v>0.27462297523738599</v>
          </cell>
          <cell r="R28">
            <v>2.3936872000000001E-2</v>
          </cell>
          <cell r="S28">
            <v>0.13268608414239499</v>
          </cell>
          <cell r="T28">
            <v>2.3699999999999999E-2</v>
          </cell>
          <cell r="U28">
            <v>260</v>
          </cell>
          <cell r="V28">
            <v>260</v>
          </cell>
          <cell r="W28">
            <v>63</v>
          </cell>
          <cell r="X28">
            <v>63</v>
          </cell>
          <cell r="Y28">
            <v>6.5</v>
          </cell>
          <cell r="Z28">
            <v>6.5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407</v>
          </cell>
          <cell r="AH28">
            <v>425</v>
          </cell>
          <cell r="AI28">
            <v>1</v>
          </cell>
          <cell r="AJ28">
            <v>2</v>
          </cell>
          <cell r="AK28">
            <v>0</v>
          </cell>
          <cell r="AL28">
            <v>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119</v>
          </cell>
          <cell r="BC28">
            <v>737.5</v>
          </cell>
          <cell r="BD28">
            <v>877.5</v>
          </cell>
          <cell r="BE28">
            <v>410</v>
          </cell>
          <cell r="BF28">
            <v>410</v>
          </cell>
          <cell r="BG28">
            <v>92</v>
          </cell>
          <cell r="BH28">
            <v>92</v>
          </cell>
          <cell r="BI28">
            <v>10</v>
          </cell>
          <cell r="BJ28">
            <v>10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622</v>
          </cell>
          <cell r="BR28">
            <v>646</v>
          </cell>
          <cell r="BS28">
            <v>4</v>
          </cell>
          <cell r="BT28">
            <v>6</v>
          </cell>
          <cell r="BU28">
            <v>0</v>
          </cell>
          <cell r="BV28">
            <v>5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98</v>
          </cell>
          <cell r="CM28">
            <v>178.54</v>
          </cell>
          <cell r="CN28">
            <v>726.08</v>
          </cell>
          <cell r="CO28">
            <v>0</v>
          </cell>
          <cell r="CP28">
            <v>0</v>
          </cell>
          <cell r="CQ28">
            <v>-737.5</v>
          </cell>
          <cell r="CR28">
            <v>-61</v>
          </cell>
          <cell r="CS28">
            <v>-877.5</v>
          </cell>
          <cell r="CT28">
            <v>-124</v>
          </cell>
          <cell r="CU28">
            <v>0</v>
          </cell>
          <cell r="CV28">
            <v>0</v>
          </cell>
          <cell r="CW28">
            <v>-119</v>
          </cell>
          <cell r="CX28">
            <v>0</v>
          </cell>
          <cell r="CY28">
            <v>1948</v>
          </cell>
          <cell r="CZ28">
            <v>2507</v>
          </cell>
          <cell r="DA28">
            <v>4958</v>
          </cell>
          <cell r="DB28">
            <v>5109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0.69989999999999997</v>
          </cell>
          <cell r="DK28" t="str">
            <v>EAST</v>
          </cell>
        </row>
        <row r="29">
          <cell r="B29">
            <v>6093</v>
          </cell>
          <cell r="C29" t="str">
            <v>South Dakota</v>
          </cell>
          <cell r="D29" t="str">
            <v>GE 1.5</v>
          </cell>
          <cell r="E29">
            <v>40.5</v>
          </cell>
          <cell r="F29">
            <v>27</v>
          </cell>
          <cell r="G29" t="str">
            <v>Dan Mandli</v>
          </cell>
          <cell r="H29">
            <v>200602</v>
          </cell>
          <cell r="I29">
            <v>3.5799999999999998E-2</v>
          </cell>
          <cell r="J29">
            <v>2.5272435999999999E-2</v>
          </cell>
          <cell r="K29">
            <v>5.4600000000000003E-2</v>
          </cell>
          <cell r="L29">
            <v>2.53E-2</v>
          </cell>
          <cell r="M29">
            <v>0.96330000000000005</v>
          </cell>
          <cell r="N29">
            <v>0.96772756400000004</v>
          </cell>
          <cell r="O29">
            <v>0.94220000000000004</v>
          </cell>
          <cell r="P29">
            <v>0.96919999999999995</v>
          </cell>
          <cell r="Q29">
            <v>2.5619496981438401E-2</v>
          </cell>
          <cell r="R29">
            <v>3.0152175999999999E-2</v>
          </cell>
          <cell r="S29">
            <v>4.03044546941983E-2</v>
          </cell>
          <cell r="T29">
            <v>2.8299999999999999E-2</v>
          </cell>
          <cell r="U29">
            <v>0</v>
          </cell>
          <cell r="V29">
            <v>23.582599999999999</v>
          </cell>
          <cell r="W29">
            <v>10.020300000000001</v>
          </cell>
          <cell r="X29">
            <v>61.688400000000001</v>
          </cell>
          <cell r="Y29">
            <v>157.99639999999999</v>
          </cell>
          <cell r="Z29">
            <v>423.90249999999997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0.36449999999999999</v>
          </cell>
          <cell r="AG29">
            <v>41.729500000000002</v>
          </cell>
          <cell r="AH29">
            <v>188.44479999999999</v>
          </cell>
          <cell r="AI29">
            <v>92.084900000000005</v>
          </cell>
          <cell r="AJ29">
            <v>128.13990000000001</v>
          </cell>
          <cell r="AK29">
            <v>4.5841000000000003</v>
          </cell>
          <cell r="AL29">
            <v>6.6643999999999997</v>
          </cell>
          <cell r="AM29">
            <v>0</v>
          </cell>
          <cell r="AN29">
            <v>131.1508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5.8944000000000001</v>
          </cell>
          <cell r="AT29">
            <v>37.015099999999997</v>
          </cell>
          <cell r="AU29">
            <v>0</v>
          </cell>
          <cell r="AV29">
            <v>0</v>
          </cell>
          <cell r="AW29">
            <v>0</v>
          </cell>
          <cell r="AX29">
            <v>6.4999999999999997E-3</v>
          </cell>
          <cell r="AY29">
            <v>0</v>
          </cell>
          <cell r="AZ29">
            <v>0</v>
          </cell>
          <cell r="BA29">
            <v>3.8862999999999999</v>
          </cell>
          <cell r="BB29">
            <v>3.8862999999999999</v>
          </cell>
          <cell r="BC29">
            <v>316.19589999999999</v>
          </cell>
          <cell r="BD29">
            <v>1004.8458000000001</v>
          </cell>
          <cell r="BE29">
            <v>0</v>
          </cell>
          <cell r="BF29">
            <v>297.60000000000002</v>
          </cell>
          <cell r="BG29">
            <v>20</v>
          </cell>
          <cell r="BH29">
            <v>120.7</v>
          </cell>
          <cell r="BI29">
            <v>319.7</v>
          </cell>
          <cell r="BJ29">
            <v>751.5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5.5</v>
          </cell>
          <cell r="BQ29">
            <v>139.5</v>
          </cell>
          <cell r="BR29">
            <v>396.6</v>
          </cell>
          <cell r="BS29">
            <v>129.69999999999999</v>
          </cell>
          <cell r="BT29">
            <v>219.3</v>
          </cell>
          <cell r="BU29">
            <v>17.100000000000001</v>
          </cell>
          <cell r="BV29">
            <v>19.5</v>
          </cell>
          <cell r="BW29">
            <v>0</v>
          </cell>
          <cell r="BX29">
            <v>289.8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16.8</v>
          </cell>
          <cell r="CD29">
            <v>125.2</v>
          </cell>
          <cell r="CE29">
            <v>0</v>
          </cell>
          <cell r="CF29">
            <v>0</v>
          </cell>
          <cell r="CG29">
            <v>0</v>
          </cell>
          <cell r="CH29">
            <v>0.2</v>
          </cell>
          <cell r="CI29">
            <v>0</v>
          </cell>
          <cell r="CJ29">
            <v>0</v>
          </cell>
          <cell r="CK29">
            <v>23.8</v>
          </cell>
          <cell r="CL29">
            <v>23.8</v>
          </cell>
          <cell r="CM29">
            <v>-205</v>
          </cell>
          <cell r="CN29">
            <v>-1195.3499999999999</v>
          </cell>
          <cell r="CO29">
            <v>0</v>
          </cell>
          <cell r="CP29">
            <v>0</v>
          </cell>
          <cell r="CQ29">
            <v>-316.19589999999999</v>
          </cell>
          <cell r="CR29">
            <v>-379</v>
          </cell>
          <cell r="CS29">
            <v>-1004.8458000000001</v>
          </cell>
          <cell r="CT29">
            <v>-750</v>
          </cell>
          <cell r="CU29">
            <v>-4</v>
          </cell>
          <cell r="CV29">
            <v>0</v>
          </cell>
          <cell r="CW29">
            <v>-4</v>
          </cell>
          <cell r="CX29">
            <v>0</v>
          </cell>
          <cell r="CY29">
            <v>11878</v>
          </cell>
          <cell r="CZ29">
            <v>12185</v>
          </cell>
          <cell r="DA29">
            <v>23834</v>
          </cell>
          <cell r="DB29">
            <v>25783</v>
          </cell>
          <cell r="DC29">
            <v>436</v>
          </cell>
          <cell r="DD29">
            <v>1841</v>
          </cell>
          <cell r="DE29">
            <v>1.0301</v>
          </cell>
          <cell r="DF29">
            <v>0.87649999999999995</v>
          </cell>
          <cell r="DG29">
            <v>1</v>
          </cell>
          <cell r="DK29" t="str">
            <v>MIDWEST</v>
          </cell>
        </row>
        <row r="30">
          <cell r="B30">
            <v>6004</v>
          </cell>
          <cell r="C30" t="str">
            <v>Southwest Mesa</v>
          </cell>
          <cell r="D30" t="str">
            <v>Micon 750</v>
          </cell>
          <cell r="E30">
            <v>74.900000000000006</v>
          </cell>
          <cell r="F30">
            <v>107</v>
          </cell>
          <cell r="G30" t="str">
            <v>Mike Barrios</v>
          </cell>
          <cell r="H30">
            <v>200602</v>
          </cell>
          <cell r="I30">
            <v>1.89E-2</v>
          </cell>
          <cell r="J30">
            <v>9.330695E-3</v>
          </cell>
          <cell r="K30">
            <v>1.7100000000000001E-2</v>
          </cell>
          <cell r="L30">
            <v>9.2999999999999992E-3</v>
          </cell>
          <cell r="M30">
            <v>0.97960000000000003</v>
          </cell>
          <cell r="N30">
            <v>0.98849474900000001</v>
          </cell>
          <cell r="O30">
            <v>0.98019999999999996</v>
          </cell>
          <cell r="P30">
            <v>0.98850000000000005</v>
          </cell>
          <cell r="Q30">
            <v>1.90314785683009E-2</v>
          </cell>
          <cell r="R30">
            <v>9.9156290000000005E-3</v>
          </cell>
          <cell r="S30">
            <v>2.04685004131516E-2</v>
          </cell>
          <cell r="T30">
            <v>9.9000000000000008E-3</v>
          </cell>
          <cell r="U30">
            <v>1.03</v>
          </cell>
          <cell r="V30">
            <v>9.2100000000000009</v>
          </cell>
          <cell r="W30">
            <v>15.44</v>
          </cell>
          <cell r="X30">
            <v>29.18</v>
          </cell>
          <cell r="Y30">
            <v>51.1</v>
          </cell>
          <cell r="Z30">
            <v>106.52</v>
          </cell>
          <cell r="AA30">
            <v>14.78</v>
          </cell>
          <cell r="AB30">
            <v>51.66</v>
          </cell>
          <cell r="AC30">
            <v>0</v>
          </cell>
          <cell r="AD30">
            <v>0</v>
          </cell>
          <cell r="AE30">
            <v>174.44</v>
          </cell>
          <cell r="AF30">
            <v>379.33</v>
          </cell>
          <cell r="AG30">
            <v>2.1800000000000002</v>
          </cell>
          <cell r="AH30">
            <v>3.42</v>
          </cell>
          <cell r="AI30">
            <v>0</v>
          </cell>
          <cell r="AJ30">
            <v>0</v>
          </cell>
          <cell r="AK30">
            <v>1.19</v>
          </cell>
          <cell r="AL30">
            <v>1.19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0.93</v>
          </cell>
          <cell r="AR30">
            <v>1.86</v>
          </cell>
          <cell r="AS30">
            <v>20.55</v>
          </cell>
          <cell r="AT30">
            <v>84.47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281.64</v>
          </cell>
          <cell r="BD30">
            <v>666.84</v>
          </cell>
          <cell r="BE30">
            <v>4.5</v>
          </cell>
          <cell r="BF30">
            <v>43.5</v>
          </cell>
          <cell r="BG30">
            <v>45.9</v>
          </cell>
          <cell r="BH30">
            <v>85.3</v>
          </cell>
          <cell r="BI30">
            <v>421.3</v>
          </cell>
          <cell r="BJ30">
            <v>607.20000000000005</v>
          </cell>
          <cell r="BK30">
            <v>81.400000000000006</v>
          </cell>
          <cell r="BL30">
            <v>284.39999999999998</v>
          </cell>
          <cell r="BM30">
            <v>0</v>
          </cell>
          <cell r="BN30">
            <v>0</v>
          </cell>
          <cell r="BO30">
            <v>727.9</v>
          </cell>
          <cell r="BP30">
            <v>1463.5</v>
          </cell>
          <cell r="BQ30">
            <v>5.3</v>
          </cell>
          <cell r="BR30">
            <v>20</v>
          </cell>
          <cell r="BS30">
            <v>0</v>
          </cell>
          <cell r="BT30">
            <v>0</v>
          </cell>
          <cell r="BU30">
            <v>10.5</v>
          </cell>
          <cell r="BV30">
            <v>10.5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64.8</v>
          </cell>
          <cell r="CB30">
            <v>78</v>
          </cell>
          <cell r="CC30">
            <v>101.7</v>
          </cell>
          <cell r="CD30">
            <v>410.4</v>
          </cell>
          <cell r="CE30">
            <v>0</v>
          </cell>
          <cell r="CF30">
            <v>0.1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-733</v>
          </cell>
          <cell r="CN30">
            <v>2000</v>
          </cell>
          <cell r="CO30">
            <v>0</v>
          </cell>
          <cell r="CP30">
            <v>0</v>
          </cell>
          <cell r="CQ30">
            <v>-281.64</v>
          </cell>
          <cell r="CR30">
            <v>-156</v>
          </cell>
          <cell r="CS30">
            <v>-666.84</v>
          </cell>
          <cell r="CT30">
            <v>-312</v>
          </cell>
          <cell r="CU30">
            <v>-66</v>
          </cell>
          <cell r="CV30">
            <v>-371</v>
          </cell>
          <cell r="CW30">
            <v>-341</v>
          </cell>
          <cell r="CX30">
            <v>-742</v>
          </cell>
          <cell r="CY30">
            <v>14517</v>
          </cell>
          <cell r="CZ30">
            <v>15597</v>
          </cell>
          <cell r="DA30">
            <v>31912</v>
          </cell>
          <cell r="DB30">
            <v>31193</v>
          </cell>
          <cell r="DC30">
            <v>293</v>
          </cell>
          <cell r="DD30">
            <v>676</v>
          </cell>
          <cell r="DE30">
            <v>0.90790000000000004</v>
          </cell>
          <cell r="DF30">
            <v>0</v>
          </cell>
          <cell r="DG30">
            <v>0.98380000000000001</v>
          </cell>
          <cell r="DK30" t="str">
            <v>ERCOT</v>
          </cell>
        </row>
        <row r="31">
          <cell r="B31">
            <v>6017</v>
          </cell>
          <cell r="C31" t="str">
            <v>Stateline</v>
          </cell>
          <cell r="D31" t="str">
            <v>V47</v>
          </cell>
          <cell r="E31">
            <v>299.64</v>
          </cell>
          <cell r="F31">
            <v>454</v>
          </cell>
          <cell r="G31" t="str">
            <v>Mike Barrios</v>
          </cell>
          <cell r="H31">
            <v>200602</v>
          </cell>
          <cell r="I31">
            <v>4.4200000000000003E-2</v>
          </cell>
          <cell r="J31">
            <v>1.5659422999999999E-2</v>
          </cell>
          <cell r="K31">
            <v>4.9799999999999997E-2</v>
          </cell>
          <cell r="L31">
            <v>1.8599999999999998E-2</v>
          </cell>
          <cell r="M31">
            <v>0.95540000000000003</v>
          </cell>
          <cell r="N31">
            <v>0.98103852499999999</v>
          </cell>
          <cell r="O31">
            <v>0.94940000000000002</v>
          </cell>
          <cell r="P31">
            <v>0.97789999999999999</v>
          </cell>
          <cell r="Q31">
            <v>6.0321928049960401E-2</v>
          </cell>
          <cell r="R31">
            <v>1.3755211999999999E-2</v>
          </cell>
          <cell r="S31">
            <v>5.7213783320527199E-2</v>
          </cell>
          <cell r="T31">
            <v>1.6899999999999998E-2</v>
          </cell>
          <cell r="U31">
            <v>1181</v>
          </cell>
          <cell r="V31">
            <v>3860</v>
          </cell>
          <cell r="W31">
            <v>500</v>
          </cell>
          <cell r="X31">
            <v>974</v>
          </cell>
          <cell r="Y31">
            <v>36</v>
          </cell>
          <cell r="Z31">
            <v>94</v>
          </cell>
          <cell r="AA31">
            <v>0</v>
          </cell>
          <cell r="AB31">
            <v>0</v>
          </cell>
          <cell r="AC31">
            <v>0</v>
          </cell>
          <cell r="AD31">
            <v>23</v>
          </cell>
          <cell r="AE31">
            <v>144</v>
          </cell>
          <cell r="AF31">
            <v>272</v>
          </cell>
          <cell r="AG31">
            <v>472</v>
          </cell>
          <cell r="AH31">
            <v>1395</v>
          </cell>
          <cell r="AI31">
            <v>31</v>
          </cell>
          <cell r="AJ31">
            <v>123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658</v>
          </cell>
          <cell r="AR31">
            <v>1902</v>
          </cell>
          <cell r="AS31">
            <v>28</v>
          </cell>
          <cell r="AT31">
            <v>123</v>
          </cell>
          <cell r="AU31">
            <v>379</v>
          </cell>
          <cell r="AV31">
            <v>914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355</v>
          </cell>
          <cell r="BC31">
            <v>3429</v>
          </cell>
          <cell r="BD31">
            <v>10035</v>
          </cell>
          <cell r="BE31">
            <v>5991</v>
          </cell>
          <cell r="BF31">
            <v>14231</v>
          </cell>
          <cell r="BG31">
            <v>1883</v>
          </cell>
          <cell r="BH31">
            <v>3179</v>
          </cell>
          <cell r="BI31">
            <v>368</v>
          </cell>
          <cell r="BJ31">
            <v>547</v>
          </cell>
          <cell r="BK31">
            <v>0</v>
          </cell>
          <cell r="BL31">
            <v>0</v>
          </cell>
          <cell r="BM31">
            <v>0</v>
          </cell>
          <cell r="BN31">
            <v>92</v>
          </cell>
          <cell r="BO31">
            <v>482</v>
          </cell>
          <cell r="BP31">
            <v>987</v>
          </cell>
          <cell r="BQ31">
            <v>1621</v>
          </cell>
          <cell r="BR31">
            <v>4177</v>
          </cell>
          <cell r="BS31">
            <v>162</v>
          </cell>
          <cell r="BT31">
            <v>458</v>
          </cell>
          <cell r="BU31">
            <v>21</v>
          </cell>
          <cell r="BV31">
            <v>21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2043</v>
          </cell>
          <cell r="CB31">
            <v>5563</v>
          </cell>
          <cell r="CC31">
            <v>121</v>
          </cell>
          <cell r="CD31">
            <v>508</v>
          </cell>
          <cell r="CE31">
            <v>899</v>
          </cell>
          <cell r="CF31">
            <v>2086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7</v>
          </cell>
          <cell r="CL31">
            <v>663</v>
          </cell>
          <cell r="CM31">
            <v>5911</v>
          </cell>
          <cell r="CN31">
            <v>52823</v>
          </cell>
          <cell r="CO31">
            <v>0</v>
          </cell>
          <cell r="CP31">
            <v>0</v>
          </cell>
          <cell r="CQ31">
            <v>-3429</v>
          </cell>
          <cell r="CR31">
            <v>-666</v>
          </cell>
          <cell r="CS31">
            <v>-10035</v>
          </cell>
          <cell r="CT31">
            <v>-2007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53416</v>
          </cell>
          <cell r="CZ31">
            <v>50933</v>
          </cell>
          <cell r="DA31">
            <v>159510</v>
          </cell>
          <cell r="DB31">
            <v>116721</v>
          </cell>
          <cell r="DC31">
            <v>2627</v>
          </cell>
          <cell r="DD31">
            <v>5234</v>
          </cell>
          <cell r="DE31">
            <v>0</v>
          </cell>
          <cell r="DF31">
            <v>0</v>
          </cell>
          <cell r="DG31">
            <v>0</v>
          </cell>
          <cell r="DK31" t="str">
            <v>WEST</v>
          </cell>
        </row>
        <row r="32">
          <cell r="B32">
            <v>6063</v>
          </cell>
          <cell r="C32" t="str">
            <v>TPC Windfarm</v>
          </cell>
          <cell r="D32" t="str">
            <v>Other So Cal</v>
          </cell>
          <cell r="E32">
            <v>28.76</v>
          </cell>
          <cell r="F32">
            <v>100</v>
          </cell>
          <cell r="G32" t="str">
            <v>Mike Barrios</v>
          </cell>
          <cell r="H32">
            <v>200602</v>
          </cell>
          <cell r="I32">
            <v>1.3599999999999999E-2</v>
          </cell>
          <cell r="J32">
            <v>1.0022646E-2</v>
          </cell>
          <cell r="K32">
            <v>1.44E-2</v>
          </cell>
          <cell r="L32">
            <v>9.5999999999999992E-3</v>
          </cell>
          <cell r="M32">
            <v>0.98119999999999996</v>
          </cell>
          <cell r="N32">
            <v>0.986917347</v>
          </cell>
          <cell r="O32">
            <v>0.9819</v>
          </cell>
          <cell r="P32">
            <v>0.98399999999999999</v>
          </cell>
          <cell r="Q32">
            <v>3.3788510081810198E-2</v>
          </cell>
          <cell r="R32">
            <v>1.4179369000000001E-2</v>
          </cell>
          <cell r="S32">
            <v>2.36970278509917E-2</v>
          </cell>
          <cell r="T32">
            <v>1.3100000000000001E-2</v>
          </cell>
          <cell r="U32">
            <v>0.4</v>
          </cell>
          <cell r="V32">
            <v>0.4</v>
          </cell>
          <cell r="W32">
            <v>13.5</v>
          </cell>
          <cell r="X32">
            <v>36.4</v>
          </cell>
          <cell r="Y32">
            <v>0.6</v>
          </cell>
          <cell r="Z32">
            <v>5.2</v>
          </cell>
          <cell r="AA32">
            <v>0</v>
          </cell>
          <cell r="AB32">
            <v>1.6</v>
          </cell>
          <cell r="AC32">
            <v>0</v>
          </cell>
          <cell r="AD32">
            <v>0</v>
          </cell>
          <cell r="AE32">
            <v>0.6</v>
          </cell>
          <cell r="AF32">
            <v>14.5</v>
          </cell>
          <cell r="AG32">
            <v>0</v>
          </cell>
          <cell r="AH32">
            <v>0</v>
          </cell>
          <cell r="AI32">
            <v>83.2</v>
          </cell>
          <cell r="AJ32">
            <v>113.8</v>
          </cell>
          <cell r="AK32">
            <v>0</v>
          </cell>
          <cell r="AL32">
            <v>1.7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0.9</v>
          </cell>
          <cell r="AR32">
            <v>1.4</v>
          </cell>
          <cell r="AS32">
            <v>11.9</v>
          </cell>
          <cell r="AT32">
            <v>20.100000000000001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4.2</v>
          </cell>
          <cell r="AZ32">
            <v>4.2</v>
          </cell>
          <cell r="BA32">
            <v>0</v>
          </cell>
          <cell r="BB32">
            <v>0</v>
          </cell>
          <cell r="BC32">
            <v>115.3</v>
          </cell>
          <cell r="BD32">
            <v>199.3</v>
          </cell>
          <cell r="BE32">
            <v>23.8</v>
          </cell>
          <cell r="BF32">
            <v>24.4</v>
          </cell>
          <cell r="BG32">
            <v>497.6</v>
          </cell>
          <cell r="BH32">
            <v>881.4</v>
          </cell>
          <cell r="BI32">
            <v>40.700000000000003</v>
          </cell>
          <cell r="BJ32">
            <v>144.9</v>
          </cell>
          <cell r="BK32">
            <v>0</v>
          </cell>
          <cell r="BL32">
            <v>111.2</v>
          </cell>
          <cell r="BM32">
            <v>0</v>
          </cell>
          <cell r="BN32">
            <v>0</v>
          </cell>
          <cell r="BO32">
            <v>27.1</v>
          </cell>
          <cell r="BP32">
            <v>220.1</v>
          </cell>
          <cell r="BQ32">
            <v>0</v>
          </cell>
          <cell r="BR32">
            <v>0</v>
          </cell>
          <cell r="BS32">
            <v>431.7</v>
          </cell>
          <cell r="BT32">
            <v>836.7</v>
          </cell>
          <cell r="BU32">
            <v>0</v>
          </cell>
          <cell r="BV32">
            <v>34.200000000000003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9.5</v>
          </cell>
          <cell r="CB32">
            <v>69.599999999999994</v>
          </cell>
          <cell r="CC32">
            <v>252.6</v>
          </cell>
          <cell r="CD32">
            <v>377</v>
          </cell>
          <cell r="CE32">
            <v>0</v>
          </cell>
          <cell r="CF32">
            <v>1.6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-90</v>
          </cell>
          <cell r="CN32">
            <v>1842</v>
          </cell>
          <cell r="CO32">
            <v>0</v>
          </cell>
          <cell r="CP32">
            <v>0</v>
          </cell>
          <cell r="CQ32">
            <v>-115.3</v>
          </cell>
          <cell r="CR32">
            <v>-40</v>
          </cell>
          <cell r="CS32">
            <v>-199.3</v>
          </cell>
          <cell r="CT32">
            <v>-80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3177</v>
          </cell>
          <cell r="CZ32">
            <v>3382</v>
          </cell>
          <cell r="DA32">
            <v>8038</v>
          </cell>
          <cell r="DB32">
            <v>6394</v>
          </cell>
          <cell r="DC32">
            <v>33</v>
          </cell>
          <cell r="DD32">
            <v>88</v>
          </cell>
          <cell r="DE32">
            <v>0.80110000000000003</v>
          </cell>
          <cell r="DF32">
            <v>0.89259999999999995</v>
          </cell>
          <cell r="DG32">
            <v>0.96960000000000002</v>
          </cell>
          <cell r="DK32" t="str">
            <v>WEST</v>
          </cell>
        </row>
        <row r="33">
          <cell r="B33">
            <v>6002</v>
          </cell>
          <cell r="C33" t="str">
            <v>Vansycle</v>
          </cell>
          <cell r="D33" t="str">
            <v>V47</v>
          </cell>
          <cell r="E33">
            <v>25.08</v>
          </cell>
          <cell r="F33">
            <v>38</v>
          </cell>
          <cell r="G33" t="str">
            <v>Mike Barrios</v>
          </cell>
          <cell r="H33">
            <v>200602</v>
          </cell>
          <cell r="I33">
            <v>0.1208</v>
          </cell>
          <cell r="J33">
            <v>2.0160455000000001E-2</v>
          </cell>
          <cell r="K33">
            <v>0.106</v>
          </cell>
          <cell r="L33">
            <v>2.2499999999999999E-2</v>
          </cell>
          <cell r="M33">
            <v>0.87890000000000001</v>
          </cell>
          <cell r="N33">
            <v>0.97206738400000003</v>
          </cell>
          <cell r="O33">
            <v>0.89390000000000003</v>
          </cell>
          <cell r="P33">
            <v>0.96950000000000003</v>
          </cell>
          <cell r="Q33">
            <v>0.11116520610191501</v>
          </cell>
          <cell r="R33">
            <v>2.4041699999999999E-2</v>
          </cell>
          <cell r="S33">
            <v>9.5827553089318104E-2</v>
          </cell>
          <cell r="T33">
            <v>2.5999999999999999E-2</v>
          </cell>
          <cell r="U33">
            <v>0</v>
          </cell>
          <cell r="V33">
            <v>0</v>
          </cell>
          <cell r="W33">
            <v>678</v>
          </cell>
          <cell r="X33">
            <v>1717</v>
          </cell>
          <cell r="Y33">
            <v>1</v>
          </cell>
          <cell r="Z33">
            <v>21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2</v>
          </cell>
          <cell r="AF33">
            <v>7</v>
          </cell>
          <cell r="AG33">
            <v>3</v>
          </cell>
          <cell r="AH33">
            <v>4</v>
          </cell>
          <cell r="AI33">
            <v>1</v>
          </cell>
          <cell r="AJ33">
            <v>37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10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685</v>
          </cell>
          <cell r="BD33">
            <v>1796</v>
          </cell>
          <cell r="BE33">
            <v>0</v>
          </cell>
          <cell r="BF33">
            <v>0</v>
          </cell>
          <cell r="BG33">
            <v>3053</v>
          </cell>
          <cell r="BH33">
            <v>5514</v>
          </cell>
          <cell r="BI33">
            <v>2</v>
          </cell>
          <cell r="BJ33">
            <v>44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24</v>
          </cell>
          <cell r="BP33">
            <v>47</v>
          </cell>
          <cell r="BQ33">
            <v>6</v>
          </cell>
          <cell r="BR33">
            <v>8</v>
          </cell>
          <cell r="BS33">
            <v>2</v>
          </cell>
          <cell r="BT33">
            <v>63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7</v>
          </cell>
          <cell r="CD33">
            <v>7</v>
          </cell>
          <cell r="CE33">
            <v>0</v>
          </cell>
          <cell r="CF33">
            <v>28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-175</v>
          </cell>
          <cell r="CN33">
            <v>5644</v>
          </cell>
          <cell r="CO33">
            <v>0</v>
          </cell>
          <cell r="CP33">
            <v>0</v>
          </cell>
          <cell r="CQ33">
            <v>-685</v>
          </cell>
          <cell r="CR33">
            <v>-132</v>
          </cell>
          <cell r="CS33">
            <v>-1796</v>
          </cell>
          <cell r="CT33">
            <v>-332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5477</v>
          </cell>
          <cell r="CZ33">
            <v>5652</v>
          </cell>
          <cell r="DA33">
            <v>16946</v>
          </cell>
          <cell r="DB33">
            <v>12413</v>
          </cell>
          <cell r="DC33">
            <v>59</v>
          </cell>
          <cell r="DD33">
            <v>160</v>
          </cell>
          <cell r="DE33">
            <v>0</v>
          </cell>
          <cell r="DF33">
            <v>0</v>
          </cell>
          <cell r="DG33">
            <v>0</v>
          </cell>
          <cell r="DK33" t="str">
            <v>WEST</v>
          </cell>
        </row>
        <row r="34">
          <cell r="B34">
            <v>6113</v>
          </cell>
          <cell r="C34" t="str">
            <v>Victory Garden</v>
          </cell>
          <cell r="D34" t="str">
            <v>Other So Cal</v>
          </cell>
          <cell r="E34">
            <v>22.04</v>
          </cell>
          <cell r="F34">
            <v>98</v>
          </cell>
          <cell r="G34" t="str">
            <v>Mike Barrios</v>
          </cell>
          <cell r="H34">
            <v>200602</v>
          </cell>
          <cell r="I34">
            <v>2.8199999999999999E-2</v>
          </cell>
          <cell r="J34">
            <v>2.5810785999999999E-2</v>
          </cell>
          <cell r="K34">
            <v>4.1799999999999997E-2</v>
          </cell>
          <cell r="L34">
            <v>2.5100000000000001E-2</v>
          </cell>
          <cell r="M34">
            <v>0.95269999999999999</v>
          </cell>
          <cell r="N34">
            <v>0.95261140499999997</v>
          </cell>
          <cell r="O34">
            <v>0.94869999999999999</v>
          </cell>
          <cell r="P34">
            <v>0.96279999999999999</v>
          </cell>
          <cell r="Q34">
            <v>1.8964259664478501E-2</v>
          </cell>
          <cell r="R34">
            <v>2.6623955000000001E-2</v>
          </cell>
          <cell r="S34">
            <v>3.0009451795841201E-2</v>
          </cell>
          <cell r="T34">
            <v>2.7E-2</v>
          </cell>
          <cell r="U34">
            <v>2.7</v>
          </cell>
          <cell r="V34">
            <v>22.2</v>
          </cell>
          <cell r="W34">
            <v>23.7</v>
          </cell>
          <cell r="X34">
            <v>65.3</v>
          </cell>
          <cell r="Y34">
            <v>10.3</v>
          </cell>
          <cell r="Z34">
            <v>42.3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1.9</v>
          </cell>
          <cell r="AF34">
            <v>8.3000000000000007</v>
          </cell>
          <cell r="AG34">
            <v>0</v>
          </cell>
          <cell r="AH34">
            <v>0</v>
          </cell>
          <cell r="AI34">
            <v>11.2</v>
          </cell>
          <cell r="AJ34">
            <v>35.9</v>
          </cell>
          <cell r="AK34">
            <v>7.1</v>
          </cell>
          <cell r="AL34">
            <v>17.600000000000001</v>
          </cell>
          <cell r="AM34">
            <v>0</v>
          </cell>
          <cell r="AN34">
            <v>52.5</v>
          </cell>
          <cell r="AO34">
            <v>0</v>
          </cell>
          <cell r="AP34">
            <v>0</v>
          </cell>
          <cell r="AQ34">
            <v>0.1</v>
          </cell>
          <cell r="AR34">
            <v>9.6999999999999993</v>
          </cell>
          <cell r="AS34">
            <v>0</v>
          </cell>
          <cell r="AT34">
            <v>0</v>
          </cell>
          <cell r="AU34">
            <v>0.2</v>
          </cell>
          <cell r="AV34">
            <v>0.2</v>
          </cell>
          <cell r="AW34">
            <v>0</v>
          </cell>
          <cell r="AX34">
            <v>0</v>
          </cell>
          <cell r="AY34">
            <v>0.4</v>
          </cell>
          <cell r="AZ34">
            <v>0.4</v>
          </cell>
          <cell r="BA34">
            <v>0</v>
          </cell>
          <cell r="BB34">
            <v>0</v>
          </cell>
          <cell r="BC34">
            <v>57.6</v>
          </cell>
          <cell r="BD34">
            <v>254.4</v>
          </cell>
          <cell r="BE34">
            <v>22.6</v>
          </cell>
          <cell r="BF34">
            <v>355.5</v>
          </cell>
          <cell r="BG34">
            <v>700.2</v>
          </cell>
          <cell r="BH34">
            <v>1459.6</v>
          </cell>
          <cell r="BI34">
            <v>260.2</v>
          </cell>
          <cell r="BJ34">
            <v>814.1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116.2</v>
          </cell>
          <cell r="BP34">
            <v>240.5</v>
          </cell>
          <cell r="BQ34">
            <v>0</v>
          </cell>
          <cell r="BR34">
            <v>0</v>
          </cell>
          <cell r="BS34">
            <v>371.8</v>
          </cell>
          <cell r="BT34">
            <v>929.7</v>
          </cell>
          <cell r="BU34">
            <v>294.2</v>
          </cell>
          <cell r="BV34">
            <v>444.8</v>
          </cell>
          <cell r="BW34">
            <v>0</v>
          </cell>
          <cell r="BX34">
            <v>1243.5999999999999</v>
          </cell>
          <cell r="BY34">
            <v>0</v>
          </cell>
          <cell r="BZ34">
            <v>0</v>
          </cell>
          <cell r="CA34">
            <v>1.2</v>
          </cell>
          <cell r="CB34">
            <v>191.4</v>
          </cell>
          <cell r="CC34">
            <v>5.0999999999999996</v>
          </cell>
          <cell r="CD34">
            <v>5.0999999999999996</v>
          </cell>
          <cell r="CE34">
            <v>2.9</v>
          </cell>
          <cell r="CF34">
            <v>2.9</v>
          </cell>
          <cell r="CG34">
            <v>0</v>
          </cell>
          <cell r="CH34">
            <v>0</v>
          </cell>
          <cell r="CI34">
            <v>1205</v>
          </cell>
          <cell r="CJ34">
            <v>1205</v>
          </cell>
          <cell r="CK34">
            <v>0</v>
          </cell>
          <cell r="CL34">
            <v>0</v>
          </cell>
          <cell r="CM34">
            <v>618</v>
          </cell>
          <cell r="CN34">
            <v>2677</v>
          </cell>
          <cell r="CO34">
            <v>0</v>
          </cell>
          <cell r="CP34">
            <v>0</v>
          </cell>
          <cell r="CQ34">
            <v>-57.6</v>
          </cell>
          <cell r="CR34">
            <v>-100</v>
          </cell>
          <cell r="CS34">
            <v>-254.4</v>
          </cell>
          <cell r="CT34">
            <v>-196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2959</v>
          </cell>
          <cell r="CZ34">
            <v>3635</v>
          </cell>
          <cell r="DA34">
            <v>8210</v>
          </cell>
          <cell r="DB34">
            <v>7024</v>
          </cell>
          <cell r="DC34">
            <v>60</v>
          </cell>
          <cell r="DD34">
            <v>142</v>
          </cell>
          <cell r="DE34">
            <v>1.0575000000000001</v>
          </cell>
          <cell r="DF34">
            <v>0.96909999999999996</v>
          </cell>
          <cell r="DG34">
            <v>0.85580000000000001</v>
          </cell>
          <cell r="DK34" t="str">
            <v>WEST</v>
          </cell>
        </row>
        <row r="35">
          <cell r="B35">
            <v>6106</v>
          </cell>
          <cell r="C35" t="str">
            <v>Waymart</v>
          </cell>
          <cell r="D35" t="str">
            <v>GE 1.5</v>
          </cell>
          <cell r="E35">
            <v>64.5</v>
          </cell>
          <cell r="F35">
            <v>43</v>
          </cell>
          <cell r="G35" t="str">
            <v>Dan Mandli</v>
          </cell>
          <cell r="H35">
            <v>200602</v>
          </cell>
          <cell r="I35">
            <v>1.8700000000000001E-2</v>
          </cell>
          <cell r="J35">
            <v>2.0692668000000001E-2</v>
          </cell>
          <cell r="K35">
            <v>1.8800000000000001E-2</v>
          </cell>
          <cell r="L35">
            <v>2.2100000000000002E-2</v>
          </cell>
          <cell r="M35">
            <v>0.97909999999999997</v>
          </cell>
          <cell r="N35">
            <v>0.97530733199999997</v>
          </cell>
          <cell r="O35">
            <v>0.97870000000000001</v>
          </cell>
          <cell r="P35">
            <v>0.97340000000000004</v>
          </cell>
          <cell r="Q35">
            <v>1.47900798209471E-2</v>
          </cell>
          <cell r="R35">
            <v>1.8230644000000001E-2</v>
          </cell>
          <cell r="S35">
            <v>1.48531064504152E-2</v>
          </cell>
          <cell r="T35">
            <v>1.8700000000000001E-2</v>
          </cell>
          <cell r="U35">
            <v>0</v>
          </cell>
          <cell r="V35">
            <v>0.13</v>
          </cell>
          <cell r="W35">
            <v>172.57</v>
          </cell>
          <cell r="X35">
            <v>181.06</v>
          </cell>
          <cell r="Y35">
            <v>11.2</v>
          </cell>
          <cell r="Z35">
            <v>67.650000000000006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19.87</v>
          </cell>
          <cell r="AF35">
            <v>26.24</v>
          </cell>
          <cell r="AG35">
            <v>33.869999999999997</v>
          </cell>
          <cell r="AH35">
            <v>169.53</v>
          </cell>
          <cell r="AI35">
            <v>54.28</v>
          </cell>
          <cell r="AJ35">
            <v>107.32</v>
          </cell>
          <cell r="AK35">
            <v>0.5</v>
          </cell>
          <cell r="AL35">
            <v>0.62</v>
          </cell>
          <cell r="AM35">
            <v>0</v>
          </cell>
          <cell r="AN35">
            <v>8.26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11.42</v>
          </cell>
          <cell r="AT35">
            <v>35.22</v>
          </cell>
          <cell r="AU35">
            <v>0</v>
          </cell>
          <cell r="AV35">
            <v>0</v>
          </cell>
          <cell r="AW35">
            <v>0</v>
          </cell>
          <cell r="AX35">
            <v>0.81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303.70999999999998</v>
          </cell>
          <cell r="BD35">
            <v>596.84</v>
          </cell>
          <cell r="BE35">
            <v>0</v>
          </cell>
          <cell r="BF35">
            <v>0.1</v>
          </cell>
          <cell r="BG35">
            <v>336.5</v>
          </cell>
          <cell r="BH35">
            <v>345.3</v>
          </cell>
          <cell r="BI35">
            <v>20.5</v>
          </cell>
          <cell r="BJ35">
            <v>113.1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22.9</v>
          </cell>
          <cell r="BP35">
            <v>32</v>
          </cell>
          <cell r="BQ35">
            <v>73.5</v>
          </cell>
          <cell r="BR35">
            <v>404.9</v>
          </cell>
          <cell r="BS35">
            <v>85.5</v>
          </cell>
          <cell r="BT35">
            <v>213.8</v>
          </cell>
          <cell r="BU35">
            <v>2</v>
          </cell>
          <cell r="BV35">
            <v>2.2000000000000002</v>
          </cell>
          <cell r="BW35">
            <v>0</v>
          </cell>
          <cell r="BX35">
            <v>27.9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62.2</v>
          </cell>
          <cell r="CD35">
            <v>154.4</v>
          </cell>
          <cell r="CE35">
            <v>0</v>
          </cell>
          <cell r="CF35">
            <v>0</v>
          </cell>
          <cell r="CG35">
            <v>0</v>
          </cell>
          <cell r="CH35">
            <v>7.1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2472</v>
          </cell>
          <cell r="CN35">
            <v>-1539.84</v>
          </cell>
          <cell r="CO35">
            <v>0</v>
          </cell>
          <cell r="CP35">
            <v>0</v>
          </cell>
          <cell r="CQ35">
            <v>-303.70999999999998</v>
          </cell>
          <cell r="CR35">
            <v>-335</v>
          </cell>
          <cell r="CS35">
            <v>-596.84</v>
          </cell>
          <cell r="CT35">
            <v>-692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20231</v>
          </cell>
          <cell r="CZ35">
            <v>18063</v>
          </cell>
          <cell r="DA35">
            <v>39586</v>
          </cell>
          <cell r="DB35">
            <v>36378</v>
          </cell>
          <cell r="DC35">
            <v>736</v>
          </cell>
          <cell r="DD35">
            <v>1195</v>
          </cell>
          <cell r="DE35">
            <v>1.0377000000000001</v>
          </cell>
          <cell r="DF35">
            <v>1.0410999999999999</v>
          </cell>
          <cell r="DG35">
            <v>1</v>
          </cell>
          <cell r="DK35" t="str">
            <v>EAST</v>
          </cell>
        </row>
        <row r="36">
          <cell r="B36">
            <v>3313</v>
          </cell>
          <cell r="C36" t="str">
            <v>Weatherford</v>
          </cell>
          <cell r="D36" t="str">
            <v>GE 1.5</v>
          </cell>
          <cell r="E36">
            <v>147</v>
          </cell>
          <cell r="F36">
            <v>98</v>
          </cell>
          <cell r="G36" t="str">
            <v>Dan Mandli</v>
          </cell>
          <cell r="H36">
            <v>200602</v>
          </cell>
          <cell r="I36">
            <v>3.3599999999999998E-2</v>
          </cell>
          <cell r="J36">
            <v>4.2952131999999997E-2</v>
          </cell>
          <cell r="K36">
            <v>4.5999999999999999E-2</v>
          </cell>
          <cell r="L36">
            <v>5.1499999999999997E-2</v>
          </cell>
          <cell r="M36">
            <v>0.9637</v>
          </cell>
          <cell r="N36">
            <v>0.95422133799999997</v>
          </cell>
          <cell r="O36">
            <v>0.94969999999999999</v>
          </cell>
          <cell r="P36">
            <v>0.94599999999999995</v>
          </cell>
          <cell r="Q36">
            <v>4.0443411689366701E-2</v>
          </cell>
          <cell r="R36">
            <v>4.7674077000000002E-2</v>
          </cell>
          <cell r="S36">
            <v>5.4763690922730701E-2</v>
          </cell>
          <cell r="T36">
            <v>5.8400000000000001E-2</v>
          </cell>
          <cell r="U36">
            <v>0</v>
          </cell>
          <cell r="V36">
            <v>195</v>
          </cell>
          <cell r="W36">
            <v>21.78</v>
          </cell>
          <cell r="X36">
            <v>104.79</v>
          </cell>
          <cell r="Y36">
            <v>93.39</v>
          </cell>
          <cell r="Z36">
            <v>367.85</v>
          </cell>
          <cell r="AA36">
            <v>0</v>
          </cell>
          <cell r="AB36">
            <v>81.05</v>
          </cell>
          <cell r="AC36">
            <v>0</v>
          </cell>
          <cell r="AD36">
            <v>191.8</v>
          </cell>
          <cell r="AE36">
            <v>4.75</v>
          </cell>
          <cell r="AF36">
            <v>5.44</v>
          </cell>
          <cell r="AG36">
            <v>229</v>
          </cell>
          <cell r="AH36">
            <v>295.02</v>
          </cell>
          <cell r="AI36">
            <v>1525.87</v>
          </cell>
          <cell r="AJ36">
            <v>4511.42</v>
          </cell>
          <cell r="AK36">
            <v>2.21</v>
          </cell>
          <cell r="AL36">
            <v>19.64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69.5</v>
          </cell>
          <cell r="AT36">
            <v>229.99</v>
          </cell>
          <cell r="AU36">
            <v>0</v>
          </cell>
          <cell r="AV36">
            <v>0</v>
          </cell>
          <cell r="AW36">
            <v>0.56999999999999995</v>
          </cell>
          <cell r="AX36">
            <v>13.2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1947.07</v>
          </cell>
          <cell r="BD36">
            <v>6015.2</v>
          </cell>
          <cell r="BE36">
            <v>0</v>
          </cell>
          <cell r="BF36">
            <v>293.3</v>
          </cell>
          <cell r="BG36">
            <v>20.7</v>
          </cell>
          <cell r="BH36">
            <v>108</v>
          </cell>
          <cell r="BI36">
            <v>189</v>
          </cell>
          <cell r="BJ36">
            <v>713.3</v>
          </cell>
          <cell r="BK36">
            <v>0</v>
          </cell>
          <cell r="BL36">
            <v>139.19999999999999</v>
          </cell>
          <cell r="BM36">
            <v>0</v>
          </cell>
          <cell r="BN36">
            <v>234.9</v>
          </cell>
          <cell r="BO36">
            <v>20.2</v>
          </cell>
          <cell r="BP36">
            <v>28.1</v>
          </cell>
          <cell r="BQ36">
            <v>336</v>
          </cell>
          <cell r="BR36">
            <v>433.4</v>
          </cell>
          <cell r="BS36">
            <v>1641.8</v>
          </cell>
          <cell r="BT36">
            <v>4459.3999999999996</v>
          </cell>
          <cell r="BU36">
            <v>3.6</v>
          </cell>
          <cell r="BV36">
            <v>24.9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176.9</v>
          </cell>
          <cell r="CD36">
            <v>619.6</v>
          </cell>
          <cell r="CE36">
            <v>0</v>
          </cell>
          <cell r="CF36">
            <v>0</v>
          </cell>
          <cell r="CG36">
            <v>2.9</v>
          </cell>
          <cell r="CH36">
            <v>28.8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5834</v>
          </cell>
          <cell r="CN36">
            <v>19932</v>
          </cell>
          <cell r="CO36">
            <v>0</v>
          </cell>
          <cell r="CP36">
            <v>0</v>
          </cell>
          <cell r="CQ36">
            <v>-1947.07</v>
          </cell>
          <cell r="CR36">
            <v>-2118</v>
          </cell>
          <cell r="CS36">
            <v>-6015.2</v>
          </cell>
          <cell r="CT36">
            <v>-5579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46196</v>
          </cell>
          <cell r="CZ36">
            <v>42309</v>
          </cell>
          <cell r="DA36">
            <v>103824</v>
          </cell>
          <cell r="DB36">
            <v>89907</v>
          </cell>
          <cell r="DC36">
            <v>9594</v>
          </cell>
          <cell r="DD36">
            <v>25255</v>
          </cell>
          <cell r="DE36">
            <v>1.0303</v>
          </cell>
          <cell r="DF36">
            <v>1.0125</v>
          </cell>
          <cell r="DG36">
            <v>0.96589999999999998</v>
          </cell>
          <cell r="DK36" t="str">
            <v>MIDWEST</v>
          </cell>
        </row>
        <row r="37">
          <cell r="B37">
            <v>6132</v>
          </cell>
          <cell r="C37" t="str">
            <v>Wilton</v>
          </cell>
          <cell r="D37">
            <v>0</v>
          </cell>
          <cell r="E37">
            <v>49.5</v>
          </cell>
          <cell r="F37">
            <v>33</v>
          </cell>
          <cell r="G37">
            <v>0</v>
          </cell>
          <cell r="H37">
            <v>200602</v>
          </cell>
          <cell r="I37">
            <v>0.1198</v>
          </cell>
          <cell r="J37">
            <v>7.9960924000000003E-2</v>
          </cell>
          <cell r="K37">
            <v>0.12</v>
          </cell>
          <cell r="L37">
            <v>0.11</v>
          </cell>
          <cell r="M37">
            <v>0.871</v>
          </cell>
          <cell r="N37">
            <v>0.91503907600000001</v>
          </cell>
          <cell r="O37">
            <v>0.86399999999999999</v>
          </cell>
          <cell r="P37">
            <v>0.88629999999999998</v>
          </cell>
          <cell r="Q37">
            <v>0.115609981958393</v>
          </cell>
          <cell r="R37">
            <v>8.6670407000000005E-2</v>
          </cell>
          <cell r="S37">
            <v>7.1658304386980606E-2</v>
          </cell>
          <cell r="T37">
            <v>0.1244</v>
          </cell>
          <cell r="U37">
            <v>3.8</v>
          </cell>
          <cell r="V37">
            <v>3.8</v>
          </cell>
          <cell r="W37">
            <v>23.5</v>
          </cell>
          <cell r="X37">
            <v>23.5</v>
          </cell>
          <cell r="Y37">
            <v>279.2</v>
          </cell>
          <cell r="Z37">
            <v>279.2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0.09</v>
          </cell>
          <cell r="AF37">
            <v>0.09</v>
          </cell>
          <cell r="AG37">
            <v>5.36</v>
          </cell>
          <cell r="AH37">
            <v>5.36</v>
          </cell>
          <cell r="AI37">
            <v>1411.1</v>
          </cell>
          <cell r="AJ37">
            <v>1411.1</v>
          </cell>
          <cell r="AK37">
            <v>56.3</v>
          </cell>
          <cell r="AL37">
            <v>56.3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30.9</v>
          </cell>
          <cell r="AT37">
            <v>30.9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1810.25</v>
          </cell>
          <cell r="BD37">
            <v>1810.25</v>
          </cell>
          <cell r="BE37">
            <v>2.6</v>
          </cell>
          <cell r="BF37">
            <v>2.6</v>
          </cell>
          <cell r="BG37">
            <v>55.3</v>
          </cell>
          <cell r="BH37">
            <v>55.3</v>
          </cell>
          <cell r="BI37">
            <v>573.1</v>
          </cell>
          <cell r="BJ37">
            <v>573.1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1.2</v>
          </cell>
          <cell r="BP37">
            <v>1.2</v>
          </cell>
          <cell r="BQ37">
            <v>68.2</v>
          </cell>
          <cell r="BR37">
            <v>68.2</v>
          </cell>
          <cell r="BS37">
            <v>1838.2</v>
          </cell>
          <cell r="BT37">
            <v>1838.2</v>
          </cell>
          <cell r="BU37">
            <v>119.4</v>
          </cell>
          <cell r="BV37">
            <v>119.4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112.1</v>
          </cell>
          <cell r="CD37">
            <v>112.1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995</v>
          </cell>
          <cell r="CN37">
            <v>995</v>
          </cell>
          <cell r="CO37">
            <v>0</v>
          </cell>
          <cell r="CP37">
            <v>0</v>
          </cell>
          <cell r="CQ37">
            <v>-1810.25</v>
          </cell>
          <cell r="CR37">
            <v>-1391</v>
          </cell>
          <cell r="CS37">
            <v>-1810.25</v>
          </cell>
          <cell r="CT37">
            <v>-3776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13848</v>
          </cell>
          <cell r="CZ37">
            <v>14663</v>
          </cell>
          <cell r="DA37">
            <v>23452</v>
          </cell>
          <cell r="DB37">
            <v>26568</v>
          </cell>
          <cell r="DC37">
            <v>1636</v>
          </cell>
          <cell r="DD37">
            <v>1636</v>
          </cell>
          <cell r="DE37">
            <v>0</v>
          </cell>
          <cell r="DF37">
            <v>0</v>
          </cell>
          <cell r="DG37">
            <v>0</v>
          </cell>
          <cell r="DK37" t="str">
            <v>MIDWEST</v>
          </cell>
        </row>
        <row r="38">
          <cell r="B38">
            <v>6013</v>
          </cell>
          <cell r="C38" t="str">
            <v>Woodward</v>
          </cell>
          <cell r="D38" t="str">
            <v>V47</v>
          </cell>
          <cell r="E38">
            <v>159.72</v>
          </cell>
          <cell r="F38">
            <v>242</v>
          </cell>
          <cell r="G38" t="str">
            <v>Mike Barrios</v>
          </cell>
          <cell r="H38">
            <v>200602</v>
          </cell>
          <cell r="I38">
            <v>1.5900000000000001E-2</v>
          </cell>
          <cell r="J38">
            <v>1.3468954999999999E-2</v>
          </cell>
          <cell r="K38">
            <v>1.6E-2</v>
          </cell>
          <cell r="L38">
            <v>1.32E-2</v>
          </cell>
          <cell r="M38">
            <v>0.97870000000000001</v>
          </cell>
          <cell r="N38">
            <v>0.97885651399999996</v>
          </cell>
          <cell r="O38">
            <v>0.98080000000000001</v>
          </cell>
          <cell r="P38">
            <v>0.97950000000000004</v>
          </cell>
          <cell r="Q38">
            <v>3.01238701717065E-2</v>
          </cell>
          <cell r="R38">
            <v>1.455657E-2</v>
          </cell>
          <cell r="S38">
            <v>3.6869675567433799E-2</v>
          </cell>
          <cell r="T38">
            <v>1.1900000000000001E-2</v>
          </cell>
          <cell r="U38">
            <v>135.63</v>
          </cell>
          <cell r="V38">
            <v>483.93</v>
          </cell>
          <cell r="W38">
            <v>477.48</v>
          </cell>
          <cell r="X38">
            <v>650.99</v>
          </cell>
          <cell r="Y38">
            <v>30.36</v>
          </cell>
          <cell r="Z38">
            <v>32.85</v>
          </cell>
          <cell r="AA38">
            <v>0.18</v>
          </cell>
          <cell r="AB38">
            <v>0.18</v>
          </cell>
          <cell r="AC38">
            <v>0</v>
          </cell>
          <cell r="AD38">
            <v>0</v>
          </cell>
          <cell r="AE38">
            <v>25.63</v>
          </cell>
          <cell r="AF38">
            <v>27.23</v>
          </cell>
          <cell r="AG38">
            <v>0</v>
          </cell>
          <cell r="AH38">
            <v>0</v>
          </cell>
          <cell r="AI38">
            <v>7.54</v>
          </cell>
          <cell r="AJ38">
            <v>8.82</v>
          </cell>
          <cell r="AK38">
            <v>0</v>
          </cell>
          <cell r="AL38">
            <v>0</v>
          </cell>
          <cell r="AM38">
            <v>0</v>
          </cell>
          <cell r="AN38">
            <v>45.13</v>
          </cell>
          <cell r="AO38">
            <v>0</v>
          </cell>
          <cell r="AP38">
            <v>0</v>
          </cell>
          <cell r="AQ38">
            <v>0</v>
          </cell>
          <cell r="AR38">
            <v>23.85</v>
          </cell>
          <cell r="AS38">
            <v>124.95</v>
          </cell>
          <cell r="AT38">
            <v>909.58</v>
          </cell>
          <cell r="AU38">
            <v>0</v>
          </cell>
          <cell r="AV38">
            <v>0</v>
          </cell>
          <cell r="AW38">
            <v>0</v>
          </cell>
          <cell r="AX38">
            <v>53.4</v>
          </cell>
          <cell r="AY38">
            <v>0</v>
          </cell>
          <cell r="AZ38">
            <v>0</v>
          </cell>
          <cell r="BA38">
            <v>46.71</v>
          </cell>
          <cell r="BB38">
            <v>121.01</v>
          </cell>
          <cell r="BC38">
            <v>848.48</v>
          </cell>
          <cell r="BD38">
            <v>2356.9699999999998</v>
          </cell>
          <cell r="BE38">
            <v>859.6</v>
          </cell>
          <cell r="BF38">
            <v>1402.81</v>
          </cell>
          <cell r="BG38">
            <v>980.6</v>
          </cell>
          <cell r="BH38">
            <v>1227.0999999999999</v>
          </cell>
          <cell r="BI38">
            <v>161.4</v>
          </cell>
          <cell r="BJ38">
            <v>271.89</v>
          </cell>
          <cell r="BK38">
            <v>0.5</v>
          </cell>
          <cell r="BL38">
            <v>0.5</v>
          </cell>
          <cell r="BM38">
            <v>0</v>
          </cell>
          <cell r="BN38">
            <v>0</v>
          </cell>
          <cell r="BO38">
            <v>124.7</v>
          </cell>
          <cell r="BP38">
            <v>654.03</v>
          </cell>
          <cell r="BQ38">
            <v>0</v>
          </cell>
          <cell r="BR38">
            <v>0</v>
          </cell>
          <cell r="BS38">
            <v>17.2</v>
          </cell>
          <cell r="BT38">
            <v>17.52</v>
          </cell>
          <cell r="BU38">
            <v>0</v>
          </cell>
          <cell r="BV38">
            <v>0</v>
          </cell>
          <cell r="BW38">
            <v>0</v>
          </cell>
          <cell r="BX38">
            <v>238.23</v>
          </cell>
          <cell r="BY38">
            <v>0</v>
          </cell>
          <cell r="BZ38">
            <v>0</v>
          </cell>
          <cell r="CA38">
            <v>0</v>
          </cell>
          <cell r="CB38">
            <v>20.57</v>
          </cell>
          <cell r="CC38">
            <v>864.5</v>
          </cell>
          <cell r="CD38">
            <v>1828.5</v>
          </cell>
          <cell r="CE38">
            <v>0</v>
          </cell>
          <cell r="CF38">
            <v>0</v>
          </cell>
          <cell r="CG38">
            <v>0</v>
          </cell>
          <cell r="CH38">
            <v>348.31</v>
          </cell>
          <cell r="CI38">
            <v>0</v>
          </cell>
          <cell r="CJ38">
            <v>0</v>
          </cell>
          <cell r="CK38">
            <v>448.3</v>
          </cell>
          <cell r="CL38">
            <v>574.24</v>
          </cell>
          <cell r="CM38">
            <v>-1782</v>
          </cell>
          <cell r="CN38">
            <v>3871</v>
          </cell>
          <cell r="CO38">
            <v>0</v>
          </cell>
          <cell r="CP38">
            <v>0</v>
          </cell>
          <cell r="CQ38">
            <v>-848.48</v>
          </cell>
          <cell r="CR38">
            <v>-352</v>
          </cell>
          <cell r="CS38">
            <v>-2356.9699999999998</v>
          </cell>
          <cell r="CT38">
            <v>-685</v>
          </cell>
          <cell r="CU38">
            <v>-3</v>
          </cell>
          <cell r="CV38">
            <v>-581</v>
          </cell>
          <cell r="CW38">
            <v>-68.900000000000006</v>
          </cell>
          <cell r="CX38">
            <v>-1161</v>
          </cell>
          <cell r="CY38">
            <v>25814</v>
          </cell>
          <cell r="CZ38">
            <v>28447</v>
          </cell>
          <cell r="DA38">
            <v>58409</v>
          </cell>
          <cell r="DB38">
            <v>56894</v>
          </cell>
          <cell r="DC38">
            <v>1375</v>
          </cell>
          <cell r="DD38">
            <v>1995</v>
          </cell>
          <cell r="DE38">
            <v>0.84199999999999997</v>
          </cell>
          <cell r="DF38">
            <v>0</v>
          </cell>
          <cell r="DG38">
            <v>0.98580000000000001</v>
          </cell>
          <cell r="DK38" t="str">
            <v>ERCOT</v>
          </cell>
        </row>
        <row r="39">
          <cell r="B39">
            <v>6064</v>
          </cell>
          <cell r="C39" t="str">
            <v>WPP 90</v>
          </cell>
          <cell r="D39" t="str">
            <v>56-100</v>
          </cell>
          <cell r="E39">
            <v>14.1</v>
          </cell>
          <cell r="F39">
            <v>130</v>
          </cell>
          <cell r="G39" t="str">
            <v>Tom Kelley</v>
          </cell>
          <cell r="H39">
            <v>200602</v>
          </cell>
          <cell r="I39">
            <v>2.8400000000000002E-2</v>
          </cell>
          <cell r="J39">
            <v>3.6469779999999999E-3</v>
          </cell>
          <cell r="K39">
            <v>3.5999999999999997E-2</v>
          </cell>
          <cell r="L39">
            <v>3.3999999999999998E-3</v>
          </cell>
          <cell r="M39">
            <v>0.96870000000000001</v>
          </cell>
          <cell r="N39">
            <v>0.98863782099999997</v>
          </cell>
          <cell r="O39">
            <v>0.96160000000000001</v>
          </cell>
          <cell r="P39">
            <v>0.98709999999999998</v>
          </cell>
          <cell r="Q39">
            <v>3.1198686371100199E-2</v>
          </cell>
          <cell r="R39">
            <v>1.1216804E-2</v>
          </cell>
          <cell r="S39">
            <v>4.0800615858352603E-2</v>
          </cell>
          <cell r="T39">
            <v>3.4099999999999998E-2</v>
          </cell>
          <cell r="U39">
            <v>0.7</v>
          </cell>
          <cell r="V39">
            <v>1.7</v>
          </cell>
          <cell r="W39">
            <v>0.8</v>
          </cell>
          <cell r="X39">
            <v>3.8</v>
          </cell>
          <cell r="Y39">
            <v>0.7</v>
          </cell>
          <cell r="Z39">
            <v>1.7</v>
          </cell>
          <cell r="AA39">
            <v>1.2</v>
          </cell>
          <cell r="AB39">
            <v>1.2</v>
          </cell>
          <cell r="AC39">
            <v>0</v>
          </cell>
          <cell r="AD39">
            <v>0</v>
          </cell>
          <cell r="AE39">
            <v>1.7</v>
          </cell>
          <cell r="AF39">
            <v>4.7</v>
          </cell>
          <cell r="AG39">
            <v>0</v>
          </cell>
          <cell r="AH39">
            <v>0</v>
          </cell>
          <cell r="AI39">
            <v>2.9</v>
          </cell>
          <cell r="AJ39">
            <v>7.9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0.9</v>
          </cell>
          <cell r="AT39">
            <v>1.9</v>
          </cell>
          <cell r="AU39">
            <v>0</v>
          </cell>
          <cell r="AV39">
            <v>0</v>
          </cell>
          <cell r="AW39">
            <v>0.6</v>
          </cell>
          <cell r="AX39">
            <v>3.6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9.5</v>
          </cell>
          <cell r="BD39">
            <v>26.5</v>
          </cell>
          <cell r="BE39">
            <v>192</v>
          </cell>
          <cell r="BF39">
            <v>336</v>
          </cell>
          <cell r="BG39">
            <v>216</v>
          </cell>
          <cell r="BH39">
            <v>984</v>
          </cell>
          <cell r="BI39">
            <v>192</v>
          </cell>
          <cell r="BJ39">
            <v>456</v>
          </cell>
          <cell r="BK39">
            <v>336</v>
          </cell>
          <cell r="BL39">
            <v>432</v>
          </cell>
          <cell r="BM39">
            <v>0</v>
          </cell>
          <cell r="BN39">
            <v>0</v>
          </cell>
          <cell r="BO39">
            <v>456</v>
          </cell>
          <cell r="BP39">
            <v>1152</v>
          </cell>
          <cell r="BQ39">
            <v>0</v>
          </cell>
          <cell r="BR39">
            <v>0</v>
          </cell>
          <cell r="BS39">
            <v>769</v>
          </cell>
          <cell r="BT39">
            <v>1993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240</v>
          </cell>
          <cell r="CD39">
            <v>400</v>
          </cell>
          <cell r="CE39">
            <v>0</v>
          </cell>
          <cell r="CF39">
            <v>0</v>
          </cell>
          <cell r="CG39">
            <v>168</v>
          </cell>
          <cell r="CH39">
            <v>936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16</v>
          </cell>
          <cell r="CN39">
            <v>16</v>
          </cell>
          <cell r="CO39">
            <v>0</v>
          </cell>
          <cell r="CP39">
            <v>0</v>
          </cell>
          <cell r="CQ39">
            <v>-9.5</v>
          </cell>
          <cell r="CR39">
            <v>-7</v>
          </cell>
          <cell r="CS39">
            <v>-26.5</v>
          </cell>
          <cell r="CT39">
            <v>-16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295</v>
          </cell>
          <cell r="CZ39">
            <v>301</v>
          </cell>
          <cell r="DA39">
            <v>623</v>
          </cell>
          <cell r="DB39">
            <v>448</v>
          </cell>
          <cell r="DC39">
            <v>24</v>
          </cell>
          <cell r="DD39">
            <v>24</v>
          </cell>
          <cell r="DE39">
            <v>0.79790000000000005</v>
          </cell>
          <cell r="DF39">
            <v>0.93059999999999998</v>
          </cell>
          <cell r="DG39">
            <v>1</v>
          </cell>
          <cell r="DK39" t="str">
            <v>WEST</v>
          </cell>
        </row>
        <row r="40">
          <cell r="B40">
            <v>6065</v>
          </cell>
          <cell r="C40" t="str">
            <v>WPP 91</v>
          </cell>
          <cell r="D40" t="str">
            <v>56-100</v>
          </cell>
          <cell r="E40">
            <v>19</v>
          </cell>
          <cell r="F40">
            <v>183</v>
          </cell>
          <cell r="G40" t="str">
            <v>Tom Kelley</v>
          </cell>
          <cell r="H40">
            <v>200602</v>
          </cell>
          <cell r="I40">
            <v>3.9300000000000002E-2</v>
          </cell>
          <cell r="J40">
            <v>3.8535969999999998E-3</v>
          </cell>
          <cell r="K40">
            <v>4.6800000000000001E-2</v>
          </cell>
          <cell r="L40">
            <v>3.5000000000000001E-3</v>
          </cell>
          <cell r="M40">
            <v>0.95850000000000002</v>
          </cell>
          <cell r="N40">
            <v>0.98959227800000005</v>
          </cell>
          <cell r="O40">
            <v>0.9506</v>
          </cell>
          <cell r="P40">
            <v>0.9869</v>
          </cell>
          <cell r="Q40">
            <v>0.195046439628483</v>
          </cell>
          <cell r="R40">
            <v>1.0459764999999999E-2</v>
          </cell>
          <cell r="S40">
            <v>0.11894273127753301</v>
          </cell>
          <cell r="T40">
            <v>1.8599999999999998E-2</v>
          </cell>
          <cell r="U40">
            <v>0.8</v>
          </cell>
          <cell r="V40">
            <v>0.8</v>
          </cell>
          <cell r="W40">
            <v>0.9</v>
          </cell>
          <cell r="X40">
            <v>1.6</v>
          </cell>
          <cell r="Y40">
            <v>4.3</v>
          </cell>
          <cell r="Z40">
            <v>5.4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0.3</v>
          </cell>
          <cell r="AT40">
            <v>0.3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6.3</v>
          </cell>
          <cell r="BD40">
            <v>8.1</v>
          </cell>
          <cell r="BE40">
            <v>648</v>
          </cell>
          <cell r="BF40">
            <v>720</v>
          </cell>
          <cell r="BG40">
            <v>720</v>
          </cell>
          <cell r="BH40">
            <v>3528</v>
          </cell>
          <cell r="BI40">
            <v>3360</v>
          </cell>
          <cell r="BJ40">
            <v>7632</v>
          </cell>
          <cell r="BK40">
            <v>24</v>
          </cell>
          <cell r="BL40">
            <v>24</v>
          </cell>
          <cell r="BM40">
            <v>0</v>
          </cell>
          <cell r="BN40">
            <v>0</v>
          </cell>
          <cell r="BO40">
            <v>24</v>
          </cell>
          <cell r="BP40">
            <v>24</v>
          </cell>
          <cell r="BQ40">
            <v>0</v>
          </cell>
          <cell r="BR40">
            <v>0</v>
          </cell>
          <cell r="BS40">
            <v>0</v>
          </cell>
          <cell r="BT40">
            <v>168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272</v>
          </cell>
          <cell r="CD40">
            <v>672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-519</v>
          </cell>
          <cell r="CN40">
            <v>-519</v>
          </cell>
          <cell r="CO40">
            <v>0</v>
          </cell>
          <cell r="CP40">
            <v>0</v>
          </cell>
          <cell r="CQ40">
            <v>-6.3</v>
          </cell>
          <cell r="CR40">
            <v>-8</v>
          </cell>
          <cell r="CS40">
            <v>-8.1</v>
          </cell>
          <cell r="CT40">
            <v>-20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26</v>
          </cell>
          <cell r="CZ40">
            <v>541</v>
          </cell>
          <cell r="DA40">
            <v>60</v>
          </cell>
          <cell r="DB40">
            <v>1031</v>
          </cell>
          <cell r="DC40">
            <v>4</v>
          </cell>
          <cell r="DD40">
            <v>4</v>
          </cell>
          <cell r="DE40">
            <v>0</v>
          </cell>
          <cell r="DF40">
            <v>0</v>
          </cell>
          <cell r="DG40">
            <v>0</v>
          </cell>
          <cell r="DK40" t="str">
            <v>WEST</v>
          </cell>
        </row>
        <row r="41">
          <cell r="B41">
            <v>6066</v>
          </cell>
          <cell r="C41" t="str">
            <v>WPP 91-2</v>
          </cell>
          <cell r="D41" t="str">
            <v>56-100</v>
          </cell>
          <cell r="E41">
            <v>23.2</v>
          </cell>
          <cell r="F41">
            <v>223</v>
          </cell>
          <cell r="G41" t="str">
            <v>Tom Kelley</v>
          </cell>
          <cell r="H41">
            <v>200602</v>
          </cell>
          <cell r="I41">
            <v>7.3000000000000001E-3</v>
          </cell>
          <cell r="J41">
            <v>4.2387359999999999E-3</v>
          </cell>
          <cell r="K41">
            <v>8.8999999999999999E-3</v>
          </cell>
          <cell r="L41">
            <v>3.8999999999999998E-3</v>
          </cell>
          <cell r="M41">
            <v>0.99099999999999999</v>
          </cell>
          <cell r="N41">
            <v>0.99159726699999995</v>
          </cell>
          <cell r="O41">
            <v>0.98909999999999998</v>
          </cell>
          <cell r="P41">
            <v>0.99039999999999995</v>
          </cell>
          <cell r="Q41">
            <v>6.3916327716443903E-3</v>
          </cell>
          <cell r="R41">
            <v>8.3506829999999994E-3</v>
          </cell>
          <cell r="S41">
            <v>9.3816200948249797E-3</v>
          </cell>
          <cell r="T41">
            <v>2.9899999999999999E-2</v>
          </cell>
          <cell r="U41">
            <v>0.1</v>
          </cell>
          <cell r="V41">
            <v>0.1</v>
          </cell>
          <cell r="W41">
            <v>0.1</v>
          </cell>
          <cell r="X41">
            <v>1.1000000000000001</v>
          </cell>
          <cell r="Y41">
            <v>0.1</v>
          </cell>
          <cell r="Z41">
            <v>0.1</v>
          </cell>
          <cell r="AA41">
            <v>1.5</v>
          </cell>
          <cell r="AB41">
            <v>4.5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0.9</v>
          </cell>
          <cell r="AJ41">
            <v>1.9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0.6</v>
          </cell>
          <cell r="AT41">
            <v>1.6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3.3</v>
          </cell>
          <cell r="BD41">
            <v>9.3000000000000007</v>
          </cell>
          <cell r="BE41">
            <v>24</v>
          </cell>
          <cell r="BF41">
            <v>144</v>
          </cell>
          <cell r="BG41">
            <v>48</v>
          </cell>
          <cell r="BH41">
            <v>288</v>
          </cell>
          <cell r="BI41">
            <v>48</v>
          </cell>
          <cell r="BJ41">
            <v>120</v>
          </cell>
          <cell r="BK41">
            <v>576</v>
          </cell>
          <cell r="BL41">
            <v>1488</v>
          </cell>
          <cell r="BM41">
            <v>0</v>
          </cell>
          <cell r="BN41">
            <v>0</v>
          </cell>
          <cell r="BO41">
            <v>0</v>
          </cell>
          <cell r="BP41">
            <v>72</v>
          </cell>
          <cell r="BQ41">
            <v>0</v>
          </cell>
          <cell r="BR41">
            <v>0</v>
          </cell>
          <cell r="BS41">
            <v>360</v>
          </cell>
          <cell r="BT41">
            <v>624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240</v>
          </cell>
          <cell r="CD41">
            <v>624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125</v>
          </cell>
          <cell r="CN41">
            <v>125</v>
          </cell>
          <cell r="CO41">
            <v>0</v>
          </cell>
          <cell r="CP41">
            <v>0</v>
          </cell>
          <cell r="CQ41">
            <v>-3.3</v>
          </cell>
          <cell r="CR41">
            <v>-8</v>
          </cell>
          <cell r="CS41">
            <v>-9.3000000000000007</v>
          </cell>
          <cell r="CT41">
            <v>-18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513</v>
          </cell>
          <cell r="CZ41">
            <v>391</v>
          </cell>
          <cell r="DA41">
            <v>982</v>
          </cell>
          <cell r="DB41">
            <v>566</v>
          </cell>
          <cell r="DC41">
            <v>12</v>
          </cell>
          <cell r="DD41">
            <v>12</v>
          </cell>
          <cell r="DE41">
            <v>0</v>
          </cell>
          <cell r="DF41">
            <v>0</v>
          </cell>
          <cell r="DG41">
            <v>0</v>
          </cell>
          <cell r="DK41" t="str">
            <v>WEST</v>
          </cell>
        </row>
        <row r="42">
          <cell r="B42">
            <v>6067</v>
          </cell>
          <cell r="C42" t="str">
            <v>WPP 92</v>
          </cell>
          <cell r="D42" t="str">
            <v>56-100</v>
          </cell>
          <cell r="E42">
            <v>28.3</v>
          </cell>
          <cell r="F42">
            <v>273</v>
          </cell>
          <cell r="G42" t="str">
            <v>Tom Kelley</v>
          </cell>
          <cell r="H42">
            <v>200602</v>
          </cell>
          <cell r="I42">
            <v>1.7600000000000001E-2</v>
          </cell>
          <cell r="J42">
            <v>4.4163179999999998E-3</v>
          </cell>
          <cell r="K42">
            <v>1.9800000000000002E-2</v>
          </cell>
          <cell r="L42">
            <v>4.0000000000000001E-3</v>
          </cell>
          <cell r="M42">
            <v>0.97940000000000005</v>
          </cell>
          <cell r="N42">
            <v>0.98972941699999994</v>
          </cell>
          <cell r="O42">
            <v>0.9768</v>
          </cell>
          <cell r="P42">
            <v>0.98980000000000001</v>
          </cell>
          <cell r="Q42">
            <v>1.6258827393660701E-2</v>
          </cell>
          <cell r="R42">
            <v>1.0264587E-2</v>
          </cell>
          <cell r="S42">
            <v>1.9838753510281699E-2</v>
          </cell>
          <cell r="T42">
            <v>3.0599999999999999E-2</v>
          </cell>
          <cell r="U42">
            <v>0.3</v>
          </cell>
          <cell r="V42">
            <v>1.3</v>
          </cell>
          <cell r="W42">
            <v>1.5</v>
          </cell>
          <cell r="X42">
            <v>1.5</v>
          </cell>
          <cell r="Y42">
            <v>0.4</v>
          </cell>
          <cell r="Z42">
            <v>1.4</v>
          </cell>
          <cell r="AA42">
            <v>3.2</v>
          </cell>
          <cell r="AB42">
            <v>6.2</v>
          </cell>
          <cell r="AC42">
            <v>0</v>
          </cell>
          <cell r="AD42">
            <v>0</v>
          </cell>
          <cell r="AE42">
            <v>2</v>
          </cell>
          <cell r="AF42">
            <v>4</v>
          </cell>
          <cell r="AG42">
            <v>0</v>
          </cell>
          <cell r="AH42">
            <v>0</v>
          </cell>
          <cell r="AI42">
            <v>0.8</v>
          </cell>
          <cell r="AJ42">
            <v>3.8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1.4</v>
          </cell>
          <cell r="AT42">
            <v>3.4</v>
          </cell>
          <cell r="AU42">
            <v>0</v>
          </cell>
          <cell r="AV42">
            <v>0</v>
          </cell>
          <cell r="AW42">
            <v>0.3</v>
          </cell>
          <cell r="AX42">
            <v>0.3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9.9</v>
          </cell>
          <cell r="BD42">
            <v>21.9</v>
          </cell>
          <cell r="BE42">
            <v>96</v>
          </cell>
          <cell r="BF42">
            <v>312</v>
          </cell>
          <cell r="BG42">
            <v>552</v>
          </cell>
          <cell r="BH42">
            <v>720</v>
          </cell>
          <cell r="BI42">
            <v>144</v>
          </cell>
          <cell r="BJ42">
            <v>624</v>
          </cell>
          <cell r="BK42">
            <v>1200</v>
          </cell>
          <cell r="BL42">
            <v>2592</v>
          </cell>
          <cell r="BM42">
            <v>0</v>
          </cell>
          <cell r="BN42">
            <v>0</v>
          </cell>
          <cell r="BO42">
            <v>768</v>
          </cell>
          <cell r="BP42">
            <v>1464</v>
          </cell>
          <cell r="BQ42">
            <v>0</v>
          </cell>
          <cell r="BR42">
            <v>0</v>
          </cell>
          <cell r="BS42">
            <v>288</v>
          </cell>
          <cell r="BT42">
            <v>1512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544</v>
          </cell>
          <cell r="CD42">
            <v>712</v>
          </cell>
          <cell r="CE42">
            <v>0</v>
          </cell>
          <cell r="CF42">
            <v>0</v>
          </cell>
          <cell r="CG42">
            <v>96</v>
          </cell>
          <cell r="CH42">
            <v>96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39</v>
          </cell>
          <cell r="CN42">
            <v>39</v>
          </cell>
          <cell r="CO42">
            <v>0</v>
          </cell>
          <cell r="CP42">
            <v>0</v>
          </cell>
          <cell r="CQ42">
            <v>-9.9</v>
          </cell>
          <cell r="CR42">
            <v>-14</v>
          </cell>
          <cell r="CS42">
            <v>-21.9</v>
          </cell>
          <cell r="CT42">
            <v>-27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599</v>
          </cell>
          <cell r="CZ42">
            <v>570</v>
          </cell>
          <cell r="DA42">
            <v>1082</v>
          </cell>
          <cell r="DB42">
            <v>860</v>
          </cell>
          <cell r="DC42">
            <v>17</v>
          </cell>
          <cell r="DD42">
            <v>17</v>
          </cell>
          <cell r="DE42">
            <v>0.93940000000000001</v>
          </cell>
          <cell r="DF42">
            <v>1.0703</v>
          </cell>
          <cell r="DG42">
            <v>0</v>
          </cell>
          <cell r="DK42" t="str">
            <v>WEST</v>
          </cell>
        </row>
        <row r="43">
          <cell r="B43">
            <v>6112.1</v>
          </cell>
          <cell r="C43" t="str">
            <v>WPP 93-CA</v>
          </cell>
          <cell r="D43" t="str">
            <v>KVS33</v>
          </cell>
          <cell r="E43">
            <v>41.4</v>
          </cell>
          <cell r="F43">
            <v>115</v>
          </cell>
          <cell r="G43" t="str">
            <v>Russell Leach</v>
          </cell>
          <cell r="H43">
            <v>200602</v>
          </cell>
          <cell r="I43">
            <v>9.8000000000000004E-2</v>
          </cell>
          <cell r="J43">
            <v>1.7041148999999998E-2</v>
          </cell>
          <cell r="K43">
            <v>0.1116</v>
          </cell>
          <cell r="L43">
            <v>1.5100000000000001E-2</v>
          </cell>
          <cell r="M43">
            <v>0.76219999999999999</v>
          </cell>
          <cell r="N43">
            <v>0.98031909900000003</v>
          </cell>
          <cell r="O43">
            <v>0.81850000000000001</v>
          </cell>
          <cell r="P43">
            <v>0.98250000000000004</v>
          </cell>
          <cell r="Q43">
            <v>0.238605707794974</v>
          </cell>
          <cell r="R43">
            <v>2.1699435999999999E-2</v>
          </cell>
          <cell r="S43">
            <v>0.21883110833078201</v>
          </cell>
          <cell r="T43">
            <v>2.0299999999999999E-2</v>
          </cell>
          <cell r="U43">
            <v>2.2000000000000002</v>
          </cell>
          <cell r="V43">
            <v>30.2</v>
          </cell>
          <cell r="W43">
            <v>37</v>
          </cell>
          <cell r="X43">
            <v>110</v>
          </cell>
          <cell r="Y43">
            <v>8</v>
          </cell>
          <cell r="Z43">
            <v>53</v>
          </cell>
          <cell r="AA43">
            <v>49</v>
          </cell>
          <cell r="AB43">
            <v>419</v>
          </cell>
          <cell r="AC43">
            <v>0</v>
          </cell>
          <cell r="AD43">
            <v>0</v>
          </cell>
          <cell r="AE43">
            <v>107</v>
          </cell>
          <cell r="AF43">
            <v>236</v>
          </cell>
          <cell r="AG43">
            <v>28</v>
          </cell>
          <cell r="AH43">
            <v>109</v>
          </cell>
          <cell r="AI43">
            <v>21</v>
          </cell>
          <cell r="AJ43">
            <v>56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125</v>
          </cell>
          <cell r="AS43">
            <v>346</v>
          </cell>
          <cell r="AT43">
            <v>347.9</v>
          </cell>
          <cell r="AU43">
            <v>74</v>
          </cell>
          <cell r="AV43">
            <v>158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672.2</v>
          </cell>
          <cell r="BD43">
            <v>1644.1</v>
          </cell>
          <cell r="BE43">
            <v>69</v>
          </cell>
          <cell r="BF43">
            <v>639</v>
          </cell>
          <cell r="BG43">
            <v>793</v>
          </cell>
          <cell r="BH43">
            <v>2281</v>
          </cell>
          <cell r="BI43">
            <v>231</v>
          </cell>
          <cell r="BJ43">
            <v>1150</v>
          </cell>
          <cell r="BK43">
            <v>995</v>
          </cell>
          <cell r="BL43">
            <v>1739</v>
          </cell>
          <cell r="BM43">
            <v>0</v>
          </cell>
          <cell r="BN43">
            <v>0</v>
          </cell>
          <cell r="BO43">
            <v>2204</v>
          </cell>
          <cell r="BP43">
            <v>4816</v>
          </cell>
          <cell r="BQ43">
            <v>737</v>
          </cell>
          <cell r="BR43">
            <v>2379</v>
          </cell>
          <cell r="BS43">
            <v>498</v>
          </cell>
          <cell r="BT43">
            <v>1208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2553</v>
          </cell>
          <cell r="CC43">
            <v>10208</v>
          </cell>
          <cell r="CD43">
            <v>10246.799999999999</v>
          </cell>
          <cell r="CE43">
            <v>1513</v>
          </cell>
          <cell r="CF43">
            <v>18603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-1826</v>
          </cell>
          <cell r="CN43">
            <v>-2008</v>
          </cell>
          <cell r="CO43">
            <v>0</v>
          </cell>
          <cell r="CP43">
            <v>0</v>
          </cell>
          <cell r="CQ43">
            <v>-672.2</v>
          </cell>
          <cell r="CR43">
            <v>-92</v>
          </cell>
          <cell r="CS43">
            <v>-1644.1</v>
          </cell>
          <cell r="CT43">
            <v>-164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2145</v>
          </cell>
          <cell r="CZ43">
            <v>3992</v>
          </cell>
          <cell r="DA43">
            <v>5869</v>
          </cell>
          <cell r="DB43">
            <v>7898</v>
          </cell>
          <cell r="DC43">
            <v>1763</v>
          </cell>
          <cell r="DD43">
            <v>3606</v>
          </cell>
          <cell r="DE43">
            <v>0</v>
          </cell>
          <cell r="DF43">
            <v>0</v>
          </cell>
          <cell r="DG43">
            <v>0</v>
          </cell>
          <cell r="DK43" t="str">
            <v>WEST</v>
          </cell>
        </row>
        <row r="44">
          <cell r="B44">
            <v>6112.2</v>
          </cell>
          <cell r="C44" t="str">
            <v>WPP 93-MN</v>
          </cell>
          <cell r="D44" t="str">
            <v>KVS33</v>
          </cell>
          <cell r="E44">
            <v>26.28</v>
          </cell>
          <cell r="F44">
            <v>73</v>
          </cell>
          <cell r="G44" t="str">
            <v>Russell Leach</v>
          </cell>
          <cell r="H44">
            <v>200602</v>
          </cell>
          <cell r="I44">
            <v>2.4500000000000001E-2</v>
          </cell>
          <cell r="J44">
            <v>1.9956784000000002E-2</v>
          </cell>
          <cell r="K44">
            <v>8.4900000000000003E-2</v>
          </cell>
          <cell r="L44">
            <v>1.6199999999999999E-2</v>
          </cell>
          <cell r="M44">
            <v>0.97450000000000003</v>
          </cell>
          <cell r="N44">
            <v>0.98004321599999999</v>
          </cell>
          <cell r="O44">
            <v>0.91749999999999998</v>
          </cell>
          <cell r="P44">
            <v>0.98380000000000001</v>
          </cell>
          <cell r="Q44">
            <v>2.5791171698711399E-2</v>
          </cell>
          <cell r="R44">
            <v>2.4309715999999999E-2</v>
          </cell>
          <cell r="S44">
            <v>7.5027451262758102E-2</v>
          </cell>
          <cell r="T44">
            <v>2.01E-2</v>
          </cell>
          <cell r="U44">
            <v>0.1</v>
          </cell>
          <cell r="V44">
            <v>1.1000000000000001</v>
          </cell>
          <cell r="W44">
            <v>40.299999999999997</v>
          </cell>
          <cell r="X44">
            <v>40.299999999999997</v>
          </cell>
          <cell r="Y44">
            <v>1.1000000000000001</v>
          </cell>
          <cell r="Z44">
            <v>1.1000000000000001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38.1</v>
          </cell>
          <cell r="AF44">
            <v>70.099999999999994</v>
          </cell>
          <cell r="AG44">
            <v>33.1</v>
          </cell>
          <cell r="AH44">
            <v>49.1</v>
          </cell>
          <cell r="AI44">
            <v>16.3</v>
          </cell>
          <cell r="AJ44">
            <v>55.3</v>
          </cell>
          <cell r="AK44">
            <v>0</v>
          </cell>
          <cell r="AL44">
            <v>0</v>
          </cell>
          <cell r="AM44">
            <v>0</v>
          </cell>
          <cell r="AN44">
            <v>591</v>
          </cell>
          <cell r="AO44">
            <v>0</v>
          </cell>
          <cell r="AP44">
            <v>0</v>
          </cell>
          <cell r="AQ44">
            <v>0</v>
          </cell>
          <cell r="AR44">
            <v>9</v>
          </cell>
          <cell r="AS44">
            <v>9.3000000000000007</v>
          </cell>
          <cell r="AT44">
            <v>16.600000000000001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138.30000000000001</v>
          </cell>
          <cell r="BD44">
            <v>833.6</v>
          </cell>
          <cell r="BE44">
            <v>1</v>
          </cell>
          <cell r="BF44">
            <v>11</v>
          </cell>
          <cell r="BG44">
            <v>365</v>
          </cell>
          <cell r="BH44">
            <v>365</v>
          </cell>
          <cell r="BI44">
            <v>10</v>
          </cell>
          <cell r="BJ44">
            <v>15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362</v>
          </cell>
          <cell r="BP44">
            <v>518</v>
          </cell>
          <cell r="BQ44">
            <v>299</v>
          </cell>
          <cell r="BR44">
            <v>629</v>
          </cell>
          <cell r="BS44">
            <v>164</v>
          </cell>
          <cell r="BT44">
            <v>576</v>
          </cell>
          <cell r="BU44">
            <v>0</v>
          </cell>
          <cell r="BV44">
            <v>0</v>
          </cell>
          <cell r="BW44">
            <v>0</v>
          </cell>
          <cell r="BX44">
            <v>6326</v>
          </cell>
          <cell r="BY44">
            <v>0</v>
          </cell>
          <cell r="BZ44">
            <v>0</v>
          </cell>
          <cell r="CA44">
            <v>0</v>
          </cell>
          <cell r="CB44">
            <v>85</v>
          </cell>
          <cell r="CC44">
            <v>84</v>
          </cell>
          <cell r="CD44">
            <v>118.2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123</v>
          </cell>
          <cell r="CN44">
            <v>1213</v>
          </cell>
          <cell r="CO44">
            <v>0</v>
          </cell>
          <cell r="CP44">
            <v>0</v>
          </cell>
          <cell r="CQ44">
            <v>-138.30000000000001</v>
          </cell>
          <cell r="CR44">
            <v>-133</v>
          </cell>
          <cell r="CS44">
            <v>-833.6</v>
          </cell>
          <cell r="CT44">
            <v>-205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5224</v>
          </cell>
          <cell r="CZ44">
            <v>5345</v>
          </cell>
          <cell r="DA44">
            <v>10277</v>
          </cell>
          <cell r="DB44">
            <v>10003</v>
          </cell>
          <cell r="DC44">
            <v>738</v>
          </cell>
          <cell r="DD44">
            <v>2898</v>
          </cell>
          <cell r="DE44">
            <v>0</v>
          </cell>
          <cell r="DF44">
            <v>0</v>
          </cell>
          <cell r="DG44">
            <v>0</v>
          </cell>
          <cell r="DK44" t="str">
            <v>MIDWEST</v>
          </cell>
        </row>
        <row r="45">
          <cell r="B45">
            <v>6121</v>
          </cell>
          <cell r="C45" t="str">
            <v>WPP 94</v>
          </cell>
          <cell r="D45" t="str">
            <v>KVS33</v>
          </cell>
          <cell r="E45">
            <v>40.32</v>
          </cell>
          <cell r="F45">
            <v>112</v>
          </cell>
          <cell r="G45" t="str">
            <v>Russell Leach</v>
          </cell>
          <cell r="H45">
            <v>200602</v>
          </cell>
          <cell r="I45">
            <v>0.21970000000000001</v>
          </cell>
          <cell r="J45">
            <v>3.3110119E-2</v>
          </cell>
          <cell r="K45">
            <v>0.20949999999999999</v>
          </cell>
          <cell r="L45">
            <v>3.4500000000000003E-2</v>
          </cell>
          <cell r="M45">
            <v>0.78029999999999999</v>
          </cell>
          <cell r="N45">
            <v>0.96657100299999998</v>
          </cell>
          <cell r="O45">
            <v>0.79049999999999998</v>
          </cell>
          <cell r="P45">
            <v>0.96530000000000005</v>
          </cell>
          <cell r="Q45">
            <v>0.28731790482942599</v>
          </cell>
          <cell r="R45">
            <v>3.1919491000000001E-2</v>
          </cell>
          <cell r="S45">
            <v>0.21910721718394699</v>
          </cell>
          <cell r="T45">
            <v>3.3399999999999999E-2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1133</v>
          </cell>
          <cell r="Z45">
            <v>1770</v>
          </cell>
          <cell r="AA45">
            <v>310</v>
          </cell>
          <cell r="AB45">
            <v>541</v>
          </cell>
          <cell r="AC45">
            <v>0</v>
          </cell>
          <cell r="AD45">
            <v>0</v>
          </cell>
          <cell r="AE45">
            <v>400</v>
          </cell>
          <cell r="AF45">
            <v>626</v>
          </cell>
          <cell r="AG45">
            <v>540</v>
          </cell>
          <cell r="AH45">
            <v>995</v>
          </cell>
          <cell r="AI45">
            <v>168</v>
          </cell>
          <cell r="AJ45">
            <v>340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2.15</v>
          </cell>
          <cell r="AT45">
            <v>2.44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2553.15</v>
          </cell>
          <cell r="BD45">
            <v>4274.4399999999996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7347</v>
          </cell>
          <cell r="BJ45">
            <v>13494</v>
          </cell>
          <cell r="BK45">
            <v>2012</v>
          </cell>
          <cell r="BL45">
            <v>4241</v>
          </cell>
          <cell r="BM45">
            <v>0</v>
          </cell>
          <cell r="BN45">
            <v>0</v>
          </cell>
          <cell r="BO45">
            <v>2592</v>
          </cell>
          <cell r="BP45">
            <v>4770</v>
          </cell>
          <cell r="BQ45">
            <v>3496</v>
          </cell>
          <cell r="BR45">
            <v>7887</v>
          </cell>
          <cell r="BS45">
            <v>1089</v>
          </cell>
          <cell r="BT45">
            <v>2748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63.5</v>
          </cell>
          <cell r="CD45">
            <v>77.5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-1144.1500000000001</v>
          </cell>
          <cell r="CN45">
            <v>-2793.15</v>
          </cell>
          <cell r="CO45">
            <v>0</v>
          </cell>
          <cell r="CP45">
            <v>0</v>
          </cell>
          <cell r="CQ45">
            <v>-2553.15</v>
          </cell>
          <cell r="CR45">
            <v>-266</v>
          </cell>
          <cell r="CS45">
            <v>-4274.4399999999996</v>
          </cell>
          <cell r="CT45">
            <v>-578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6333</v>
          </cell>
          <cell r="CZ45">
            <v>7742</v>
          </cell>
          <cell r="DA45">
            <v>15234</v>
          </cell>
          <cell r="DB45">
            <v>16714</v>
          </cell>
          <cell r="DC45">
            <v>2225</v>
          </cell>
          <cell r="DD45">
            <v>4869</v>
          </cell>
          <cell r="DE45">
            <v>0</v>
          </cell>
          <cell r="DF45">
            <v>0</v>
          </cell>
          <cell r="DG45">
            <v>0.66949999999999998</v>
          </cell>
          <cell r="DK45" t="str">
            <v>ERCOT</v>
          </cell>
        </row>
        <row r="46">
          <cell r="B46">
            <v>6097</v>
          </cell>
          <cell r="C46" t="str">
            <v>Wyoming</v>
          </cell>
          <cell r="D46" t="str">
            <v>V80</v>
          </cell>
          <cell r="E46">
            <v>144</v>
          </cell>
          <cell r="F46">
            <v>80</v>
          </cell>
          <cell r="G46" t="str">
            <v>Jim Kutey</v>
          </cell>
          <cell r="H46">
            <v>200602</v>
          </cell>
          <cell r="I46">
            <v>8.4400000000000003E-2</v>
          </cell>
          <cell r="J46">
            <v>2.6973586000000001E-2</v>
          </cell>
          <cell r="K46">
            <v>8.8099999999999998E-2</v>
          </cell>
          <cell r="L46">
            <v>2.6599999999999999E-2</v>
          </cell>
          <cell r="M46">
            <v>0.91490000000000005</v>
          </cell>
          <cell r="N46">
            <v>0.96980840800000001</v>
          </cell>
          <cell r="O46">
            <v>0.91169999999999995</v>
          </cell>
          <cell r="P46">
            <v>0.97030000000000005</v>
          </cell>
          <cell r="Q46">
            <v>6.1598951507208399E-2</v>
          </cell>
          <cell r="R46">
            <v>3.0324126E-2</v>
          </cell>
          <cell r="S46">
            <v>8.44318602000588E-2</v>
          </cell>
          <cell r="T46">
            <v>3.0099999999999998E-2</v>
          </cell>
          <cell r="U46">
            <v>978</v>
          </cell>
          <cell r="V46">
            <v>2837</v>
          </cell>
          <cell r="W46">
            <v>1222</v>
          </cell>
          <cell r="X46">
            <v>2647.6</v>
          </cell>
          <cell r="Y46">
            <v>107</v>
          </cell>
          <cell r="Z46">
            <v>866.3</v>
          </cell>
          <cell r="AA46">
            <v>0</v>
          </cell>
          <cell r="AB46">
            <v>57.4</v>
          </cell>
          <cell r="AC46">
            <v>0</v>
          </cell>
          <cell r="AD46">
            <v>0</v>
          </cell>
          <cell r="AE46">
            <v>0</v>
          </cell>
          <cell r="AF46">
            <v>0.4</v>
          </cell>
          <cell r="AG46">
            <v>42</v>
          </cell>
          <cell r="AH46">
            <v>962.8</v>
          </cell>
          <cell r="AI46">
            <v>122</v>
          </cell>
          <cell r="AJ46">
            <v>309.61219999999997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37</v>
          </cell>
          <cell r="AT46">
            <v>74</v>
          </cell>
          <cell r="AU46">
            <v>17</v>
          </cell>
          <cell r="AV46">
            <v>17</v>
          </cell>
          <cell r="AW46">
            <v>13</v>
          </cell>
          <cell r="AX46">
            <v>13.3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2538</v>
          </cell>
          <cell r="BD46">
            <v>7785.4121999999998</v>
          </cell>
          <cell r="BE46">
            <v>1650</v>
          </cell>
          <cell r="BF46">
            <v>3755</v>
          </cell>
          <cell r="BG46">
            <v>2475</v>
          </cell>
          <cell r="BH46">
            <v>3841.9</v>
          </cell>
          <cell r="BI46">
            <v>207</v>
          </cell>
          <cell r="BJ46">
            <v>1085.7</v>
          </cell>
          <cell r="BK46">
            <v>0</v>
          </cell>
          <cell r="BL46">
            <v>55.4</v>
          </cell>
          <cell r="BM46">
            <v>0</v>
          </cell>
          <cell r="BN46">
            <v>0</v>
          </cell>
          <cell r="BO46">
            <v>0</v>
          </cell>
          <cell r="BP46">
            <v>0.4</v>
          </cell>
          <cell r="BQ46">
            <v>76</v>
          </cell>
          <cell r="BR46">
            <v>949.3</v>
          </cell>
          <cell r="BS46">
            <v>120</v>
          </cell>
          <cell r="BT46">
            <v>270.2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47</v>
          </cell>
          <cell r="CD46">
            <v>94</v>
          </cell>
          <cell r="CE46">
            <v>0</v>
          </cell>
          <cell r="CF46">
            <v>1.4</v>
          </cell>
          <cell r="CG46">
            <v>6</v>
          </cell>
          <cell r="CH46">
            <v>6.3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6660</v>
          </cell>
          <cell r="CN46">
            <v>6660</v>
          </cell>
          <cell r="CO46">
            <v>0</v>
          </cell>
          <cell r="CP46">
            <v>0</v>
          </cell>
          <cell r="CQ46">
            <v>-2538</v>
          </cell>
          <cell r="CR46">
            <v>-1029</v>
          </cell>
          <cell r="CS46">
            <v>-7785.4121999999998</v>
          </cell>
          <cell r="CT46">
            <v>-2253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38664</v>
          </cell>
          <cell r="CZ46">
            <v>32531</v>
          </cell>
          <cell r="DA46">
            <v>84424</v>
          </cell>
          <cell r="DB46">
            <v>72565</v>
          </cell>
          <cell r="DC46">
            <v>422</v>
          </cell>
          <cell r="DD46">
            <v>721</v>
          </cell>
          <cell r="DE46">
            <v>0.67749999999999999</v>
          </cell>
          <cell r="DF46">
            <v>0.44359999999999999</v>
          </cell>
          <cell r="DG46">
            <v>0.72760000000000002</v>
          </cell>
          <cell r="DK46" t="str">
            <v>WEST</v>
          </cell>
        </row>
        <row r="47">
          <cell r="B47">
            <v>6069</v>
          </cell>
          <cell r="C47" t="str">
            <v>Altamont</v>
          </cell>
          <cell r="D47" t="str">
            <v>56-100</v>
          </cell>
          <cell r="E47">
            <v>0</v>
          </cell>
          <cell r="F47">
            <v>0</v>
          </cell>
          <cell r="G47" t="str">
            <v>Tom Kelley</v>
          </cell>
          <cell r="H47">
            <v>200602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K47" t="str">
            <v>WEST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  <sheetName val="lookups"/>
      <sheetName val="Upload - production"/>
      <sheetName val="ref - production"/>
      <sheetName val="Upload - business"/>
      <sheetName val="ref_business"/>
      <sheetName val="EFOR-MO Adj"/>
      <sheetName val="EFOR-YTD Adj"/>
      <sheetName val="EFOR-YE Adj"/>
      <sheetName val="EFOR-Graphs"/>
      <sheetName val="GEN-MO"/>
      <sheetName val="GEN-YTD"/>
      <sheetName val="GEN-YE"/>
      <sheetName val="GEN-Graphs"/>
      <sheetName val="PI-MO"/>
      <sheetName val="PI-YTD"/>
      <sheetName val="PI-YE"/>
      <sheetName val="PI-Graphs"/>
      <sheetName val="CEFOR-MO"/>
      <sheetName val="CEFOR-YTD"/>
      <sheetName val="CEFOR-YE"/>
      <sheetName val="CEFOR-Graphs"/>
      <sheetName val="EAF-MO"/>
      <sheetName val="EAF-YTD"/>
      <sheetName val="EAF-YE"/>
      <sheetName val="EAF-Graphs"/>
      <sheetName val="EFOR-OMC calcs"/>
      <sheetName val="EFOR-OMC Events"/>
      <sheetName val="LG vs Budget"/>
      <sheetName val="Lost Gen Data"/>
    </sheetNames>
    <sheetDataSet>
      <sheetData sheetId="0"/>
      <sheetData sheetId="1">
        <row r="2">
          <cell r="I2" t="str">
            <v>RE11111.3</v>
          </cell>
          <cell r="J2" t="str">
            <v>Vansycle</v>
          </cell>
          <cell r="K2" t="str">
            <v>WEST</v>
          </cell>
        </row>
        <row r="3">
          <cell r="I3" t="str">
            <v>RE11112.3</v>
          </cell>
          <cell r="J3" t="str">
            <v>Cerro Gordo</v>
          </cell>
          <cell r="K3" t="str">
            <v>MIDWEST</v>
          </cell>
        </row>
        <row r="4">
          <cell r="I4" t="str">
            <v>RE11113.3</v>
          </cell>
          <cell r="J4" t="str">
            <v>Southwest Mesa</v>
          </cell>
          <cell r="K4" t="str">
            <v>ERCOT</v>
          </cell>
        </row>
        <row r="5">
          <cell r="I5" t="str">
            <v>RE11118.3</v>
          </cell>
          <cell r="J5" t="str">
            <v>Montfort</v>
          </cell>
          <cell r="K5" t="str">
            <v>MIDWEST</v>
          </cell>
        </row>
        <row r="6">
          <cell r="I6" t="str">
            <v>RE11119.3</v>
          </cell>
          <cell r="J6" t="str">
            <v>Woodward</v>
          </cell>
          <cell r="K6" t="str">
            <v>ERCOT</v>
          </cell>
        </row>
        <row r="7">
          <cell r="I7" t="str">
            <v>RE11120.3</v>
          </cell>
          <cell r="J7" t="str">
            <v>Stateline</v>
          </cell>
          <cell r="K7" t="str">
            <v>WEST</v>
          </cell>
        </row>
        <row r="8">
          <cell r="I8" t="str">
            <v>RE11121.3</v>
          </cell>
          <cell r="J8" t="str">
            <v>Lake Benton</v>
          </cell>
          <cell r="K8" t="str">
            <v>MIDWEST</v>
          </cell>
        </row>
        <row r="9">
          <cell r="I9" t="str">
            <v>RE11122.3</v>
          </cell>
          <cell r="J9" t="str">
            <v>Gray County</v>
          </cell>
          <cell r="K9" t="str">
            <v>MIDWEST</v>
          </cell>
        </row>
        <row r="10">
          <cell r="I10" t="str">
            <v>RE11124.3</v>
          </cell>
          <cell r="J10" t="str">
            <v>King Mountain</v>
          </cell>
          <cell r="K10" t="str">
            <v>ERCOT</v>
          </cell>
        </row>
        <row r="11">
          <cell r="I11" t="str">
            <v>RE11126.3</v>
          </cell>
          <cell r="J11" t="str">
            <v>Delaware Mountain</v>
          </cell>
          <cell r="K11" t="str">
            <v>ERCOT</v>
          </cell>
        </row>
        <row r="12">
          <cell r="I12" t="str">
            <v>RE11127.3</v>
          </cell>
          <cell r="J12" t="str">
            <v>Indian Mesa</v>
          </cell>
          <cell r="K12" t="str">
            <v>ERCOT</v>
          </cell>
        </row>
        <row r="13">
          <cell r="I13" t="str">
            <v>RE11128.3</v>
          </cell>
          <cell r="J13" t="str">
            <v>Green Mountain</v>
          </cell>
          <cell r="K13" t="str">
            <v>EAST</v>
          </cell>
        </row>
        <row r="14">
          <cell r="I14" t="str">
            <v>RE11129.3</v>
          </cell>
          <cell r="J14" t="str">
            <v>Oklahoma</v>
          </cell>
          <cell r="K14" t="str">
            <v>MIDWEST</v>
          </cell>
        </row>
        <row r="15">
          <cell r="I15" t="str">
            <v>RE11315.3</v>
          </cell>
          <cell r="J15" t="str">
            <v>Mountaineer</v>
          </cell>
          <cell r="K15" t="str">
            <v>EAST</v>
          </cell>
        </row>
        <row r="16">
          <cell r="I16" t="str">
            <v>RE11317.3</v>
          </cell>
          <cell r="J16" t="str">
            <v>High Winds</v>
          </cell>
          <cell r="K16" t="str">
            <v>WEST</v>
          </cell>
        </row>
        <row r="17">
          <cell r="I17" t="str">
            <v>RE11319.3</v>
          </cell>
          <cell r="J17" t="str">
            <v>South Dakota</v>
          </cell>
          <cell r="K17" t="str">
            <v>MIDWEST</v>
          </cell>
        </row>
        <row r="18">
          <cell r="I18" t="str">
            <v>RE11320.3</v>
          </cell>
          <cell r="J18" t="str">
            <v>North Dakota</v>
          </cell>
          <cell r="K18" t="str">
            <v>MIDWEST</v>
          </cell>
        </row>
        <row r="19">
          <cell r="I19" t="str">
            <v>RE11322.3</v>
          </cell>
          <cell r="J19" t="str">
            <v>Hancock</v>
          </cell>
          <cell r="K19" t="str">
            <v>MIDWEST</v>
          </cell>
        </row>
        <row r="20">
          <cell r="I20" t="str">
            <v>RE11324.3</v>
          </cell>
          <cell r="J20" t="str">
            <v>New Mexico</v>
          </cell>
          <cell r="K20" t="str">
            <v>WEST</v>
          </cell>
        </row>
        <row r="21">
          <cell r="I21" t="str">
            <v>RE11340.3</v>
          </cell>
          <cell r="J21" t="str">
            <v>Waymart</v>
          </cell>
          <cell r="K21" t="str">
            <v>EAST</v>
          </cell>
        </row>
        <row r="22">
          <cell r="I22" t="str">
            <v>RE11355.3</v>
          </cell>
          <cell r="J22" t="str">
            <v>Meyersdale</v>
          </cell>
          <cell r="K22" t="str">
            <v>EAST</v>
          </cell>
        </row>
        <row r="23">
          <cell r="I23" t="str">
            <v>RE11360.3</v>
          </cell>
          <cell r="J23" t="str">
            <v>Wyoming</v>
          </cell>
          <cell r="K23" t="str">
            <v>WEST</v>
          </cell>
        </row>
        <row r="24">
          <cell r="I24" t="str">
            <v>RE11370.3</v>
          </cell>
          <cell r="J24" t="str">
            <v>Wilton</v>
          </cell>
          <cell r="K24" t="str">
            <v>MIDWEST</v>
          </cell>
        </row>
        <row r="25">
          <cell r="I25" t="str">
            <v>RE11405.3</v>
          </cell>
          <cell r="J25" t="str">
            <v>Sky River</v>
          </cell>
          <cell r="K25" t="str">
            <v>WEST</v>
          </cell>
        </row>
        <row r="26">
          <cell r="I26" t="str">
            <v>RE11406.3</v>
          </cell>
          <cell r="J26" t="str">
            <v>Victory Garden</v>
          </cell>
          <cell r="K26" t="str">
            <v>WEST</v>
          </cell>
        </row>
        <row r="27">
          <cell r="I27" t="str">
            <v>RE11407.3</v>
          </cell>
          <cell r="J27" t="str">
            <v>Mojave 16/17/18</v>
          </cell>
          <cell r="K27" t="str">
            <v>WEST</v>
          </cell>
        </row>
        <row r="28">
          <cell r="I28" t="str">
            <v>RE11410.3</v>
          </cell>
          <cell r="J28" t="str">
            <v>Mill Run</v>
          </cell>
          <cell r="K28" t="str">
            <v>EAST</v>
          </cell>
        </row>
        <row r="29">
          <cell r="I29" t="str">
            <v>RE11411.3</v>
          </cell>
          <cell r="J29" t="str">
            <v>Somerset</v>
          </cell>
          <cell r="K29" t="str">
            <v>EAST</v>
          </cell>
        </row>
        <row r="30">
          <cell r="I30" t="str">
            <v>RE11413.3</v>
          </cell>
          <cell r="J30" t="str">
            <v>Green Ridge</v>
          </cell>
          <cell r="K30" t="str">
            <v>WEST</v>
          </cell>
        </row>
        <row r="31">
          <cell r="I31" t="str">
            <v>RE11418.3</v>
          </cell>
          <cell r="J31" t="str">
            <v>TPC Windfarm</v>
          </cell>
          <cell r="K31" t="str">
            <v>WEST</v>
          </cell>
        </row>
        <row r="32">
          <cell r="I32" t="str">
            <v>RE11419.3</v>
          </cell>
          <cell r="J32" t="str">
            <v>Altamont</v>
          </cell>
          <cell r="K32" t="str">
            <v>WEST</v>
          </cell>
        </row>
        <row r="33">
          <cell r="I33" t="str">
            <v>RE11422.3</v>
          </cell>
          <cell r="J33" t="str">
            <v>Cabazon</v>
          </cell>
          <cell r="K33" t="str">
            <v>WEST</v>
          </cell>
        </row>
        <row r="34">
          <cell r="I34" t="str">
            <v>RE11423.3</v>
          </cell>
          <cell r="J34" t="str">
            <v>WPP 90</v>
          </cell>
          <cell r="K34" t="str">
            <v>WEST</v>
          </cell>
        </row>
        <row r="35">
          <cell r="I35" t="str">
            <v>RE11424.3</v>
          </cell>
          <cell r="J35" t="str">
            <v>WPP 91</v>
          </cell>
          <cell r="K35" t="str">
            <v>WEST</v>
          </cell>
        </row>
        <row r="36">
          <cell r="I36" t="str">
            <v>RE11425.3</v>
          </cell>
          <cell r="J36" t="str">
            <v>WPP 91-2</v>
          </cell>
          <cell r="K36" t="str">
            <v>WEST</v>
          </cell>
        </row>
        <row r="37">
          <cell r="I37" t="str">
            <v>RE11426.3</v>
          </cell>
          <cell r="J37" t="str">
            <v>WPP 92</v>
          </cell>
          <cell r="K37" t="str">
            <v>WEST</v>
          </cell>
        </row>
        <row r="38">
          <cell r="I38" t="str">
            <v>RE11427.3</v>
          </cell>
          <cell r="J38" t="str">
            <v>Green Power</v>
          </cell>
          <cell r="K38" t="str">
            <v>WEST</v>
          </cell>
        </row>
        <row r="39">
          <cell r="I39" t="str">
            <v>RE11428.3</v>
          </cell>
          <cell r="J39" t="str">
            <v>WPP 93-CA</v>
          </cell>
          <cell r="K39" t="str">
            <v>WEST</v>
          </cell>
        </row>
        <row r="40">
          <cell r="I40" t="str">
            <v>RE11429.3</v>
          </cell>
          <cell r="J40" t="str">
            <v>WPP 93-MN</v>
          </cell>
          <cell r="K40" t="str">
            <v>MIDWEST</v>
          </cell>
        </row>
        <row r="41">
          <cell r="I41" t="str">
            <v>RE11431.3</v>
          </cell>
          <cell r="J41" t="str">
            <v>Diablo</v>
          </cell>
          <cell r="K41" t="str">
            <v>WEST</v>
          </cell>
        </row>
        <row r="42">
          <cell r="I42" t="str">
            <v>RE11432.3</v>
          </cell>
          <cell r="J42" t="str">
            <v>Callahan</v>
          </cell>
          <cell r="K42" t="str">
            <v>ERCOT</v>
          </cell>
        </row>
        <row r="43">
          <cell r="I43" t="str">
            <v>RE11433.3</v>
          </cell>
          <cell r="J43" t="str">
            <v>Weatherford</v>
          </cell>
          <cell r="K43" t="str">
            <v>MIDWEST</v>
          </cell>
        </row>
        <row r="44">
          <cell r="I44" t="str">
            <v>RE11435.3</v>
          </cell>
          <cell r="J44" t="str">
            <v>WPP 94</v>
          </cell>
          <cell r="K44" t="str">
            <v>ERCOT</v>
          </cell>
        </row>
        <row r="45">
          <cell r="I45" t="str">
            <v>RE11436.3</v>
          </cell>
          <cell r="J45" t="str">
            <v>Horse Hollow</v>
          </cell>
          <cell r="K45" t="str">
            <v>ERCOT</v>
          </cell>
        </row>
        <row r="46">
          <cell r="I46" t="str">
            <v>RE11437.3</v>
          </cell>
          <cell r="J46" t="str">
            <v>Mower</v>
          </cell>
          <cell r="K46" t="str">
            <v>MIDWEST</v>
          </cell>
        </row>
        <row r="47">
          <cell r="I47" t="str">
            <v>RE11438.3</v>
          </cell>
          <cell r="J47" t="str">
            <v>Red Canyon</v>
          </cell>
          <cell r="K47" t="str">
            <v>ERCOT</v>
          </cell>
        </row>
        <row r="48">
          <cell r="I48" t="str">
            <v>RE11439.3</v>
          </cell>
          <cell r="J48" t="str">
            <v xml:space="preserve">Horse Hollow II </v>
          </cell>
          <cell r="K48" t="str">
            <v>ERCOT</v>
          </cell>
        </row>
        <row r="49">
          <cell r="I49" t="str">
            <v>RE11440.3</v>
          </cell>
          <cell r="J49" t="str">
            <v>Oliver</v>
          </cell>
          <cell r="K49" t="str">
            <v>MIDWEST</v>
          </cell>
        </row>
        <row r="50">
          <cell r="I50" t="str">
            <v>RE11441.3</v>
          </cell>
          <cell r="J50" t="str">
            <v>Horse Hollow III</v>
          </cell>
          <cell r="K50" t="str">
            <v>ERCOT</v>
          </cell>
        </row>
        <row r="51">
          <cell r="I51" t="str">
            <v>RE11443.3</v>
          </cell>
          <cell r="J51" t="str">
            <v>Peetz</v>
          </cell>
          <cell r="K51" t="str">
            <v>NORTHWEST</v>
          </cell>
        </row>
        <row r="52">
          <cell r="I52" t="str">
            <v>RE11446.3</v>
          </cell>
          <cell r="J52" t="str">
            <v>Capricorn Ridge</v>
          </cell>
          <cell r="K52" t="str">
            <v>ERCOT</v>
          </cell>
        </row>
        <row r="53">
          <cell r="I53" t="str">
            <v>RE11450.3</v>
          </cell>
          <cell r="J53" t="str">
            <v>Peetz II</v>
          </cell>
          <cell r="K53" t="str">
            <v>NORTHWEST</v>
          </cell>
        </row>
        <row r="54">
          <cell r="I54" t="str">
            <v>RE11451.3</v>
          </cell>
          <cell r="J54" t="str">
            <v>Endeavor</v>
          </cell>
          <cell r="K54" t="str">
            <v>Mid West</v>
          </cell>
        </row>
        <row r="55">
          <cell r="I55" t="str">
            <v>RE99999.3</v>
          </cell>
          <cell r="J55" t="str">
            <v>Mojave 3,5 &amp; 4</v>
          </cell>
          <cell r="K55" t="str">
            <v>WEST</v>
          </cell>
        </row>
      </sheetData>
      <sheetData sheetId="2" refreshError="1"/>
      <sheetData sheetId="3">
        <row r="2">
          <cell r="A2" t="str">
            <v>plantname</v>
          </cell>
          <cell r="B2" t="str">
            <v>sort 
SAP_PC_.</v>
          </cell>
          <cell r="C2" t="str">
            <v>PLANT</v>
          </cell>
          <cell r="D2" t="str">
            <v>Fleet</v>
          </cell>
          <cell r="E2" t="str">
            <v>CAPACITY</v>
          </cell>
          <cell r="F2" t="str">
            <v># Turbines Oper</v>
          </cell>
          <cell r="G2" t="str">
            <v>General Manager</v>
          </cell>
          <cell r="H2" t="str">
            <v>Month</v>
          </cell>
          <cell r="I2" t="str">
            <v>EFOR_MO_ACT</v>
          </cell>
          <cell r="J2" t="str">
            <v>EFOR_MO_TGT</v>
          </cell>
          <cell r="K2" t="str">
            <v>EFOR_YTD_ACT</v>
          </cell>
          <cell r="L2" t="str">
            <v>EFOR_YTD_TGT</v>
          </cell>
          <cell r="M2" t="str">
            <v>EAF_MO_ACT</v>
          </cell>
          <cell r="N2" t="str">
            <v>EAF_MO_TGT</v>
          </cell>
          <cell r="O2" t="str">
            <v>EAF_YTD_ACT</v>
          </cell>
          <cell r="P2" t="str">
            <v>EAF_YTD_TGT</v>
          </cell>
          <cell r="Q2" t="str">
            <v>CEFOR_MO_ACT</v>
          </cell>
          <cell r="R2" t="str">
            <v>CEFOR_MO_TGT</v>
          </cell>
          <cell r="S2" t="str">
            <v>CEFOR_YTD_ACT</v>
          </cell>
          <cell r="T2" t="str">
            <v>CEFOR_YTD_TGT</v>
          </cell>
          <cell r="U2" t="str">
            <v>GENERATOR_MO_ACT</v>
          </cell>
          <cell r="V2" t="str">
            <v>GENERATOR_YTD_ACT</v>
          </cell>
          <cell r="W2" t="str">
            <v>GEARBOX_MO_ACT</v>
          </cell>
          <cell r="X2" t="str">
            <v>GEARBOX_YTD_ACT</v>
          </cell>
          <cell r="Y2" t="str">
            <v>CONTROLLER_MO_ACT</v>
          </cell>
          <cell r="Z2" t="str">
            <v>CONTROLLER_YTD_ACT</v>
          </cell>
          <cell r="AA2" t="str">
            <v>BLADE_MO_ACT</v>
          </cell>
          <cell r="AB2" t="str">
            <v>BLADE_YTD_ACT</v>
          </cell>
          <cell r="AC2" t="str">
            <v>TRANSFORMER_MO_ACT</v>
          </cell>
          <cell r="AD2" t="str">
            <v>TRANSFORMER_YTD_ACT</v>
          </cell>
          <cell r="AE2" t="str">
            <v>YAWSYS_MO_ACT</v>
          </cell>
          <cell r="AF2" t="str">
            <v>YAWSYS_YTD_ACT</v>
          </cell>
          <cell r="AG2" t="str">
            <v>GENPWRCTL_MO_ACT</v>
          </cell>
          <cell r="AH2" t="str">
            <v>GENPWRCTL_YTD_ACT</v>
          </cell>
          <cell r="AI2" t="str">
            <v>PITCHSYS_MO_ACT</v>
          </cell>
          <cell r="AJ2" t="str">
            <v>PITCHSYS_YTD_ACT</v>
          </cell>
          <cell r="AK2" t="str">
            <v>BRAKESYS_MO_ACT</v>
          </cell>
          <cell r="AL2" t="str">
            <v>BRAKESYS_YTD_ACT</v>
          </cell>
          <cell r="AM2" t="str">
            <v>WEATHER_MO_ACT</v>
          </cell>
          <cell r="AN2" t="str">
            <v>WEATHER_YTD_ACT</v>
          </cell>
          <cell r="AO2" t="str">
            <v>COMSYS_MO_ACT</v>
          </cell>
          <cell r="AP2" t="str">
            <v>COMSYS_YTD_ACT</v>
          </cell>
          <cell r="AQ2" t="str">
            <v>COLLECTION_MO_ACT</v>
          </cell>
          <cell r="AR2" t="str">
            <v>COLLECTION_YTD_ACT</v>
          </cell>
          <cell r="AS2" t="str">
            <v>PM_MO_ACT</v>
          </cell>
          <cell r="AT2" t="str">
            <v>PM_YTD_ACT</v>
          </cell>
          <cell r="AU2" t="str">
            <v>NACELLE_MO_ACT</v>
          </cell>
          <cell r="AV2" t="str">
            <v>NACELLE_YTD_ACT</v>
          </cell>
          <cell r="AW2" t="str">
            <v>OTHER_MO_ACT</v>
          </cell>
          <cell r="AX2" t="str">
            <v>OTHER_YTD_ACT</v>
          </cell>
          <cell r="AY2" t="str">
            <v>OFTPLAN_MO_ACT</v>
          </cell>
          <cell r="AZ2" t="str">
            <v>OFTPLAN_YTD_ACT</v>
          </cell>
          <cell r="BA2" t="str">
            <v>OFTUNPL_MO_ACT</v>
          </cell>
          <cell r="BB2" t="str">
            <v>OFTUNPL_YTD_ACT</v>
          </cell>
          <cell r="BC2" t="str">
            <v>MWHLOSS_MO_TOTAL</v>
          </cell>
          <cell r="BD2" t="str">
            <v>MWHLOSS_YTD_TOTAL</v>
          </cell>
          <cell r="BE2" t="str">
            <v>HRSGENERATOR_MO_ACT</v>
          </cell>
          <cell r="BF2" t="str">
            <v>HRSGENERATOR_YTD_ACT</v>
          </cell>
          <cell r="BG2" t="str">
            <v>HRSGEARBOX_MO_ACT</v>
          </cell>
          <cell r="BH2" t="str">
            <v>HRSGEARBOX_YTD_ACT</v>
          </cell>
          <cell r="BI2" t="str">
            <v>HRSCONTROLLER_MO_ACT</v>
          </cell>
          <cell r="BJ2" t="str">
            <v>HRSCONTROLLER_YTD_ACT</v>
          </cell>
          <cell r="BK2" t="str">
            <v>HRSBLADE_MO_ACT</v>
          </cell>
          <cell r="BL2" t="str">
            <v>HRSBLADE_YTD_ACT</v>
          </cell>
          <cell r="BM2" t="str">
            <v>HRSTRANSFORMER_MO_ACT</v>
          </cell>
          <cell r="BN2" t="str">
            <v>HRSTRANSFORMER_YTD_ACT</v>
          </cell>
          <cell r="BO2" t="str">
            <v>HRSYAWSYS_MO_ACT</v>
          </cell>
          <cell r="BP2" t="str">
            <v>HRSYAWSYS_YTD_ACT</v>
          </cell>
          <cell r="BQ2" t="str">
            <v>HRSGENPWRCTL_MO_ACT</v>
          </cell>
          <cell r="BR2" t="str">
            <v>HRSGENPWRCTL_YTD_ACT</v>
          </cell>
          <cell r="BS2" t="str">
            <v>HRSPITCHSYS_MO_ACT</v>
          </cell>
          <cell r="BT2" t="str">
            <v>HRSPITCHSYS_YTD_ACT</v>
          </cell>
          <cell r="BU2" t="str">
            <v>HRSBRAKESYS_MO_ACT</v>
          </cell>
          <cell r="BV2" t="str">
            <v>HRSBRAKESYS_YTD_ACT</v>
          </cell>
          <cell r="BW2" t="str">
            <v>HRSWEATHER_MO_ACT</v>
          </cell>
          <cell r="BX2" t="str">
            <v>HRSWEATHER_YTD_ACT</v>
          </cell>
          <cell r="BY2" t="str">
            <v>HRSCOMSYS_MO_ACT</v>
          </cell>
          <cell r="BZ2" t="str">
            <v>HRSCOMSYS_YTD_ACT</v>
          </cell>
          <cell r="CA2" t="str">
            <v>HRSCOLLECTION_MO_ACT</v>
          </cell>
          <cell r="CB2" t="str">
            <v>HRSCOLLECTION_YTD_ACT</v>
          </cell>
          <cell r="CC2" t="str">
            <v>HRSPM_MO_ACT</v>
          </cell>
          <cell r="CD2" t="str">
            <v>HRSPM_YTD_ACT</v>
          </cell>
          <cell r="CE2" t="str">
            <v>HRSNACELLE_MO_ACT</v>
          </cell>
          <cell r="CF2" t="str">
            <v>HRSNACELLE_YTD_ACT</v>
          </cell>
          <cell r="CG2" t="str">
            <v>HRSOTHER_MO_ACT</v>
          </cell>
          <cell r="CH2" t="str">
            <v>HRSOTHER_YTD_ACT</v>
          </cell>
          <cell r="CI2" t="str">
            <v>HRSOFTPLAN_MO_ACT</v>
          </cell>
          <cell r="CJ2" t="str">
            <v>HRSOFTPLAN_YTD_ACT</v>
          </cell>
          <cell r="CK2" t="str">
            <v>HRSOFTUNPL_MO_ACT</v>
          </cell>
          <cell r="CL2" t="str">
            <v>HRSOFTUNPL_YTD_ACT</v>
          </cell>
          <cell r="CM2" t="str">
            <v>LGWIND_MO_ACT</v>
          </cell>
          <cell r="CN2" t="str">
            <v>LGWIND_YTD_ACT</v>
          </cell>
          <cell r="CO2" t="str">
            <v>LGEFF_MO_ACT</v>
          </cell>
          <cell r="CP2" t="str">
            <v>LGEFF_YTD_ACT</v>
          </cell>
          <cell r="CQ2" t="str">
            <v>LGEAF_MO_ACT</v>
          </cell>
          <cell r="CR2" t="str">
            <v>LGEAF_MO_TGT</v>
          </cell>
          <cell r="CS2" t="str">
            <v>LGEAF_YTD_ACT</v>
          </cell>
          <cell r="CT2" t="str">
            <v>LGEAF_YTD_TGT</v>
          </cell>
          <cell r="CU2" t="str">
            <v>LGCURT_MO_ACT</v>
          </cell>
          <cell r="CV2" t="str">
            <v>LGCURT_MO_TGT</v>
          </cell>
          <cell r="CW2" t="str">
            <v>LGCURT_YTD_ACT</v>
          </cell>
          <cell r="CX2" t="str">
            <v>LGCURT_YTD_TGT</v>
          </cell>
          <cell r="CY2" t="str">
            <v>GEN_MO_ACT</v>
          </cell>
          <cell r="CZ2" t="str">
            <v>GEN_MO_TGT</v>
          </cell>
          <cell r="DA2" t="str">
            <v>GEN_YTD_ACT</v>
          </cell>
          <cell r="DB2" t="str">
            <v>GEN_YTD_TGT</v>
          </cell>
          <cell r="DC2" t="str">
            <v>FAULTS_MTD</v>
          </cell>
          <cell r="DD2" t="str">
            <v>FAULTS_YTD</v>
          </cell>
          <cell r="DE2" t="str">
            <v>PI_MO_ACT</v>
          </cell>
          <cell r="DF2" t="str">
            <v>PI_YTD_ACT</v>
          </cell>
          <cell r="DG2" t="str">
            <v>PI_YE_ACT</v>
          </cell>
          <cell r="DK2" t="str">
            <v>region</v>
          </cell>
        </row>
        <row r="3">
          <cell r="A3" t="str">
            <v>Vansycle</v>
          </cell>
          <cell r="B3" t="str">
            <v>RE11111.3</v>
          </cell>
          <cell r="C3" t="str">
            <v>VANSYCLE</v>
          </cell>
          <cell r="D3" t="str">
            <v>V47</v>
          </cell>
          <cell r="E3">
            <v>25.08</v>
          </cell>
          <cell r="F3">
            <v>38</v>
          </cell>
          <cell r="G3" t="str">
            <v>Kevin Gordon</v>
          </cell>
          <cell r="H3">
            <v>200712</v>
          </cell>
          <cell r="I3">
            <v>7.6365308432371298E-2</v>
          </cell>
          <cell r="J3">
            <v>2.18E-2</v>
          </cell>
          <cell r="K3">
            <v>2.39839281422735E-2</v>
          </cell>
          <cell r="L3">
            <v>1.9631293000000001E-2</v>
          </cell>
          <cell r="M3">
            <v>0.92359999999999998</v>
          </cell>
          <cell r="N3">
            <v>0.97430000000000005</v>
          </cell>
          <cell r="O3">
            <v>0.97199999999999998</v>
          </cell>
          <cell r="P3">
            <v>0.972267361</v>
          </cell>
          <cell r="Q3">
            <v>3.99815646963936E-2</v>
          </cell>
          <cell r="R3">
            <v>2.392714E-2</v>
          </cell>
          <cell r="S3">
            <v>2.4182568428010299E-2</v>
          </cell>
          <cell r="T3">
            <v>2.3932194E-2</v>
          </cell>
          <cell r="U3">
            <v>136</v>
          </cell>
          <cell r="V3">
            <v>857.28</v>
          </cell>
          <cell r="W3">
            <v>42</v>
          </cell>
          <cell r="X3">
            <v>192.005</v>
          </cell>
          <cell r="Y3">
            <v>80</v>
          </cell>
          <cell r="Z3">
            <v>188</v>
          </cell>
          <cell r="AA3">
            <v>0</v>
          </cell>
          <cell r="AB3">
            <v>0</v>
          </cell>
          <cell r="AC3">
            <v>0</v>
          </cell>
          <cell r="AD3">
            <v>0.55000000000000004</v>
          </cell>
          <cell r="AE3">
            <v>9</v>
          </cell>
          <cell r="AF3">
            <v>119.60599999999999</v>
          </cell>
          <cell r="AG3">
            <v>37</v>
          </cell>
          <cell r="AH3">
            <v>152</v>
          </cell>
          <cell r="AI3">
            <v>38</v>
          </cell>
          <cell r="AJ3">
            <v>116</v>
          </cell>
          <cell r="AK3">
            <v>0</v>
          </cell>
          <cell r="AL3">
            <v>7</v>
          </cell>
          <cell r="AM3">
            <v>0</v>
          </cell>
          <cell r="AN3">
            <v>34.006999999999998</v>
          </cell>
          <cell r="AO3">
            <v>0</v>
          </cell>
          <cell r="AP3">
            <v>0</v>
          </cell>
          <cell r="AQ3">
            <v>4</v>
          </cell>
          <cell r="AR3">
            <v>24.283000000000001</v>
          </cell>
          <cell r="AS3">
            <v>1</v>
          </cell>
          <cell r="AT3">
            <v>53</v>
          </cell>
          <cell r="AU3">
            <v>0</v>
          </cell>
          <cell r="AV3">
            <v>1.0429999999999999</v>
          </cell>
          <cell r="AW3">
            <v>0</v>
          </cell>
          <cell r="AX3">
            <v>2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347</v>
          </cell>
          <cell r="BD3">
            <v>1746.7739999999999</v>
          </cell>
          <cell r="BE3">
            <v>291</v>
          </cell>
          <cell r="BF3">
            <v>3311.33</v>
          </cell>
          <cell r="BG3">
            <v>97</v>
          </cell>
          <cell r="BH3">
            <v>635.33000000000004</v>
          </cell>
          <cell r="BI3">
            <v>597</v>
          </cell>
          <cell r="BJ3">
            <v>1108</v>
          </cell>
          <cell r="BK3">
            <v>0</v>
          </cell>
          <cell r="BL3">
            <v>0</v>
          </cell>
          <cell r="BM3">
            <v>0</v>
          </cell>
          <cell r="BN3">
            <v>3.5</v>
          </cell>
          <cell r="BO3">
            <v>68</v>
          </cell>
          <cell r="BP3">
            <v>734.16</v>
          </cell>
          <cell r="BQ3">
            <v>73</v>
          </cell>
          <cell r="BR3">
            <v>432.16</v>
          </cell>
          <cell r="BS3">
            <v>65</v>
          </cell>
          <cell r="BT3">
            <v>453</v>
          </cell>
          <cell r="BU3">
            <v>0</v>
          </cell>
          <cell r="BV3">
            <v>17</v>
          </cell>
          <cell r="BW3">
            <v>0</v>
          </cell>
          <cell r="BX3">
            <v>77.3</v>
          </cell>
          <cell r="BY3">
            <v>0</v>
          </cell>
          <cell r="BZ3">
            <v>0</v>
          </cell>
          <cell r="CA3">
            <v>968</v>
          </cell>
          <cell r="CB3">
            <v>1159.1600000000001</v>
          </cell>
          <cell r="CC3">
            <v>2</v>
          </cell>
          <cell r="CD3">
            <v>1350</v>
          </cell>
          <cell r="CE3">
            <v>0</v>
          </cell>
          <cell r="CF3">
            <v>14.83</v>
          </cell>
          <cell r="CG3">
            <v>0</v>
          </cell>
          <cell r="CH3">
            <v>38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2613</v>
          </cell>
          <cell r="CN3">
            <v>0</v>
          </cell>
          <cell r="CO3">
            <v>0</v>
          </cell>
          <cell r="CP3">
            <v>0</v>
          </cell>
          <cell r="CQ3">
            <v>-347</v>
          </cell>
          <cell r="CR3">
            <v>-149</v>
          </cell>
          <cell r="CS3">
            <v>-1746.7739999999999</v>
          </cell>
          <cell r="CT3">
            <v>-1807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8332</v>
          </cell>
          <cell r="CZ3">
            <v>6066</v>
          </cell>
          <cell r="DA3">
            <v>70486</v>
          </cell>
          <cell r="DB3">
            <v>73709</v>
          </cell>
          <cell r="DC3">
            <v>274</v>
          </cell>
          <cell r="DD3">
            <v>1579</v>
          </cell>
          <cell r="DE3">
            <v>0.66451434027648904</v>
          </cell>
          <cell r="DF3">
            <v>0.99476908744742998</v>
          </cell>
          <cell r="DG3">
            <v>0.99440490077926003</v>
          </cell>
          <cell r="DK3" t="str">
            <v>WEST</v>
          </cell>
        </row>
        <row r="4">
          <cell r="A4" t="str">
            <v>Cerro Gordo</v>
          </cell>
          <cell r="B4" t="str">
            <v>RE11112.3</v>
          </cell>
          <cell r="C4" t="str">
            <v>CERRO GORDO</v>
          </cell>
          <cell r="D4" t="str">
            <v>Micon 750</v>
          </cell>
          <cell r="E4">
            <v>41.25</v>
          </cell>
          <cell r="F4">
            <v>55</v>
          </cell>
          <cell r="G4" t="str">
            <v>Dan Ortiz</v>
          </cell>
          <cell r="H4">
            <v>200712</v>
          </cell>
          <cell r="I4">
            <v>4.8142717497556199E-2</v>
          </cell>
          <cell r="J4">
            <v>1.9199999999999998E-2</v>
          </cell>
          <cell r="K4">
            <v>2.4124117891241199E-2</v>
          </cell>
          <cell r="L4">
            <v>1.300897E-2</v>
          </cell>
          <cell r="M4">
            <v>0.95130000000000003</v>
          </cell>
          <cell r="N4">
            <v>0.9758</v>
          </cell>
          <cell r="O4">
            <v>0.9738</v>
          </cell>
          <cell r="P4">
            <v>0.98202841299999999</v>
          </cell>
          <cell r="Q4">
            <v>5.4533508541392897E-2</v>
          </cell>
          <cell r="R4">
            <v>2.1526218999999999E-2</v>
          </cell>
          <cell r="S4">
            <v>2.77463141512648E-2</v>
          </cell>
          <cell r="T4">
            <v>1.5748667000000001E-2</v>
          </cell>
          <cell r="U4">
            <v>39</v>
          </cell>
          <cell r="V4">
            <v>112</v>
          </cell>
          <cell r="W4">
            <v>147</v>
          </cell>
          <cell r="X4">
            <v>353</v>
          </cell>
          <cell r="Y4">
            <v>44</v>
          </cell>
          <cell r="Z4">
            <v>958</v>
          </cell>
          <cell r="AA4">
            <v>6</v>
          </cell>
          <cell r="AB4">
            <v>507</v>
          </cell>
          <cell r="AC4">
            <v>0</v>
          </cell>
          <cell r="AD4">
            <v>0</v>
          </cell>
          <cell r="AE4">
            <v>39</v>
          </cell>
          <cell r="AF4">
            <v>316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5</v>
          </cell>
          <cell r="AL4">
            <v>46</v>
          </cell>
          <cell r="AM4">
            <v>79</v>
          </cell>
          <cell r="AN4">
            <v>338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3</v>
          </cell>
          <cell r="AT4">
            <v>148</v>
          </cell>
          <cell r="AU4">
            <v>53</v>
          </cell>
          <cell r="AV4">
            <v>235</v>
          </cell>
          <cell r="AW4">
            <v>0</v>
          </cell>
          <cell r="AX4">
            <v>0</v>
          </cell>
          <cell r="AY4">
            <v>0</v>
          </cell>
          <cell r="AZ4">
            <v>1</v>
          </cell>
          <cell r="BA4">
            <v>0</v>
          </cell>
          <cell r="BB4">
            <v>73</v>
          </cell>
          <cell r="BC4">
            <v>415</v>
          </cell>
          <cell r="BD4">
            <v>3087</v>
          </cell>
          <cell r="BE4">
            <v>145</v>
          </cell>
          <cell r="BF4">
            <v>495</v>
          </cell>
          <cell r="BG4">
            <v>767</v>
          </cell>
          <cell r="BH4">
            <v>1428</v>
          </cell>
          <cell r="BI4">
            <v>627</v>
          </cell>
          <cell r="BJ4">
            <v>4489</v>
          </cell>
          <cell r="BK4">
            <v>52</v>
          </cell>
          <cell r="BL4">
            <v>2363</v>
          </cell>
          <cell r="BM4">
            <v>0</v>
          </cell>
          <cell r="BN4">
            <v>0</v>
          </cell>
          <cell r="BO4">
            <v>174</v>
          </cell>
          <cell r="BP4">
            <v>1404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23</v>
          </cell>
          <cell r="BV4">
            <v>162</v>
          </cell>
          <cell r="BW4">
            <v>103</v>
          </cell>
          <cell r="BX4">
            <v>465</v>
          </cell>
          <cell r="BY4">
            <v>0</v>
          </cell>
          <cell r="BZ4">
            <v>0</v>
          </cell>
          <cell r="CA4">
            <v>0</v>
          </cell>
          <cell r="CB4">
            <v>1</v>
          </cell>
          <cell r="CC4">
            <v>24</v>
          </cell>
          <cell r="CD4">
            <v>708</v>
          </cell>
          <cell r="CE4">
            <v>79</v>
          </cell>
          <cell r="CF4">
            <v>387</v>
          </cell>
          <cell r="CG4">
            <v>0</v>
          </cell>
          <cell r="CH4">
            <v>0</v>
          </cell>
          <cell r="CI4">
            <v>0</v>
          </cell>
          <cell r="CJ4">
            <v>313</v>
          </cell>
          <cell r="CK4">
            <v>0</v>
          </cell>
          <cell r="CL4">
            <v>429</v>
          </cell>
          <cell r="CM4">
            <v>-1981</v>
          </cell>
          <cell r="CN4">
            <v>0</v>
          </cell>
          <cell r="CO4">
            <v>0</v>
          </cell>
          <cell r="CP4">
            <v>0</v>
          </cell>
          <cell r="CQ4">
            <v>-415</v>
          </cell>
          <cell r="CR4">
            <v>-211</v>
          </cell>
          <cell r="CS4">
            <v>-3087</v>
          </cell>
          <cell r="CT4">
            <v>-1562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7195</v>
          </cell>
          <cell r="CZ4">
            <v>9591</v>
          </cell>
          <cell r="DA4">
            <v>105578</v>
          </cell>
          <cell r="DB4">
            <v>97601</v>
          </cell>
          <cell r="DC4">
            <v>207</v>
          </cell>
          <cell r="DD4">
            <v>1692</v>
          </cell>
          <cell r="DE4">
            <v>0.233323568310048</v>
          </cell>
          <cell r="DF4">
            <v>0.61909007437693597</v>
          </cell>
          <cell r="DG4">
            <v>0.62056048934173302</v>
          </cell>
          <cell r="DK4" t="str">
            <v>MIDWEST</v>
          </cell>
        </row>
        <row r="5">
          <cell r="A5" t="str">
            <v>Southwest Mesa</v>
          </cell>
          <cell r="B5" t="str">
            <v>RE11113.3</v>
          </cell>
          <cell r="C5" t="str">
            <v>SOUTHWEST MESA</v>
          </cell>
          <cell r="D5" t="str">
            <v>Micon 750</v>
          </cell>
          <cell r="E5">
            <v>80.25</v>
          </cell>
          <cell r="F5">
            <v>107</v>
          </cell>
          <cell r="G5" t="str">
            <v>Mike Barrios</v>
          </cell>
          <cell r="H5">
            <v>200712</v>
          </cell>
          <cell r="I5">
            <v>2.4071701336549099E-2</v>
          </cell>
          <cell r="J5">
            <v>1.18E-2</v>
          </cell>
          <cell r="K5">
            <v>1.94490462168736E-2</v>
          </cell>
          <cell r="L5">
            <v>1.23055E-2</v>
          </cell>
          <cell r="M5">
            <v>0.97970000000000002</v>
          </cell>
          <cell r="N5">
            <v>0.98350000000000004</v>
          </cell>
          <cell r="O5">
            <v>0.97870000000000001</v>
          </cell>
          <cell r="P5">
            <v>0.98094873999999999</v>
          </cell>
          <cell r="Q5">
            <v>3.2119663174151797E-2</v>
          </cell>
          <cell r="R5">
            <v>1.6191959999999998E-2</v>
          </cell>
          <cell r="S5">
            <v>2.6233464338116099E-2</v>
          </cell>
          <cell r="T5">
            <v>1.8025020999999999E-2</v>
          </cell>
          <cell r="U5">
            <v>0</v>
          </cell>
          <cell r="V5">
            <v>239.15799999999999</v>
          </cell>
          <cell r="W5">
            <v>154.61500000000001</v>
          </cell>
          <cell r="X5">
            <v>1552.95</v>
          </cell>
          <cell r="Y5">
            <v>182.91</v>
          </cell>
          <cell r="Z5">
            <v>1509.2339999999999</v>
          </cell>
          <cell r="AA5">
            <v>87.683999999999997</v>
          </cell>
          <cell r="AB5">
            <v>598.91300000000001</v>
          </cell>
          <cell r="AC5">
            <v>0</v>
          </cell>
          <cell r="AD5">
            <v>0</v>
          </cell>
          <cell r="AE5">
            <v>67.417000000000002</v>
          </cell>
          <cell r="AF5">
            <v>431.2</v>
          </cell>
          <cell r="AG5">
            <v>0</v>
          </cell>
          <cell r="AH5">
            <v>28.966999999999999</v>
          </cell>
          <cell r="AI5">
            <v>0</v>
          </cell>
          <cell r="AJ5">
            <v>0</v>
          </cell>
          <cell r="AK5">
            <v>24.09</v>
          </cell>
          <cell r="AL5">
            <v>238.626</v>
          </cell>
          <cell r="AM5">
            <v>0</v>
          </cell>
          <cell r="AN5">
            <v>31.18</v>
          </cell>
          <cell r="AO5">
            <v>0</v>
          </cell>
          <cell r="AP5">
            <v>0</v>
          </cell>
          <cell r="AQ5">
            <v>0.112</v>
          </cell>
          <cell r="AR5">
            <v>13.638999999999999</v>
          </cell>
          <cell r="AS5">
            <v>35.213999999999999</v>
          </cell>
          <cell r="AT5">
            <v>477.61399999999998</v>
          </cell>
          <cell r="AU5">
            <v>0</v>
          </cell>
          <cell r="AV5">
            <v>350.72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552.04200000000003</v>
          </cell>
          <cell r="BD5">
            <v>5472.201</v>
          </cell>
          <cell r="BE5">
            <v>60</v>
          </cell>
          <cell r="BF5">
            <v>544.4</v>
          </cell>
          <cell r="BG5">
            <v>813</v>
          </cell>
          <cell r="BH5">
            <v>6041.2</v>
          </cell>
          <cell r="BI5">
            <v>476.8</v>
          </cell>
          <cell r="BJ5">
            <v>5448.62</v>
          </cell>
          <cell r="BK5">
            <v>396.7</v>
          </cell>
          <cell r="BL5">
            <v>2643</v>
          </cell>
          <cell r="BM5">
            <v>0</v>
          </cell>
          <cell r="BN5">
            <v>26.8</v>
          </cell>
          <cell r="BO5">
            <v>127.4</v>
          </cell>
          <cell r="BP5">
            <v>1580.52</v>
          </cell>
          <cell r="BQ5">
            <v>0</v>
          </cell>
          <cell r="BR5">
            <v>107</v>
          </cell>
          <cell r="BS5">
            <v>0</v>
          </cell>
          <cell r="BT5">
            <v>0</v>
          </cell>
          <cell r="BU5">
            <v>41.9</v>
          </cell>
          <cell r="BV5">
            <v>791.4</v>
          </cell>
          <cell r="BW5">
            <v>0</v>
          </cell>
          <cell r="BX5">
            <v>440.24</v>
          </cell>
          <cell r="BY5">
            <v>0</v>
          </cell>
          <cell r="BZ5">
            <v>0</v>
          </cell>
          <cell r="CA5">
            <v>0.5</v>
          </cell>
          <cell r="CB5">
            <v>106.4</v>
          </cell>
          <cell r="CC5">
            <v>145.1</v>
          </cell>
          <cell r="CD5">
            <v>2840.9</v>
          </cell>
          <cell r="CE5">
            <v>0</v>
          </cell>
          <cell r="CF5">
            <v>500.4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2595.0419999999999</v>
          </cell>
          <cell r="CN5">
            <v>0</v>
          </cell>
          <cell r="CO5">
            <v>0</v>
          </cell>
          <cell r="CP5">
            <v>0</v>
          </cell>
          <cell r="CQ5">
            <v>-552.04200000000003</v>
          </cell>
          <cell r="CR5">
            <v>-240</v>
          </cell>
          <cell r="CS5">
            <v>-5472.201</v>
          </cell>
          <cell r="CT5">
            <v>-3800</v>
          </cell>
          <cell r="CU5">
            <v>-3</v>
          </cell>
          <cell r="CV5">
            <v>-207.23</v>
          </cell>
          <cell r="CW5">
            <v>-3478</v>
          </cell>
          <cell r="CX5">
            <v>-2939.44</v>
          </cell>
          <cell r="CY5">
            <v>16635</v>
          </cell>
          <cell r="CZ5">
            <v>14595</v>
          </cell>
          <cell r="DA5">
            <v>203124</v>
          </cell>
          <cell r="DB5">
            <v>207020</v>
          </cell>
          <cell r="DC5">
            <v>842</v>
          </cell>
          <cell r="DD5">
            <v>7081</v>
          </cell>
          <cell r="DE5">
            <v>0.50816012471153005</v>
          </cell>
          <cell r="DF5">
            <v>0.77230419487122604</v>
          </cell>
          <cell r="DG5">
            <v>0.77323246946563895</v>
          </cell>
          <cell r="DK5" t="str">
            <v>ERCOT</v>
          </cell>
        </row>
        <row r="6">
          <cell r="A6" t="str">
            <v>Montfort</v>
          </cell>
          <cell r="B6" t="str">
            <v>RE11118.3</v>
          </cell>
          <cell r="C6" t="str">
            <v>MONTFORT</v>
          </cell>
          <cell r="D6" t="str">
            <v>GE 1.5</v>
          </cell>
          <cell r="E6">
            <v>30</v>
          </cell>
          <cell r="F6">
            <v>20</v>
          </cell>
          <cell r="G6" t="str">
            <v>Dan Ortiz</v>
          </cell>
          <cell r="H6">
            <v>200712</v>
          </cell>
          <cell r="I6">
            <v>6.1357526881720401E-2</v>
          </cell>
          <cell r="J6">
            <v>2.1399999999999999E-2</v>
          </cell>
          <cell r="K6">
            <v>3.4257990867579899E-2</v>
          </cell>
          <cell r="L6">
            <v>1.7156991999999999E-2</v>
          </cell>
          <cell r="M6">
            <v>0.93840000000000001</v>
          </cell>
          <cell r="N6">
            <v>0.97860000000000003</v>
          </cell>
          <cell r="O6">
            <v>0.96250000000000002</v>
          </cell>
          <cell r="P6">
            <v>0.98063715299999998</v>
          </cell>
          <cell r="Q6">
            <v>5.2076164257857299E-2</v>
          </cell>
          <cell r="R6">
            <v>2.1761309999999999E-2</v>
          </cell>
          <cell r="S6">
            <v>2.8838405752184999E-2</v>
          </cell>
          <cell r="T6">
            <v>1.9560653000000001E-2</v>
          </cell>
          <cell r="U6">
            <v>1</v>
          </cell>
          <cell r="V6">
            <v>51</v>
          </cell>
          <cell r="W6">
            <v>157</v>
          </cell>
          <cell r="X6">
            <v>831</v>
          </cell>
          <cell r="Y6">
            <v>47</v>
          </cell>
          <cell r="Z6">
            <v>308</v>
          </cell>
          <cell r="AA6">
            <v>0</v>
          </cell>
          <cell r="AB6">
            <v>0</v>
          </cell>
          <cell r="AC6">
            <v>0</v>
          </cell>
          <cell r="AD6">
            <v>16</v>
          </cell>
          <cell r="AE6">
            <v>3</v>
          </cell>
          <cell r="AF6">
            <v>56</v>
          </cell>
          <cell r="AG6">
            <v>1</v>
          </cell>
          <cell r="AH6">
            <v>279</v>
          </cell>
          <cell r="AI6">
            <v>3</v>
          </cell>
          <cell r="AJ6">
            <v>59</v>
          </cell>
          <cell r="AK6">
            <v>15</v>
          </cell>
          <cell r="AL6">
            <v>49</v>
          </cell>
          <cell r="AM6">
            <v>0</v>
          </cell>
          <cell r="AN6">
            <v>1</v>
          </cell>
          <cell r="AO6">
            <v>0</v>
          </cell>
          <cell r="AP6">
            <v>1</v>
          </cell>
          <cell r="AQ6">
            <v>0</v>
          </cell>
          <cell r="AR6">
            <v>0</v>
          </cell>
          <cell r="AS6">
            <v>0</v>
          </cell>
          <cell r="AT6">
            <v>208</v>
          </cell>
          <cell r="AU6">
            <v>0</v>
          </cell>
          <cell r="AV6">
            <v>1</v>
          </cell>
          <cell r="AW6">
            <v>0</v>
          </cell>
          <cell r="AX6">
            <v>1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227</v>
          </cell>
          <cell r="BD6">
            <v>1861</v>
          </cell>
          <cell r="BE6">
            <v>6</v>
          </cell>
          <cell r="BF6">
            <v>213</v>
          </cell>
          <cell r="BG6">
            <v>701</v>
          </cell>
          <cell r="BH6">
            <v>2948</v>
          </cell>
          <cell r="BI6">
            <v>98</v>
          </cell>
          <cell r="BJ6">
            <v>888</v>
          </cell>
          <cell r="BK6">
            <v>0</v>
          </cell>
          <cell r="BL6">
            <v>0</v>
          </cell>
          <cell r="BM6">
            <v>0</v>
          </cell>
          <cell r="BN6">
            <v>244</v>
          </cell>
          <cell r="BO6">
            <v>27</v>
          </cell>
          <cell r="BP6">
            <v>142</v>
          </cell>
          <cell r="BQ6">
            <v>7</v>
          </cell>
          <cell r="BR6">
            <v>1087</v>
          </cell>
          <cell r="BS6">
            <v>34</v>
          </cell>
          <cell r="BT6">
            <v>263</v>
          </cell>
          <cell r="BU6">
            <v>39</v>
          </cell>
          <cell r="BV6">
            <v>169</v>
          </cell>
          <cell r="BW6">
            <v>0</v>
          </cell>
          <cell r="BX6">
            <v>9</v>
          </cell>
          <cell r="BY6">
            <v>0</v>
          </cell>
          <cell r="BZ6">
            <v>3</v>
          </cell>
          <cell r="CA6">
            <v>0</v>
          </cell>
          <cell r="CB6">
            <v>0</v>
          </cell>
          <cell r="CC6">
            <v>4</v>
          </cell>
          <cell r="CD6">
            <v>574</v>
          </cell>
          <cell r="CE6">
            <v>0</v>
          </cell>
          <cell r="CF6">
            <v>34</v>
          </cell>
          <cell r="CG6">
            <v>1</v>
          </cell>
          <cell r="CH6">
            <v>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160</v>
          </cell>
          <cell r="CN6">
            <v>0</v>
          </cell>
          <cell r="CO6">
            <v>0</v>
          </cell>
          <cell r="CP6">
            <v>0</v>
          </cell>
          <cell r="CQ6">
            <v>-227</v>
          </cell>
          <cell r="CR6">
            <v>-91</v>
          </cell>
          <cell r="CS6">
            <v>-1861</v>
          </cell>
          <cell r="CT6">
            <v>-1207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4132</v>
          </cell>
          <cell r="CZ6">
            <v>4199</v>
          </cell>
          <cell r="DA6">
            <v>62671</v>
          </cell>
          <cell r="DB6">
            <v>62336</v>
          </cell>
          <cell r="DC6">
            <v>239</v>
          </cell>
          <cell r="DD6">
            <v>1357</v>
          </cell>
          <cell r="DE6">
            <v>0.30346899479265499</v>
          </cell>
          <cell r="DF6">
            <v>0.76284654831858101</v>
          </cell>
          <cell r="DG6">
            <v>0.76382825767626505</v>
          </cell>
          <cell r="DK6" t="str">
            <v>MIDWEST</v>
          </cell>
        </row>
        <row r="7">
          <cell r="A7" t="str">
            <v>Woodward</v>
          </cell>
          <cell r="B7" t="str">
            <v>RE11119.3</v>
          </cell>
          <cell r="C7" t="str">
            <v>WOODWARD</v>
          </cell>
          <cell r="D7" t="str">
            <v>V47</v>
          </cell>
          <cell r="E7">
            <v>159.72</v>
          </cell>
          <cell r="F7">
            <v>242</v>
          </cell>
          <cell r="G7" t="str">
            <v>Mike Barrios</v>
          </cell>
          <cell r="H7">
            <v>200712</v>
          </cell>
          <cell r="I7">
            <v>9.3791655558517692E-3</v>
          </cell>
          <cell r="J7">
            <v>1.4999999999999999E-2</v>
          </cell>
          <cell r="K7">
            <v>1.8485933431450201E-2</v>
          </cell>
          <cell r="L7">
            <v>1.6684540000000001E-2</v>
          </cell>
          <cell r="M7">
            <v>0.98599999999999999</v>
          </cell>
          <cell r="N7">
            <v>0.98250000000000004</v>
          </cell>
          <cell r="O7">
            <v>0.97899999999999998</v>
          </cell>
          <cell r="P7">
            <v>0.97784267000000002</v>
          </cell>
          <cell r="Q7">
            <v>1.54045240286762E-2</v>
          </cell>
          <cell r="R7">
            <v>1.7023150000000001E-2</v>
          </cell>
          <cell r="S7">
            <v>2.8237573912195099E-2</v>
          </cell>
          <cell r="T7">
            <v>2.0242278999999998E-2</v>
          </cell>
          <cell r="U7">
            <v>5.5119999999999996</v>
          </cell>
          <cell r="V7">
            <v>1153.53</v>
          </cell>
          <cell r="W7">
            <v>73.831000000000003</v>
          </cell>
          <cell r="X7">
            <v>5985.7179999999998</v>
          </cell>
          <cell r="Y7">
            <v>53.985999999999997</v>
          </cell>
          <cell r="Z7">
            <v>1163.798</v>
          </cell>
          <cell r="AA7">
            <v>0</v>
          </cell>
          <cell r="AB7">
            <v>64.239000000000004</v>
          </cell>
          <cell r="AC7">
            <v>0</v>
          </cell>
          <cell r="AD7">
            <v>0</v>
          </cell>
          <cell r="AE7">
            <v>110.303</v>
          </cell>
          <cell r="AF7">
            <v>360.27</v>
          </cell>
          <cell r="AG7">
            <v>0</v>
          </cell>
          <cell r="AH7">
            <v>0</v>
          </cell>
          <cell r="AI7">
            <v>62.389000000000003</v>
          </cell>
          <cell r="AJ7">
            <v>349.97399999999999</v>
          </cell>
          <cell r="AK7">
            <v>0</v>
          </cell>
          <cell r="AL7">
            <v>8</v>
          </cell>
          <cell r="AM7">
            <v>0</v>
          </cell>
          <cell r="AN7">
            <v>18.643000000000001</v>
          </cell>
          <cell r="AO7">
            <v>0</v>
          </cell>
          <cell r="AP7">
            <v>0</v>
          </cell>
          <cell r="AQ7">
            <v>0</v>
          </cell>
          <cell r="AR7">
            <v>0.64200000000000002</v>
          </cell>
          <cell r="AS7">
            <v>172.04400000000001</v>
          </cell>
          <cell r="AT7">
            <v>833.726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66.349999999999994</v>
          </cell>
          <cell r="BC7">
            <v>478.065</v>
          </cell>
          <cell r="BD7">
            <v>10004.89</v>
          </cell>
          <cell r="BE7">
            <v>15.1</v>
          </cell>
          <cell r="BF7">
            <v>5356.5</v>
          </cell>
          <cell r="BG7">
            <v>380</v>
          </cell>
          <cell r="BH7">
            <v>18031.8</v>
          </cell>
          <cell r="BI7">
            <v>361.5</v>
          </cell>
          <cell r="BJ7">
            <v>8981.2900000000009</v>
          </cell>
          <cell r="BK7">
            <v>0</v>
          </cell>
          <cell r="BL7">
            <v>292.8</v>
          </cell>
          <cell r="BM7">
            <v>0</v>
          </cell>
          <cell r="BN7">
            <v>0</v>
          </cell>
          <cell r="BO7">
            <v>424.5</v>
          </cell>
          <cell r="BP7">
            <v>2111.71</v>
          </cell>
          <cell r="BQ7">
            <v>0</v>
          </cell>
          <cell r="BR7">
            <v>0</v>
          </cell>
          <cell r="BS7">
            <v>507.6</v>
          </cell>
          <cell r="BT7">
            <v>2222.1</v>
          </cell>
          <cell r="BU7">
            <v>0</v>
          </cell>
          <cell r="BV7">
            <v>56.6</v>
          </cell>
          <cell r="BW7">
            <v>0</v>
          </cell>
          <cell r="BX7">
            <v>1779.3</v>
          </cell>
          <cell r="BY7">
            <v>0</v>
          </cell>
          <cell r="BZ7">
            <v>0</v>
          </cell>
          <cell r="CA7">
            <v>0</v>
          </cell>
          <cell r="CB7">
            <v>16.100000000000001</v>
          </cell>
          <cell r="CC7">
            <v>840</v>
          </cell>
          <cell r="CD7">
            <v>5544.2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340.5</v>
          </cell>
          <cell r="CM7">
            <v>4455.0649999999996</v>
          </cell>
          <cell r="CN7">
            <v>0</v>
          </cell>
          <cell r="CO7">
            <v>0</v>
          </cell>
          <cell r="CP7">
            <v>0</v>
          </cell>
          <cell r="CQ7">
            <v>-478.065</v>
          </cell>
          <cell r="CR7">
            <v>-461</v>
          </cell>
          <cell r="CS7">
            <v>-10004.89</v>
          </cell>
          <cell r="CT7">
            <v>-7801</v>
          </cell>
          <cell r="CU7">
            <v>-41</v>
          </cell>
          <cell r="CV7">
            <v>-377.97</v>
          </cell>
          <cell r="CW7">
            <v>-576.91700000000003</v>
          </cell>
          <cell r="CX7">
            <v>-5361.26</v>
          </cell>
          <cell r="CY7">
            <v>30556</v>
          </cell>
          <cell r="CZ7">
            <v>26620</v>
          </cell>
          <cell r="DA7">
            <v>342023</v>
          </cell>
          <cell r="DB7">
            <v>377585</v>
          </cell>
          <cell r="DC7">
            <v>917</v>
          </cell>
          <cell r="DD7">
            <v>26211</v>
          </cell>
          <cell r="DE7">
            <v>1.0190167621306701</v>
          </cell>
          <cell r="DF7">
            <v>0.80251001104680197</v>
          </cell>
          <cell r="DG7">
            <v>0.80343811583666003</v>
          </cell>
          <cell r="DK7" t="str">
            <v>ERCOT</v>
          </cell>
        </row>
        <row r="8">
          <cell r="A8" t="str">
            <v>Stateline</v>
          </cell>
          <cell r="B8" t="str">
            <v>RE11120.3</v>
          </cell>
          <cell r="C8" t="str">
            <v>STATELINE</v>
          </cell>
          <cell r="D8" t="str">
            <v>V47</v>
          </cell>
          <cell r="E8">
            <v>299.64</v>
          </cell>
          <cell r="F8">
            <v>454</v>
          </cell>
          <cell r="G8" t="str">
            <v>Kevin Gordon</v>
          </cell>
          <cell r="H8">
            <v>200712</v>
          </cell>
          <cell r="I8">
            <v>3.1947207616882203E-2</v>
          </cell>
          <cell r="J8">
            <v>2.29E-2</v>
          </cell>
          <cell r="K8">
            <v>2.4005783195542401E-2</v>
          </cell>
          <cell r="L8">
            <v>1.7630603000000002E-2</v>
          </cell>
          <cell r="M8">
            <v>0.96779999999999999</v>
          </cell>
          <cell r="N8">
            <v>0.9738</v>
          </cell>
          <cell r="O8">
            <v>0.97450000000000003</v>
          </cell>
          <cell r="P8">
            <v>0.97547769399999995</v>
          </cell>
          <cell r="Q8">
            <v>3.8458230297817399E-2</v>
          </cell>
          <cell r="R8">
            <v>2.93E-2</v>
          </cell>
          <cell r="S8">
            <v>2.7937056062197999E-2</v>
          </cell>
          <cell r="T8">
            <v>2.60565E-2</v>
          </cell>
          <cell r="U8">
            <v>122</v>
          </cell>
          <cell r="V8">
            <v>3362.58</v>
          </cell>
          <cell r="W8">
            <v>971</v>
          </cell>
          <cell r="X8">
            <v>3306.8</v>
          </cell>
          <cell r="Y8">
            <v>469</v>
          </cell>
          <cell r="Z8">
            <v>2193.5500000000002</v>
          </cell>
          <cell r="AA8">
            <v>331</v>
          </cell>
          <cell r="AB8">
            <v>837.12</v>
          </cell>
          <cell r="AC8">
            <v>15</v>
          </cell>
          <cell r="AD8">
            <v>260.87</v>
          </cell>
          <cell r="AE8">
            <v>85</v>
          </cell>
          <cell r="AF8">
            <v>693.96</v>
          </cell>
          <cell r="AG8">
            <v>102</v>
          </cell>
          <cell r="AH8">
            <v>624.11</v>
          </cell>
          <cell r="AI8">
            <v>69</v>
          </cell>
          <cell r="AJ8">
            <v>724.16</v>
          </cell>
          <cell r="AK8">
            <v>17</v>
          </cell>
          <cell r="AL8">
            <v>102.029</v>
          </cell>
          <cell r="AM8">
            <v>12</v>
          </cell>
          <cell r="AN8">
            <v>1267.26</v>
          </cell>
          <cell r="AO8">
            <v>0</v>
          </cell>
          <cell r="AP8">
            <v>0</v>
          </cell>
          <cell r="AQ8">
            <v>1360</v>
          </cell>
          <cell r="AR8">
            <v>5454.83</v>
          </cell>
          <cell r="AS8">
            <v>24</v>
          </cell>
          <cell r="AT8">
            <v>647.37900000000002</v>
          </cell>
          <cell r="AU8">
            <v>0</v>
          </cell>
          <cell r="AV8">
            <v>116.09</v>
          </cell>
          <cell r="AW8">
            <v>0</v>
          </cell>
          <cell r="AX8">
            <v>709.19100000000003</v>
          </cell>
          <cell r="AY8">
            <v>0</v>
          </cell>
          <cell r="AZ8">
            <v>0</v>
          </cell>
          <cell r="BA8">
            <v>0</v>
          </cell>
          <cell r="BB8">
            <v>993.67899999999997</v>
          </cell>
          <cell r="BC8">
            <v>3577</v>
          </cell>
          <cell r="BD8">
            <v>21293.608</v>
          </cell>
          <cell r="BE8">
            <v>287</v>
          </cell>
          <cell r="BF8">
            <v>18074.16</v>
          </cell>
          <cell r="BG8">
            <v>3220</v>
          </cell>
          <cell r="BH8">
            <v>13560.66</v>
          </cell>
          <cell r="BI8">
            <v>1111</v>
          </cell>
          <cell r="BJ8">
            <v>9346.33</v>
          </cell>
          <cell r="BK8">
            <v>1022</v>
          </cell>
          <cell r="BL8">
            <v>5120</v>
          </cell>
          <cell r="BM8">
            <v>123</v>
          </cell>
          <cell r="BN8">
            <v>1736</v>
          </cell>
          <cell r="BO8">
            <v>448</v>
          </cell>
          <cell r="BP8">
            <v>4697.5</v>
          </cell>
          <cell r="BQ8">
            <v>399</v>
          </cell>
          <cell r="BR8">
            <v>2766.16</v>
          </cell>
          <cell r="BS8">
            <v>191</v>
          </cell>
          <cell r="BT8">
            <v>3192.16</v>
          </cell>
          <cell r="BU8">
            <v>52</v>
          </cell>
          <cell r="BV8">
            <v>413.5</v>
          </cell>
          <cell r="BW8">
            <v>51</v>
          </cell>
          <cell r="BX8">
            <v>2757.5</v>
          </cell>
          <cell r="BY8">
            <v>0</v>
          </cell>
          <cell r="BZ8">
            <v>0</v>
          </cell>
          <cell r="CA8">
            <v>3887</v>
          </cell>
          <cell r="CB8">
            <v>23379.5</v>
          </cell>
          <cell r="CC8">
            <v>76</v>
          </cell>
          <cell r="CD8">
            <v>5927.58</v>
          </cell>
          <cell r="CE8">
            <v>0</v>
          </cell>
          <cell r="CF8">
            <v>460.66</v>
          </cell>
          <cell r="CG8">
            <v>0</v>
          </cell>
          <cell r="CH8">
            <v>4755.83</v>
          </cell>
          <cell r="CI8">
            <v>0</v>
          </cell>
          <cell r="CJ8">
            <v>0</v>
          </cell>
          <cell r="CK8">
            <v>0</v>
          </cell>
          <cell r="CL8">
            <v>5212</v>
          </cell>
          <cell r="CM8">
            <v>25807</v>
          </cell>
          <cell r="CN8">
            <v>0</v>
          </cell>
          <cell r="CO8">
            <v>0</v>
          </cell>
          <cell r="CP8">
            <v>0</v>
          </cell>
          <cell r="CQ8">
            <v>-3577</v>
          </cell>
          <cell r="CR8">
            <v>-2029</v>
          </cell>
          <cell r="CS8">
            <v>-21293.608</v>
          </cell>
          <cell r="CT8">
            <v>-18925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89433</v>
          </cell>
          <cell r="CZ8">
            <v>67203</v>
          </cell>
          <cell r="DA8">
            <v>706331</v>
          </cell>
          <cell r="DB8">
            <v>707397</v>
          </cell>
          <cell r="DC8">
            <v>2409</v>
          </cell>
          <cell r="DD8">
            <v>20464</v>
          </cell>
          <cell r="DE8">
            <v>0.84371620652188695</v>
          </cell>
          <cell r="DF8">
            <v>0.96391387826074104</v>
          </cell>
          <cell r="DG8">
            <v>0.96462494962869105</v>
          </cell>
          <cell r="DK8" t="str">
            <v>WEST</v>
          </cell>
        </row>
        <row r="9">
          <cell r="A9" t="str">
            <v>Lake Benton</v>
          </cell>
          <cell r="B9" t="str">
            <v>RE11121.3</v>
          </cell>
          <cell r="C9" t="str">
            <v>LAKEBNTN</v>
          </cell>
          <cell r="D9" t="str">
            <v>Zond 750</v>
          </cell>
          <cell r="E9">
            <v>103.5</v>
          </cell>
          <cell r="F9">
            <v>138</v>
          </cell>
          <cell r="G9" t="str">
            <v>Dan Ortiz</v>
          </cell>
          <cell r="H9">
            <v>200712</v>
          </cell>
          <cell r="I9">
            <v>2.21774193548387E-2</v>
          </cell>
          <cell r="J9">
            <v>2.2200000000000001E-2</v>
          </cell>
          <cell r="K9">
            <v>1.5616190192574901E-2</v>
          </cell>
          <cell r="L9">
            <v>2.1380370999999999E-2</v>
          </cell>
          <cell r="M9">
            <v>0.97740000000000005</v>
          </cell>
          <cell r="N9">
            <v>0.97770000000000001</v>
          </cell>
          <cell r="O9">
            <v>0.98119999999999996</v>
          </cell>
          <cell r="P9">
            <v>0.97578814300000005</v>
          </cell>
          <cell r="Q9">
            <v>1.7766497461928901E-2</v>
          </cell>
          <cell r="R9">
            <v>2.2802752999999999E-2</v>
          </cell>
          <cell r="S9">
            <v>1.5677990185862301E-2</v>
          </cell>
          <cell r="T9">
            <v>2.4161801E-2</v>
          </cell>
          <cell r="U9">
            <v>64</v>
          </cell>
          <cell r="V9">
            <v>406</v>
          </cell>
          <cell r="W9">
            <v>0</v>
          </cell>
          <cell r="X9">
            <v>1400</v>
          </cell>
          <cell r="Y9">
            <v>21</v>
          </cell>
          <cell r="Z9">
            <v>347</v>
          </cell>
          <cell r="AA9">
            <v>153</v>
          </cell>
          <cell r="AB9">
            <v>278</v>
          </cell>
          <cell r="AC9">
            <v>0</v>
          </cell>
          <cell r="AD9">
            <v>0</v>
          </cell>
          <cell r="AE9">
            <v>1</v>
          </cell>
          <cell r="AF9">
            <v>108</v>
          </cell>
          <cell r="AG9">
            <v>56</v>
          </cell>
          <cell r="AH9">
            <v>1184</v>
          </cell>
          <cell r="AI9">
            <v>28</v>
          </cell>
          <cell r="AJ9">
            <v>506</v>
          </cell>
          <cell r="AK9">
            <v>5</v>
          </cell>
          <cell r="AL9">
            <v>87</v>
          </cell>
          <cell r="AM9">
            <v>14</v>
          </cell>
          <cell r="AN9">
            <v>186</v>
          </cell>
          <cell r="AO9">
            <v>0</v>
          </cell>
          <cell r="AP9">
            <v>0</v>
          </cell>
          <cell r="AQ9">
            <v>1</v>
          </cell>
          <cell r="AR9">
            <v>66</v>
          </cell>
          <cell r="AS9">
            <v>6</v>
          </cell>
          <cell r="AT9">
            <v>249</v>
          </cell>
          <cell r="AU9">
            <v>1</v>
          </cell>
          <cell r="AV9">
            <v>136</v>
          </cell>
          <cell r="AW9">
            <v>0</v>
          </cell>
          <cell r="AX9">
            <v>12</v>
          </cell>
          <cell r="AY9">
            <v>0</v>
          </cell>
          <cell r="AZ9">
            <v>597</v>
          </cell>
          <cell r="BA9">
            <v>0</v>
          </cell>
          <cell r="BB9">
            <v>278</v>
          </cell>
          <cell r="BC9">
            <v>350</v>
          </cell>
          <cell r="BD9">
            <v>5840</v>
          </cell>
          <cell r="BE9">
            <v>488</v>
          </cell>
          <cell r="BF9">
            <v>1876</v>
          </cell>
          <cell r="BG9">
            <v>0</v>
          </cell>
          <cell r="BH9">
            <v>4362</v>
          </cell>
          <cell r="BI9">
            <v>132</v>
          </cell>
          <cell r="BJ9">
            <v>1249</v>
          </cell>
          <cell r="BK9">
            <v>720</v>
          </cell>
          <cell r="BL9">
            <v>1284</v>
          </cell>
          <cell r="BM9">
            <v>0</v>
          </cell>
          <cell r="BN9">
            <v>0</v>
          </cell>
          <cell r="BO9">
            <v>70</v>
          </cell>
          <cell r="BP9">
            <v>516</v>
          </cell>
          <cell r="BQ9">
            <v>393</v>
          </cell>
          <cell r="BR9">
            <v>4538</v>
          </cell>
          <cell r="BS9">
            <v>186</v>
          </cell>
          <cell r="BT9">
            <v>1811</v>
          </cell>
          <cell r="BU9">
            <v>32</v>
          </cell>
          <cell r="BV9">
            <v>358</v>
          </cell>
          <cell r="BW9">
            <v>223</v>
          </cell>
          <cell r="BX9">
            <v>844</v>
          </cell>
          <cell r="BY9">
            <v>0</v>
          </cell>
          <cell r="BZ9">
            <v>0</v>
          </cell>
          <cell r="CA9">
            <v>3</v>
          </cell>
          <cell r="CB9">
            <v>345</v>
          </cell>
          <cell r="CC9">
            <v>39</v>
          </cell>
          <cell r="CD9">
            <v>1129</v>
          </cell>
          <cell r="CE9">
            <v>30</v>
          </cell>
          <cell r="CF9">
            <v>474</v>
          </cell>
          <cell r="CG9">
            <v>0</v>
          </cell>
          <cell r="CH9">
            <v>38</v>
          </cell>
          <cell r="CI9">
            <v>0</v>
          </cell>
          <cell r="CJ9">
            <v>2701</v>
          </cell>
          <cell r="CK9">
            <v>0</v>
          </cell>
          <cell r="CL9">
            <v>1183.0999999999999</v>
          </cell>
          <cell r="CM9">
            <v>-5793</v>
          </cell>
          <cell r="CN9">
            <v>0</v>
          </cell>
          <cell r="CO9">
            <v>0</v>
          </cell>
          <cell r="CP9">
            <v>0</v>
          </cell>
          <cell r="CQ9">
            <v>-350</v>
          </cell>
          <cell r="CR9">
            <v>-666</v>
          </cell>
          <cell r="CS9">
            <v>-5840</v>
          </cell>
          <cell r="CT9">
            <v>-7195</v>
          </cell>
          <cell r="CU9">
            <v>-3048</v>
          </cell>
          <cell r="CV9">
            <v>0</v>
          </cell>
          <cell r="CW9">
            <v>-25393</v>
          </cell>
          <cell r="CX9">
            <v>0</v>
          </cell>
          <cell r="CY9">
            <v>19350</v>
          </cell>
          <cell r="CZ9">
            <v>28541</v>
          </cell>
          <cell r="DA9">
            <v>311721</v>
          </cell>
          <cell r="DB9">
            <v>290579</v>
          </cell>
          <cell r="DC9">
            <v>619</v>
          </cell>
          <cell r="DD9">
            <v>13995</v>
          </cell>
          <cell r="DE9">
            <v>1.0441723465414099</v>
          </cell>
          <cell r="DF9">
            <v>1.07022498707061</v>
          </cell>
          <cell r="DG9">
            <v>1.0700428002035101</v>
          </cell>
          <cell r="DK9" t="str">
            <v>MIDWEST</v>
          </cell>
        </row>
        <row r="10">
          <cell r="A10" t="str">
            <v>Gray County</v>
          </cell>
          <cell r="B10" t="str">
            <v>RE11122.3</v>
          </cell>
          <cell r="C10" t="str">
            <v>GRAYCO</v>
          </cell>
          <cell r="D10" t="str">
            <v>V47</v>
          </cell>
          <cell r="E10">
            <v>112.2</v>
          </cell>
          <cell r="F10">
            <v>170</v>
          </cell>
          <cell r="G10" t="str">
            <v>Gerard Nostra</v>
          </cell>
          <cell r="H10">
            <v>200712</v>
          </cell>
          <cell r="I10">
            <v>0.193171489563567</v>
          </cell>
          <cell r="J10">
            <v>2.1299999999999999E-2</v>
          </cell>
          <cell r="K10">
            <v>4.2576329572925099E-2</v>
          </cell>
          <cell r="L10">
            <v>1.9172385E-2</v>
          </cell>
          <cell r="M10">
            <v>0.80640000000000001</v>
          </cell>
          <cell r="N10">
            <v>0.9738</v>
          </cell>
          <cell r="O10">
            <v>0.94910000000000005</v>
          </cell>
          <cell r="P10">
            <v>0.97512552100000005</v>
          </cell>
          <cell r="Q10">
            <v>2.8944414841048999E-2</v>
          </cell>
          <cell r="R10">
            <v>2.6887603999999999E-2</v>
          </cell>
          <cell r="S10">
            <v>1.56349195218724E-2</v>
          </cell>
          <cell r="T10">
            <v>2.5081783999999999E-2</v>
          </cell>
          <cell r="U10">
            <v>133.01</v>
          </cell>
          <cell r="V10">
            <v>2206.02</v>
          </cell>
          <cell r="W10">
            <v>9.7799999999999994</v>
          </cell>
          <cell r="X10">
            <v>274.23</v>
          </cell>
          <cell r="Y10">
            <v>32.78</v>
          </cell>
          <cell r="Z10">
            <v>290.58999999999997</v>
          </cell>
          <cell r="AA10">
            <v>0</v>
          </cell>
          <cell r="AB10">
            <v>144.34</v>
          </cell>
          <cell r="AC10">
            <v>0</v>
          </cell>
          <cell r="AD10">
            <v>7.13</v>
          </cell>
          <cell r="AE10">
            <v>47.13</v>
          </cell>
          <cell r="AF10">
            <v>144.18</v>
          </cell>
          <cell r="AG10">
            <v>18.73</v>
          </cell>
          <cell r="AH10">
            <v>101.9</v>
          </cell>
          <cell r="AI10">
            <v>0.74</v>
          </cell>
          <cell r="AJ10">
            <v>98.32</v>
          </cell>
          <cell r="AK10">
            <v>0</v>
          </cell>
          <cell r="AL10">
            <v>1</v>
          </cell>
          <cell r="AM10">
            <v>473.96</v>
          </cell>
          <cell r="AN10">
            <v>635.25</v>
          </cell>
          <cell r="AO10">
            <v>0</v>
          </cell>
          <cell r="AP10">
            <v>0.27</v>
          </cell>
          <cell r="AQ10">
            <v>22.48</v>
          </cell>
          <cell r="AR10">
            <v>978.89</v>
          </cell>
          <cell r="AS10">
            <v>8.11</v>
          </cell>
          <cell r="AT10">
            <v>677.52</v>
          </cell>
          <cell r="AU10">
            <v>4.51</v>
          </cell>
          <cell r="AV10">
            <v>25.69</v>
          </cell>
          <cell r="AW10">
            <v>0</v>
          </cell>
          <cell r="AX10">
            <v>0</v>
          </cell>
          <cell r="AY10">
            <v>0</v>
          </cell>
          <cell r="AZ10">
            <v>101.25</v>
          </cell>
          <cell r="BA10">
            <v>0.12</v>
          </cell>
          <cell r="BB10">
            <v>34.020000000000003</v>
          </cell>
          <cell r="BC10">
            <v>751.35</v>
          </cell>
          <cell r="BD10">
            <v>5720.6</v>
          </cell>
          <cell r="BE10">
            <v>990.17</v>
          </cell>
          <cell r="BF10">
            <v>11332.84</v>
          </cell>
          <cell r="BG10">
            <v>75.67</v>
          </cell>
          <cell r="BH10">
            <v>1525.17</v>
          </cell>
          <cell r="BI10">
            <v>131</v>
          </cell>
          <cell r="BJ10">
            <v>1725.16</v>
          </cell>
          <cell r="BK10">
            <v>0</v>
          </cell>
          <cell r="BL10">
            <v>820.17</v>
          </cell>
          <cell r="BM10">
            <v>0</v>
          </cell>
          <cell r="BN10">
            <v>72.67</v>
          </cell>
          <cell r="BO10">
            <v>297.33</v>
          </cell>
          <cell r="BP10">
            <v>699.8</v>
          </cell>
          <cell r="BQ10">
            <v>39.83</v>
          </cell>
          <cell r="BR10">
            <v>378.33</v>
          </cell>
          <cell r="BS10">
            <v>6.83</v>
          </cell>
          <cell r="BT10">
            <v>374.04</v>
          </cell>
          <cell r="BU10">
            <v>0</v>
          </cell>
          <cell r="BV10">
            <v>4</v>
          </cell>
          <cell r="BW10">
            <v>22719</v>
          </cell>
          <cell r="BX10">
            <v>29103.14</v>
          </cell>
          <cell r="BY10">
            <v>0</v>
          </cell>
          <cell r="BZ10">
            <v>2</v>
          </cell>
          <cell r="CA10">
            <v>121</v>
          </cell>
          <cell r="CB10">
            <v>16965.02</v>
          </cell>
          <cell r="CC10">
            <v>51.33</v>
          </cell>
          <cell r="CD10">
            <v>6595.83</v>
          </cell>
          <cell r="CE10">
            <v>47.17</v>
          </cell>
          <cell r="CF10">
            <v>120.67</v>
          </cell>
          <cell r="CG10">
            <v>0</v>
          </cell>
          <cell r="CH10">
            <v>0</v>
          </cell>
          <cell r="CI10">
            <v>0</v>
          </cell>
          <cell r="CJ10">
            <v>5777</v>
          </cell>
          <cell r="CK10">
            <v>4.33</v>
          </cell>
          <cell r="CL10">
            <v>281.66000000000003</v>
          </cell>
          <cell r="CM10">
            <v>-5170.6499999999996</v>
          </cell>
          <cell r="CN10">
            <v>0</v>
          </cell>
          <cell r="CO10">
            <v>0</v>
          </cell>
          <cell r="CP10">
            <v>0</v>
          </cell>
          <cell r="CQ10">
            <v>-751.35</v>
          </cell>
          <cell r="CR10">
            <v>-860</v>
          </cell>
          <cell r="CS10">
            <v>-5720.6</v>
          </cell>
          <cell r="CT10">
            <v>-9128</v>
          </cell>
          <cell r="CU10">
            <v>0</v>
          </cell>
          <cell r="CV10">
            <v>0</v>
          </cell>
          <cell r="CW10">
            <v>-1194</v>
          </cell>
          <cell r="CX10">
            <v>0</v>
          </cell>
          <cell r="CY10">
            <v>25203</v>
          </cell>
          <cell r="CZ10">
            <v>31125</v>
          </cell>
          <cell r="DA10">
            <v>351649</v>
          </cell>
          <cell r="DB10">
            <v>354817</v>
          </cell>
          <cell r="DC10">
            <v>906</v>
          </cell>
          <cell r="DD10">
            <v>3506</v>
          </cell>
          <cell r="DE10">
            <v>0.96175168971826197</v>
          </cell>
          <cell r="DF10">
            <v>1.07532848921853</v>
          </cell>
          <cell r="DG10">
            <v>1.07560693449876</v>
          </cell>
          <cell r="DK10" t="str">
            <v>MIDWEST</v>
          </cell>
        </row>
        <row r="11">
          <cell r="A11" t="str">
            <v>King Mountain</v>
          </cell>
          <cell r="B11" t="str">
            <v>RE11124.3</v>
          </cell>
          <cell r="C11" t="str">
            <v>KINGMT</v>
          </cell>
          <cell r="D11" t="str">
            <v>Bonus 1.3</v>
          </cell>
          <cell r="E11">
            <v>278.2</v>
          </cell>
          <cell r="F11">
            <v>214</v>
          </cell>
          <cell r="G11" t="str">
            <v>Mike Barrios</v>
          </cell>
          <cell r="H11">
            <v>200712</v>
          </cell>
          <cell r="I11">
            <v>0.32022598231333499</v>
          </cell>
          <cell r="J11">
            <v>1.0699999999999999E-2</v>
          </cell>
          <cell r="K11">
            <v>6.1673036771911903E-2</v>
          </cell>
          <cell r="L11">
            <v>1.2391350000000001E-2</v>
          </cell>
          <cell r="M11">
            <v>0.68640000000000001</v>
          </cell>
          <cell r="N11">
            <v>0.98209999999999997</v>
          </cell>
          <cell r="O11">
            <v>0.93679999999999997</v>
          </cell>
          <cell r="P11">
            <v>0.97972049000000005</v>
          </cell>
          <cell r="Q11">
            <v>8.5395688981283496E-2</v>
          </cell>
          <cell r="R11">
            <v>2.0804360000000001E-2</v>
          </cell>
          <cell r="S11">
            <v>2.42733987706262E-2</v>
          </cell>
          <cell r="T11">
            <v>2.4260284999999999E-2</v>
          </cell>
          <cell r="U11">
            <v>70.67</v>
          </cell>
          <cell r="V11">
            <v>588.87</v>
          </cell>
          <cell r="W11">
            <v>82.64</v>
          </cell>
          <cell r="X11">
            <v>2253.23</v>
          </cell>
          <cell r="Y11">
            <v>26.44</v>
          </cell>
          <cell r="Z11">
            <v>339.79</v>
          </cell>
          <cell r="AA11">
            <v>0.94</v>
          </cell>
          <cell r="AB11">
            <v>43.29</v>
          </cell>
          <cell r="AC11">
            <v>3169</v>
          </cell>
          <cell r="AD11">
            <v>3169</v>
          </cell>
          <cell r="AE11">
            <v>66.12</v>
          </cell>
          <cell r="AF11">
            <v>495.53</v>
          </cell>
          <cell r="AG11">
            <v>0</v>
          </cell>
          <cell r="AH11">
            <v>0</v>
          </cell>
          <cell r="AI11">
            <v>183.63</v>
          </cell>
          <cell r="AJ11">
            <v>5742.83</v>
          </cell>
          <cell r="AK11">
            <v>12.43</v>
          </cell>
          <cell r="AL11">
            <v>367.98</v>
          </cell>
          <cell r="AM11">
            <v>4.0199999999999996</v>
          </cell>
          <cell r="AN11">
            <v>126.84</v>
          </cell>
          <cell r="AO11">
            <v>0</v>
          </cell>
          <cell r="AP11">
            <v>5.46</v>
          </cell>
          <cell r="AQ11">
            <v>0</v>
          </cell>
          <cell r="AR11">
            <v>83.48</v>
          </cell>
          <cell r="AS11">
            <v>10.19</v>
          </cell>
          <cell r="AT11">
            <v>1753.85</v>
          </cell>
          <cell r="AU11">
            <v>30.25</v>
          </cell>
          <cell r="AV11">
            <v>533.82000000000005</v>
          </cell>
          <cell r="AW11">
            <v>0</v>
          </cell>
          <cell r="AX11">
            <v>572.05999999999995</v>
          </cell>
          <cell r="AY11">
            <v>0</v>
          </cell>
          <cell r="AZ11">
            <v>0</v>
          </cell>
          <cell r="BA11">
            <v>9.2799999999999994</v>
          </cell>
          <cell r="BB11">
            <v>742.01</v>
          </cell>
          <cell r="BC11">
            <v>3665.61</v>
          </cell>
          <cell r="BD11">
            <v>16818.04</v>
          </cell>
          <cell r="BE11">
            <v>595.79</v>
          </cell>
          <cell r="BF11">
            <v>2905.62</v>
          </cell>
          <cell r="BG11">
            <v>2303.6799999999998</v>
          </cell>
          <cell r="BH11">
            <v>16538.759999999998</v>
          </cell>
          <cell r="BI11">
            <v>87.07</v>
          </cell>
          <cell r="BJ11">
            <v>1518.84</v>
          </cell>
          <cell r="BK11">
            <v>36.770000000000003</v>
          </cell>
          <cell r="BL11">
            <v>266.13</v>
          </cell>
          <cell r="BM11">
            <v>43896</v>
          </cell>
          <cell r="BN11">
            <v>43896</v>
          </cell>
          <cell r="BO11">
            <v>219.34</v>
          </cell>
          <cell r="BP11">
            <v>2074.71</v>
          </cell>
          <cell r="BQ11">
            <v>0</v>
          </cell>
          <cell r="BR11">
            <v>0</v>
          </cell>
          <cell r="BS11">
            <v>879.13</v>
          </cell>
          <cell r="BT11">
            <v>16077.86</v>
          </cell>
          <cell r="BU11">
            <v>51.81</v>
          </cell>
          <cell r="BV11">
            <v>1912.68</v>
          </cell>
          <cell r="BW11">
            <v>653.80999999999995</v>
          </cell>
          <cell r="BX11">
            <v>14607.68</v>
          </cell>
          <cell r="BY11">
            <v>0</v>
          </cell>
          <cell r="BZ11">
            <v>83.19</v>
          </cell>
          <cell r="CA11">
            <v>0</v>
          </cell>
          <cell r="CB11">
            <v>393.56</v>
          </cell>
          <cell r="CC11">
            <v>1101.79</v>
          </cell>
          <cell r="CD11">
            <v>10591.4</v>
          </cell>
          <cell r="CE11">
            <v>974.17</v>
          </cell>
          <cell r="CF11">
            <v>6293.06</v>
          </cell>
          <cell r="CG11">
            <v>0</v>
          </cell>
          <cell r="CH11">
            <v>2242.2199999999998</v>
          </cell>
          <cell r="CI11">
            <v>0</v>
          </cell>
          <cell r="CJ11">
            <v>0</v>
          </cell>
          <cell r="CK11">
            <v>1287.53</v>
          </cell>
          <cell r="CL11">
            <v>6982.05</v>
          </cell>
          <cell r="CM11">
            <v>-2195.0990000000002</v>
          </cell>
          <cell r="CN11">
            <v>0</v>
          </cell>
          <cell r="CO11">
            <v>0</v>
          </cell>
          <cell r="CP11">
            <v>0</v>
          </cell>
          <cell r="CQ11">
            <v>-3665.61</v>
          </cell>
          <cell r="CR11">
            <v>-961</v>
          </cell>
          <cell r="CS11">
            <v>-16818.04</v>
          </cell>
          <cell r="CT11">
            <v>-15952</v>
          </cell>
          <cell r="CU11">
            <v>-210.291</v>
          </cell>
          <cell r="CV11">
            <v>-642.23</v>
          </cell>
          <cell r="CW11">
            <v>-14050</v>
          </cell>
          <cell r="CX11">
            <v>-9109.6299999999992</v>
          </cell>
          <cell r="CY11">
            <v>39160</v>
          </cell>
          <cell r="CZ11">
            <v>45231</v>
          </cell>
          <cell r="DA11">
            <v>646214</v>
          </cell>
          <cell r="DB11">
            <v>641578</v>
          </cell>
          <cell r="DC11">
            <v>638</v>
          </cell>
          <cell r="DD11">
            <v>5374</v>
          </cell>
          <cell r="DE11">
            <v>0</v>
          </cell>
          <cell r="DF11">
            <v>0.99972972760570999</v>
          </cell>
          <cell r="DG11">
            <v>0.99918148117386096</v>
          </cell>
          <cell r="DK11" t="str">
            <v>ERCOT</v>
          </cell>
        </row>
        <row r="12">
          <cell r="A12" t="str">
            <v>Delaware Mountain</v>
          </cell>
          <cell r="B12" t="str">
            <v>RE11126.3</v>
          </cell>
          <cell r="C12" t="str">
            <v>DELAWARE</v>
          </cell>
          <cell r="D12" t="str">
            <v>Zond 750</v>
          </cell>
          <cell r="E12">
            <v>29.25</v>
          </cell>
          <cell r="F12">
            <v>37</v>
          </cell>
          <cell r="G12" t="str">
            <v>Mike Barrios</v>
          </cell>
          <cell r="H12">
            <v>200712</v>
          </cell>
          <cell r="I12">
            <v>0.108580354548096</v>
          </cell>
          <cell r="J12">
            <v>4.1200000000000001E-2</v>
          </cell>
          <cell r="K12">
            <v>0.120308466072385</v>
          </cell>
          <cell r="L12">
            <v>3.8407052999999997E-2</v>
          </cell>
          <cell r="M12">
            <v>0.89139999999999997</v>
          </cell>
          <cell r="N12">
            <v>0.95779999999999998</v>
          </cell>
          <cell r="O12">
            <v>0.88280000000000003</v>
          </cell>
          <cell r="P12">
            <v>0.95709900299999995</v>
          </cell>
          <cell r="Q12">
            <v>8.3651096282173501E-2</v>
          </cell>
          <cell r="R12">
            <v>4.1597286999999997E-2</v>
          </cell>
          <cell r="S12">
            <v>0.118300638703455</v>
          </cell>
          <cell r="T12">
            <v>4.0766102999999998E-2</v>
          </cell>
          <cell r="U12">
            <v>53</v>
          </cell>
          <cell r="V12">
            <v>717</v>
          </cell>
          <cell r="W12">
            <v>40</v>
          </cell>
          <cell r="X12">
            <v>225</v>
          </cell>
          <cell r="Y12">
            <v>59</v>
          </cell>
          <cell r="Z12">
            <v>1322</v>
          </cell>
          <cell r="AA12">
            <v>136</v>
          </cell>
          <cell r="AB12">
            <v>927</v>
          </cell>
          <cell r="AC12">
            <v>0</v>
          </cell>
          <cell r="AD12">
            <v>0</v>
          </cell>
          <cell r="AE12">
            <v>81</v>
          </cell>
          <cell r="AF12">
            <v>373</v>
          </cell>
          <cell r="AG12">
            <v>240</v>
          </cell>
          <cell r="AH12">
            <v>1182</v>
          </cell>
          <cell r="AI12">
            <v>44</v>
          </cell>
          <cell r="AJ12">
            <v>1130</v>
          </cell>
          <cell r="AK12">
            <v>20</v>
          </cell>
          <cell r="AL12">
            <v>283.5</v>
          </cell>
          <cell r="AM12">
            <v>29</v>
          </cell>
          <cell r="AN12">
            <v>1332</v>
          </cell>
          <cell r="AO12">
            <v>0</v>
          </cell>
          <cell r="AP12">
            <v>0</v>
          </cell>
          <cell r="AQ12">
            <v>0</v>
          </cell>
          <cell r="AR12">
            <v>238</v>
          </cell>
          <cell r="AS12">
            <v>0</v>
          </cell>
          <cell r="AT12">
            <v>36</v>
          </cell>
          <cell r="AU12">
            <v>0</v>
          </cell>
          <cell r="AV12">
            <v>0</v>
          </cell>
          <cell r="AW12">
            <v>0</v>
          </cell>
          <cell r="AX12">
            <v>23</v>
          </cell>
          <cell r="AY12">
            <v>0</v>
          </cell>
          <cell r="AZ12">
            <v>155</v>
          </cell>
          <cell r="BA12">
            <v>0</v>
          </cell>
          <cell r="BB12">
            <v>4</v>
          </cell>
          <cell r="BC12">
            <v>702</v>
          </cell>
          <cell r="BD12">
            <v>7947.5</v>
          </cell>
          <cell r="BE12">
            <v>211</v>
          </cell>
          <cell r="BF12">
            <v>3634</v>
          </cell>
          <cell r="BG12">
            <v>123</v>
          </cell>
          <cell r="BH12">
            <v>977</v>
          </cell>
          <cell r="BI12">
            <v>304</v>
          </cell>
          <cell r="BJ12">
            <v>6299</v>
          </cell>
          <cell r="BK12">
            <v>717</v>
          </cell>
          <cell r="BL12">
            <v>4410</v>
          </cell>
          <cell r="BM12">
            <v>0</v>
          </cell>
          <cell r="BN12">
            <v>0</v>
          </cell>
          <cell r="BO12">
            <v>257</v>
          </cell>
          <cell r="BP12">
            <v>1720</v>
          </cell>
          <cell r="BQ12">
            <v>775</v>
          </cell>
          <cell r="BR12">
            <v>5083</v>
          </cell>
          <cell r="BS12">
            <v>124</v>
          </cell>
          <cell r="BT12">
            <v>4888</v>
          </cell>
          <cell r="BU12">
            <v>70</v>
          </cell>
          <cell r="BV12">
            <v>1547</v>
          </cell>
          <cell r="BW12">
            <v>408</v>
          </cell>
          <cell r="BX12">
            <v>9763</v>
          </cell>
          <cell r="BY12">
            <v>0</v>
          </cell>
          <cell r="BZ12">
            <v>0</v>
          </cell>
          <cell r="CA12">
            <v>0</v>
          </cell>
          <cell r="CB12">
            <v>1070</v>
          </cell>
          <cell r="CC12">
            <v>0</v>
          </cell>
          <cell r="CD12">
            <v>298</v>
          </cell>
          <cell r="CE12">
            <v>0</v>
          </cell>
          <cell r="CF12">
            <v>0</v>
          </cell>
          <cell r="CG12">
            <v>0</v>
          </cell>
          <cell r="CH12">
            <v>102</v>
          </cell>
          <cell r="CI12">
            <v>0</v>
          </cell>
          <cell r="CJ12">
            <v>1138</v>
          </cell>
          <cell r="CK12">
            <v>0</v>
          </cell>
          <cell r="CL12">
            <v>24</v>
          </cell>
          <cell r="CM12">
            <v>581</v>
          </cell>
          <cell r="CN12">
            <v>0</v>
          </cell>
          <cell r="CO12">
            <v>0</v>
          </cell>
          <cell r="CP12">
            <v>0</v>
          </cell>
          <cell r="CQ12">
            <v>-702</v>
          </cell>
          <cell r="CR12">
            <v>-339</v>
          </cell>
          <cell r="CS12">
            <v>-7947.5</v>
          </cell>
          <cell r="CT12">
            <v>-3221</v>
          </cell>
          <cell r="CU12">
            <v>0</v>
          </cell>
          <cell r="CV12">
            <v>-110.9</v>
          </cell>
          <cell r="CW12">
            <v>0</v>
          </cell>
          <cell r="CX12">
            <v>-110.9</v>
          </cell>
          <cell r="CY12">
            <v>7690</v>
          </cell>
          <cell r="CZ12">
            <v>7811</v>
          </cell>
          <cell r="DA12">
            <v>58048</v>
          </cell>
          <cell r="DB12">
            <v>75793</v>
          </cell>
          <cell r="DC12">
            <v>878</v>
          </cell>
          <cell r="DD12">
            <v>11083</v>
          </cell>
          <cell r="DE12">
            <v>0.49451259547078702</v>
          </cell>
          <cell r="DF12">
            <v>4.90317936024567E-2</v>
          </cell>
          <cell r="DG12">
            <v>4.9039627359033999E-2</v>
          </cell>
          <cell r="DK12" t="str">
            <v>ERCOT</v>
          </cell>
        </row>
        <row r="13">
          <cell r="A13" t="str">
            <v>Indian Mesa</v>
          </cell>
          <cell r="B13" t="str">
            <v>RE11127.3</v>
          </cell>
          <cell r="C13" t="str">
            <v>INDMESA</v>
          </cell>
          <cell r="D13" t="str">
            <v>V47</v>
          </cell>
          <cell r="E13">
            <v>82.5</v>
          </cell>
          <cell r="F13">
            <v>125</v>
          </cell>
          <cell r="G13" t="str">
            <v>Mike Barrios</v>
          </cell>
          <cell r="H13">
            <v>200712</v>
          </cell>
          <cell r="I13">
            <v>2.09279569892473E-2</v>
          </cell>
          <cell r="J13">
            <v>1.4800000000000001E-2</v>
          </cell>
          <cell r="K13">
            <v>1.65085296803653E-2</v>
          </cell>
          <cell r="L13">
            <v>1.7851570000000001E-2</v>
          </cell>
          <cell r="M13">
            <v>0.97909999999999997</v>
          </cell>
          <cell r="N13">
            <v>0.98229999999999995</v>
          </cell>
          <cell r="O13">
            <v>0.98160000000000003</v>
          </cell>
          <cell r="P13">
            <v>0.976428293</v>
          </cell>
          <cell r="Q13">
            <v>1.8790520889699701E-2</v>
          </cell>
          <cell r="R13">
            <v>1.7771538E-2</v>
          </cell>
          <cell r="S13">
            <v>1.46199512699968E-2</v>
          </cell>
          <cell r="T13">
            <v>2.2122623000000001E-2</v>
          </cell>
          <cell r="U13">
            <v>274.58</v>
          </cell>
          <cell r="V13">
            <v>968.71900000000005</v>
          </cell>
          <cell r="W13">
            <v>31.72</v>
          </cell>
          <cell r="X13">
            <v>1171.175</v>
          </cell>
          <cell r="Y13">
            <v>0</v>
          </cell>
          <cell r="Z13">
            <v>18.966799999999999</v>
          </cell>
          <cell r="AA13">
            <v>0</v>
          </cell>
          <cell r="AB13">
            <v>6.7629999999999999</v>
          </cell>
          <cell r="AC13">
            <v>0</v>
          </cell>
          <cell r="AD13">
            <v>0</v>
          </cell>
          <cell r="AE13">
            <v>2.843</v>
          </cell>
          <cell r="AF13">
            <v>94.311999999999998</v>
          </cell>
          <cell r="AG13">
            <v>4.0000000000000001E-3</v>
          </cell>
          <cell r="AH13">
            <v>11.648</v>
          </cell>
          <cell r="AI13">
            <v>6.7460000000000004</v>
          </cell>
          <cell r="AJ13">
            <v>156.78299999999999</v>
          </cell>
          <cell r="AK13">
            <v>0</v>
          </cell>
          <cell r="AL13">
            <v>30.802</v>
          </cell>
          <cell r="AM13">
            <v>10.907999999999999</v>
          </cell>
          <cell r="AN13">
            <v>238.114</v>
          </cell>
          <cell r="AO13">
            <v>0</v>
          </cell>
          <cell r="AP13">
            <v>10.478</v>
          </cell>
          <cell r="AQ13">
            <v>0</v>
          </cell>
          <cell r="AR13">
            <v>48.896000000000001</v>
          </cell>
          <cell r="AS13">
            <v>0</v>
          </cell>
          <cell r="AT13">
            <v>261.26</v>
          </cell>
          <cell r="AU13">
            <v>0</v>
          </cell>
          <cell r="AV13">
            <v>0.91700000000000004</v>
          </cell>
          <cell r="AW13">
            <v>0</v>
          </cell>
          <cell r="AX13">
            <v>242.69499999999999</v>
          </cell>
          <cell r="AY13">
            <v>0</v>
          </cell>
          <cell r="AZ13">
            <v>45.9</v>
          </cell>
          <cell r="BA13">
            <v>0</v>
          </cell>
          <cell r="BB13">
            <v>21.71</v>
          </cell>
          <cell r="BC13">
            <v>326.80099999999999</v>
          </cell>
          <cell r="BD13">
            <v>3329.1388000000002</v>
          </cell>
          <cell r="BE13">
            <v>1699.7</v>
          </cell>
          <cell r="BF13">
            <v>6665.7</v>
          </cell>
          <cell r="BG13">
            <v>184.3</v>
          </cell>
          <cell r="BH13">
            <v>6482.7</v>
          </cell>
          <cell r="BI13">
            <v>0</v>
          </cell>
          <cell r="BJ13">
            <v>112.5</v>
          </cell>
          <cell r="BK13">
            <v>0</v>
          </cell>
          <cell r="BL13">
            <v>72</v>
          </cell>
          <cell r="BM13">
            <v>0</v>
          </cell>
          <cell r="BN13">
            <v>0</v>
          </cell>
          <cell r="BO13">
            <v>17.3</v>
          </cell>
          <cell r="BP13">
            <v>834.2</v>
          </cell>
          <cell r="BQ13">
            <v>0.2</v>
          </cell>
          <cell r="BR13">
            <v>30</v>
          </cell>
          <cell r="BS13">
            <v>22.3</v>
          </cell>
          <cell r="BT13">
            <v>670.6</v>
          </cell>
          <cell r="BU13">
            <v>0</v>
          </cell>
          <cell r="BV13">
            <v>641.79999999999995</v>
          </cell>
          <cell r="BW13">
            <v>22.5</v>
          </cell>
          <cell r="BX13">
            <v>1042</v>
          </cell>
          <cell r="BY13">
            <v>0</v>
          </cell>
          <cell r="BZ13">
            <v>41.8</v>
          </cell>
          <cell r="CA13">
            <v>0</v>
          </cell>
          <cell r="CB13">
            <v>258.3</v>
          </cell>
          <cell r="CC13">
            <v>0</v>
          </cell>
          <cell r="CD13">
            <v>1980.8</v>
          </cell>
          <cell r="CE13">
            <v>0</v>
          </cell>
          <cell r="CF13">
            <v>2.04</v>
          </cell>
          <cell r="CG13">
            <v>0</v>
          </cell>
          <cell r="CH13">
            <v>1139.3</v>
          </cell>
          <cell r="CI13">
            <v>0</v>
          </cell>
          <cell r="CJ13">
            <v>134.30000000000001</v>
          </cell>
          <cell r="CK13">
            <v>0</v>
          </cell>
          <cell r="CL13">
            <v>83.9</v>
          </cell>
          <cell r="CM13">
            <v>1915.8009999999999</v>
          </cell>
          <cell r="CN13">
            <v>0</v>
          </cell>
          <cell r="CO13">
            <v>0</v>
          </cell>
          <cell r="CP13">
            <v>0</v>
          </cell>
          <cell r="CQ13">
            <v>-326.80099999999999</v>
          </cell>
          <cell r="CR13">
            <v>-280</v>
          </cell>
          <cell r="CS13">
            <v>-3329.1388000000002</v>
          </cell>
          <cell r="CT13">
            <v>-5271</v>
          </cell>
          <cell r="CU13">
            <v>0</v>
          </cell>
          <cell r="CV13">
            <v>-219.73</v>
          </cell>
          <cell r="CW13">
            <v>-1977</v>
          </cell>
          <cell r="CX13">
            <v>-3308.09</v>
          </cell>
          <cell r="CY13">
            <v>17065</v>
          </cell>
          <cell r="CZ13">
            <v>15476</v>
          </cell>
          <cell r="DA13">
            <v>219826</v>
          </cell>
          <cell r="DB13">
            <v>232985</v>
          </cell>
          <cell r="DC13">
            <v>383</v>
          </cell>
          <cell r="DD13">
            <v>4145</v>
          </cell>
          <cell r="DE13">
            <v>0.97133104378192503</v>
          </cell>
          <cell r="DF13">
            <v>1.06782804850947</v>
          </cell>
          <cell r="DG13">
            <v>1.0680084183507501</v>
          </cell>
          <cell r="DK13" t="str">
            <v>ERCOT</v>
          </cell>
        </row>
        <row r="14">
          <cell r="A14" t="str">
            <v>Green Mountain</v>
          </cell>
          <cell r="B14" t="str">
            <v>RE11128.3</v>
          </cell>
          <cell r="C14" t="str">
            <v>GRNMTN</v>
          </cell>
          <cell r="D14" t="str">
            <v>Nordex 1.3</v>
          </cell>
          <cell r="E14">
            <v>10.4</v>
          </cell>
          <cell r="F14">
            <v>8</v>
          </cell>
          <cell r="G14" t="str">
            <v>Jan Hansen</v>
          </cell>
          <cell r="H14">
            <v>200712</v>
          </cell>
          <cell r="I14">
            <v>0.11895161290322601</v>
          </cell>
          <cell r="J14">
            <v>6.4799999999999996E-2</v>
          </cell>
          <cell r="K14">
            <v>5.79245148401826E-2</v>
          </cell>
          <cell r="L14">
            <v>6.1281586999999998E-2</v>
          </cell>
          <cell r="M14">
            <v>0.74399999999999999</v>
          </cell>
          <cell r="N14">
            <v>0.93369999999999997</v>
          </cell>
          <cell r="O14">
            <v>0.80549999999999999</v>
          </cell>
          <cell r="P14">
            <v>0.93432811699999996</v>
          </cell>
          <cell r="Q14">
            <v>0.16186252771618601</v>
          </cell>
          <cell r="R14">
            <v>6.1548569999999997E-2</v>
          </cell>
          <cell r="S14">
            <v>0.108634452077806</v>
          </cell>
          <cell r="T14">
            <v>5.9683080999999999E-2</v>
          </cell>
          <cell r="U14">
            <v>3</v>
          </cell>
          <cell r="V14">
            <v>175.95</v>
          </cell>
          <cell r="W14">
            <v>106</v>
          </cell>
          <cell r="X14">
            <v>214.3</v>
          </cell>
          <cell r="Y14">
            <v>34</v>
          </cell>
          <cell r="Z14">
            <v>294.14999999999998</v>
          </cell>
          <cell r="AA14">
            <v>2</v>
          </cell>
          <cell r="AB14">
            <v>23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5</v>
          </cell>
          <cell r="AI14">
            <v>0</v>
          </cell>
          <cell r="AJ14">
            <v>67</v>
          </cell>
          <cell r="AK14">
            <v>1</v>
          </cell>
          <cell r="AL14">
            <v>62.2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96.1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281.5</v>
          </cell>
          <cell r="AZ14">
            <v>960.5</v>
          </cell>
          <cell r="BA14">
            <v>0</v>
          </cell>
          <cell r="BB14">
            <v>0</v>
          </cell>
          <cell r="BC14">
            <v>427.5</v>
          </cell>
          <cell r="BD14">
            <v>1898.2</v>
          </cell>
          <cell r="BE14">
            <v>53</v>
          </cell>
          <cell r="BF14">
            <v>454.5</v>
          </cell>
          <cell r="BG14">
            <v>144</v>
          </cell>
          <cell r="BH14">
            <v>485.5</v>
          </cell>
          <cell r="BI14">
            <v>125</v>
          </cell>
          <cell r="BJ14">
            <v>1814.55</v>
          </cell>
          <cell r="BK14">
            <v>378</v>
          </cell>
          <cell r="BL14">
            <v>570</v>
          </cell>
          <cell r="BM14">
            <v>0</v>
          </cell>
          <cell r="BN14">
            <v>0</v>
          </cell>
          <cell r="BO14">
            <v>0</v>
          </cell>
          <cell r="BP14">
            <v>6</v>
          </cell>
          <cell r="BQ14">
            <v>0</v>
          </cell>
          <cell r="BR14">
            <v>19</v>
          </cell>
          <cell r="BS14">
            <v>0</v>
          </cell>
          <cell r="BT14">
            <v>460</v>
          </cell>
          <cell r="BU14">
            <v>8</v>
          </cell>
          <cell r="BV14">
            <v>249.8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1596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1176</v>
          </cell>
          <cell r="CJ14">
            <v>5400</v>
          </cell>
          <cell r="CK14">
            <v>0</v>
          </cell>
          <cell r="CL14">
            <v>0</v>
          </cell>
          <cell r="CM14">
            <v>-687.5</v>
          </cell>
          <cell r="CN14">
            <v>0</v>
          </cell>
          <cell r="CO14">
            <v>0</v>
          </cell>
          <cell r="CP14">
            <v>0</v>
          </cell>
          <cell r="CQ14">
            <v>-427.5</v>
          </cell>
          <cell r="CR14">
            <v>-123</v>
          </cell>
          <cell r="CS14">
            <v>-1898.2</v>
          </cell>
          <cell r="CT14">
            <v>-790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756</v>
          </cell>
          <cell r="CZ14">
            <v>1871</v>
          </cell>
          <cell r="DA14">
            <v>7694</v>
          </cell>
          <cell r="DB14">
            <v>12448</v>
          </cell>
          <cell r="DC14">
            <v>63</v>
          </cell>
          <cell r="DD14">
            <v>303</v>
          </cell>
          <cell r="DE14">
            <v>0.18508295386727899</v>
          </cell>
          <cell r="DF14">
            <v>0.58990579693928702</v>
          </cell>
          <cell r="DG14">
            <v>0.59019442210096396</v>
          </cell>
          <cell r="DK14" t="str">
            <v>EAST</v>
          </cell>
        </row>
        <row r="15">
          <cell r="A15" t="str">
            <v>Oklahoma</v>
          </cell>
          <cell r="B15" t="str">
            <v>RE11129.3</v>
          </cell>
          <cell r="C15" t="str">
            <v>OKLAHOMA</v>
          </cell>
          <cell r="D15" t="str">
            <v>GE 1.5</v>
          </cell>
          <cell r="E15">
            <v>102</v>
          </cell>
          <cell r="F15">
            <v>68</v>
          </cell>
          <cell r="G15" t="str">
            <v>Gerard Nostra</v>
          </cell>
          <cell r="H15">
            <v>200712</v>
          </cell>
          <cell r="I15">
            <v>0.12719797596457899</v>
          </cell>
          <cell r="J15">
            <v>1.18E-2</v>
          </cell>
          <cell r="K15">
            <v>3.8324268063389698E-2</v>
          </cell>
          <cell r="L15">
            <v>1.6687667999999999E-2</v>
          </cell>
          <cell r="M15">
            <v>0.87229999999999996</v>
          </cell>
          <cell r="N15">
            <v>0.98819999999999997</v>
          </cell>
          <cell r="O15">
            <v>0.95399999999999996</v>
          </cell>
          <cell r="P15">
            <v>0.97826716400000002</v>
          </cell>
          <cell r="Q15">
            <v>7.9879241898169306E-2</v>
          </cell>
          <cell r="R15">
            <v>1.2712108E-2</v>
          </cell>
          <cell r="S15">
            <v>3.1905939965611002E-2</v>
          </cell>
          <cell r="T15">
            <v>2.2058557999999999E-2</v>
          </cell>
          <cell r="U15">
            <v>0</v>
          </cell>
          <cell r="V15">
            <v>2996.0614999999998</v>
          </cell>
          <cell r="W15">
            <v>134.4915</v>
          </cell>
          <cell r="X15">
            <v>925.4058</v>
          </cell>
          <cell r="Y15">
            <v>153.56290000000001</v>
          </cell>
          <cell r="Z15">
            <v>1146.1746000000001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28.783000000000001</v>
          </cell>
          <cell r="AF15">
            <v>86.790800000000004</v>
          </cell>
          <cell r="AG15">
            <v>94.534499999999994</v>
          </cell>
          <cell r="AH15">
            <v>1619.4891</v>
          </cell>
          <cell r="AI15">
            <v>251.26759999999999</v>
          </cell>
          <cell r="AJ15">
            <v>1107.884</v>
          </cell>
          <cell r="AK15">
            <v>20.395800000000001</v>
          </cell>
          <cell r="AL15">
            <v>46.827399999999997</v>
          </cell>
          <cell r="AM15">
            <v>809</v>
          </cell>
          <cell r="AN15">
            <v>810</v>
          </cell>
          <cell r="AO15">
            <v>0</v>
          </cell>
          <cell r="AP15">
            <v>0</v>
          </cell>
          <cell r="AQ15">
            <v>0</v>
          </cell>
          <cell r="AR15">
            <v>0.1176</v>
          </cell>
          <cell r="AS15">
            <v>8.7491000000000003</v>
          </cell>
          <cell r="AT15">
            <v>633.2867</v>
          </cell>
          <cell r="AU15">
            <v>321.35199999999998</v>
          </cell>
          <cell r="AV15">
            <v>730.12049999999999</v>
          </cell>
          <cell r="AW15">
            <v>0.17349999999999999</v>
          </cell>
          <cell r="AX15">
            <v>14.898300000000001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1822.3099</v>
          </cell>
          <cell r="BD15">
            <v>10117.0563</v>
          </cell>
          <cell r="BE15">
            <v>0</v>
          </cell>
          <cell r="BF15">
            <v>6532.7</v>
          </cell>
          <cell r="BG15">
            <v>182.2</v>
          </cell>
          <cell r="BH15">
            <v>1908.4</v>
          </cell>
          <cell r="BI15">
            <v>389.1</v>
          </cell>
          <cell r="BJ15">
            <v>2635.5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61.4</v>
          </cell>
          <cell r="BP15">
            <v>226.5</v>
          </cell>
          <cell r="BQ15">
            <v>464.5</v>
          </cell>
          <cell r="BR15">
            <v>3488.1</v>
          </cell>
          <cell r="BS15">
            <v>722.2</v>
          </cell>
          <cell r="BT15">
            <v>2589.9</v>
          </cell>
          <cell r="BU15">
            <v>52.1</v>
          </cell>
          <cell r="BV15">
            <v>89.9</v>
          </cell>
          <cell r="BW15">
            <v>3819.8</v>
          </cell>
          <cell r="BX15">
            <v>3851.8</v>
          </cell>
          <cell r="BY15">
            <v>0</v>
          </cell>
          <cell r="BZ15">
            <v>0</v>
          </cell>
          <cell r="CA15">
            <v>0</v>
          </cell>
          <cell r="CB15">
            <v>2.2000000000000002</v>
          </cell>
          <cell r="CC15">
            <v>25.9</v>
          </cell>
          <cell r="CD15">
            <v>3947.1</v>
          </cell>
          <cell r="CE15">
            <v>743.8</v>
          </cell>
          <cell r="CF15">
            <v>1463.8</v>
          </cell>
          <cell r="CG15">
            <v>0.1</v>
          </cell>
          <cell r="CH15">
            <v>40.200000000000003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-12971.6901</v>
          </cell>
          <cell r="CN15">
            <v>0</v>
          </cell>
          <cell r="CO15">
            <v>0</v>
          </cell>
          <cell r="CP15">
            <v>0</v>
          </cell>
          <cell r="CQ15">
            <v>-1822.3099</v>
          </cell>
          <cell r="CR15">
            <v>-922</v>
          </cell>
          <cell r="CS15">
            <v>-10117.0563</v>
          </cell>
          <cell r="CT15">
            <v>-13824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20991</v>
          </cell>
          <cell r="CZ15">
            <v>35785</v>
          </cell>
          <cell r="DA15">
            <v>306973</v>
          </cell>
          <cell r="DB15">
            <v>306434</v>
          </cell>
          <cell r="DC15">
            <v>735</v>
          </cell>
          <cell r="DD15">
            <v>5943</v>
          </cell>
          <cell r="DE15">
            <v>0</v>
          </cell>
          <cell r="DF15">
            <v>0.77678998859283999</v>
          </cell>
          <cell r="DG15">
            <v>0.77692462943407203</v>
          </cell>
          <cell r="DK15" t="str">
            <v>MIDWEST</v>
          </cell>
        </row>
        <row r="16">
          <cell r="A16" t="str">
            <v>Mountaineer</v>
          </cell>
          <cell r="B16" t="str">
            <v>RE11315.3</v>
          </cell>
          <cell r="C16" t="str">
            <v>MOUNTNR</v>
          </cell>
          <cell r="D16" t="str">
            <v>Micon 1.5</v>
          </cell>
          <cell r="E16">
            <v>66</v>
          </cell>
          <cell r="F16">
            <v>44</v>
          </cell>
          <cell r="G16" t="str">
            <v>Jan Hansen</v>
          </cell>
          <cell r="H16">
            <v>200712</v>
          </cell>
          <cell r="I16">
            <v>3.7634408602150497E-2</v>
          </cell>
          <cell r="J16">
            <v>2.58E-2</v>
          </cell>
          <cell r="K16">
            <v>5.0313926940639297E-2</v>
          </cell>
          <cell r="L16">
            <v>2.2991384E-2</v>
          </cell>
          <cell r="M16">
            <v>0.96160000000000001</v>
          </cell>
          <cell r="N16">
            <v>0.97009999999999996</v>
          </cell>
          <cell r="O16">
            <v>0.94069999999999998</v>
          </cell>
          <cell r="P16">
            <v>0.96740891900000003</v>
          </cell>
          <cell r="Q16">
            <v>1.2293986636971E-2</v>
          </cell>
          <cell r="R16">
            <v>2.7896180999999999E-2</v>
          </cell>
          <cell r="S16">
            <v>6.51882642605255E-2</v>
          </cell>
          <cell r="T16">
            <v>2.8247706000000001E-2</v>
          </cell>
          <cell r="U16">
            <v>9</v>
          </cell>
          <cell r="V16">
            <v>4103</v>
          </cell>
          <cell r="W16">
            <v>30</v>
          </cell>
          <cell r="X16">
            <v>3323.5</v>
          </cell>
          <cell r="Y16">
            <v>59</v>
          </cell>
          <cell r="Z16">
            <v>588.1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10</v>
          </cell>
          <cell r="AF16">
            <v>228.7</v>
          </cell>
          <cell r="AG16">
            <v>20</v>
          </cell>
          <cell r="AH16">
            <v>260.5</v>
          </cell>
          <cell r="AI16">
            <v>125</v>
          </cell>
          <cell r="AJ16">
            <v>2258.1999999999998</v>
          </cell>
          <cell r="AK16">
            <v>18</v>
          </cell>
          <cell r="AL16">
            <v>112.2</v>
          </cell>
          <cell r="AM16">
            <v>0</v>
          </cell>
          <cell r="AN16">
            <v>10.4</v>
          </cell>
          <cell r="AO16">
            <v>0</v>
          </cell>
          <cell r="AP16">
            <v>12</v>
          </cell>
          <cell r="AQ16">
            <v>0</v>
          </cell>
          <cell r="AR16">
            <v>0</v>
          </cell>
          <cell r="AS16">
            <v>5</v>
          </cell>
          <cell r="AT16">
            <v>787</v>
          </cell>
          <cell r="AU16">
            <v>0</v>
          </cell>
          <cell r="AV16">
            <v>0</v>
          </cell>
          <cell r="AW16">
            <v>0</v>
          </cell>
          <cell r="AX16">
            <v>3</v>
          </cell>
          <cell r="AY16">
            <v>0</v>
          </cell>
          <cell r="AZ16">
            <v>0</v>
          </cell>
          <cell r="BA16">
            <v>0</v>
          </cell>
          <cell r="BB16">
            <v>153</v>
          </cell>
          <cell r="BC16">
            <v>276</v>
          </cell>
          <cell r="BD16">
            <v>11839.6</v>
          </cell>
          <cell r="BE16">
            <v>42</v>
          </cell>
          <cell r="BF16">
            <v>7179.8</v>
          </cell>
          <cell r="BG16">
            <v>137</v>
          </cell>
          <cell r="BH16">
            <v>5082.8</v>
          </cell>
          <cell r="BI16">
            <v>270</v>
          </cell>
          <cell r="BJ16">
            <v>1309.9000000000001</v>
          </cell>
          <cell r="BK16">
            <v>0</v>
          </cell>
          <cell r="BL16">
            <v>0</v>
          </cell>
          <cell r="BM16">
            <v>0</v>
          </cell>
          <cell r="BN16">
            <v>2</v>
          </cell>
          <cell r="BO16">
            <v>44</v>
          </cell>
          <cell r="BP16">
            <v>602.4</v>
          </cell>
          <cell r="BQ16">
            <v>90</v>
          </cell>
          <cell r="BR16">
            <v>468.7</v>
          </cell>
          <cell r="BS16">
            <v>567</v>
          </cell>
          <cell r="BT16">
            <v>4204.7</v>
          </cell>
          <cell r="BU16">
            <v>82</v>
          </cell>
          <cell r="BV16">
            <v>311.89999999999998</v>
          </cell>
          <cell r="BW16">
            <v>0</v>
          </cell>
          <cell r="BX16">
            <v>12.5</v>
          </cell>
          <cell r="BY16">
            <v>0</v>
          </cell>
          <cell r="BZ16">
            <v>24</v>
          </cell>
          <cell r="CA16">
            <v>0</v>
          </cell>
          <cell r="CB16">
            <v>0</v>
          </cell>
          <cell r="CC16">
            <v>24</v>
          </cell>
          <cell r="CD16">
            <v>2709</v>
          </cell>
          <cell r="CE16">
            <v>0</v>
          </cell>
          <cell r="CF16">
            <v>0</v>
          </cell>
          <cell r="CG16">
            <v>0</v>
          </cell>
          <cell r="CH16">
            <v>10</v>
          </cell>
          <cell r="CI16">
            <v>0</v>
          </cell>
          <cell r="CJ16">
            <v>0</v>
          </cell>
          <cell r="CK16">
            <v>0</v>
          </cell>
          <cell r="CL16">
            <v>184.3</v>
          </cell>
          <cell r="CM16">
            <v>-584</v>
          </cell>
          <cell r="CN16">
            <v>0</v>
          </cell>
          <cell r="CO16">
            <v>0</v>
          </cell>
          <cell r="CP16">
            <v>0</v>
          </cell>
          <cell r="CQ16">
            <v>-276</v>
          </cell>
          <cell r="CR16">
            <v>-661</v>
          </cell>
          <cell r="CS16">
            <v>-11839.6</v>
          </cell>
          <cell r="CT16">
            <v>-5134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22174</v>
          </cell>
          <cell r="CZ16">
            <v>23034</v>
          </cell>
          <cell r="DA16">
            <v>167588</v>
          </cell>
          <cell r="DB16">
            <v>176628</v>
          </cell>
          <cell r="DC16">
            <v>634</v>
          </cell>
          <cell r="DD16">
            <v>5013</v>
          </cell>
          <cell r="DE16">
            <v>1.1118589986423499</v>
          </cell>
          <cell r="DF16">
            <v>0.34613171312874902</v>
          </cell>
          <cell r="DG16">
            <v>0.345923984057325</v>
          </cell>
          <cell r="DK16" t="str">
            <v>EAST</v>
          </cell>
        </row>
        <row r="17">
          <cell r="A17" t="str">
            <v>High Winds</v>
          </cell>
          <cell r="B17" t="str">
            <v>RE11317.3</v>
          </cell>
          <cell r="C17" t="str">
            <v>HIGHWINDS</v>
          </cell>
          <cell r="D17" t="str">
            <v>V80</v>
          </cell>
          <cell r="E17">
            <v>162</v>
          </cell>
          <cell r="F17">
            <v>90</v>
          </cell>
          <cell r="G17" t="str">
            <v>Kevin Gordon</v>
          </cell>
          <cell r="H17">
            <v>200712</v>
          </cell>
          <cell r="I17">
            <v>0.18785394265232999</v>
          </cell>
          <cell r="J17">
            <v>1.26E-2</v>
          </cell>
          <cell r="K17">
            <v>0.108217909690512</v>
          </cell>
          <cell r="L17">
            <v>4.0828701000000002E-2</v>
          </cell>
          <cell r="M17">
            <v>0.81189999999999996</v>
          </cell>
          <cell r="N17">
            <v>0.98740000000000006</v>
          </cell>
          <cell r="O17">
            <v>0.88300000000000001</v>
          </cell>
          <cell r="P17">
            <v>0.95314299199999997</v>
          </cell>
          <cell r="Q17">
            <v>0.25465994204526099</v>
          </cell>
          <cell r="R17">
            <v>1.6296597999999999E-2</v>
          </cell>
          <cell r="S17">
            <v>0.12267078859675599</v>
          </cell>
          <cell r="T17">
            <v>4.9023365999999999E-2</v>
          </cell>
          <cell r="U17">
            <v>611.9</v>
          </cell>
          <cell r="V17">
            <v>13285.7</v>
          </cell>
          <cell r="W17">
            <v>724.1</v>
          </cell>
          <cell r="X17">
            <v>8035.5</v>
          </cell>
          <cell r="Y17">
            <v>586.5</v>
          </cell>
          <cell r="Z17">
            <v>4608.6000000000004</v>
          </cell>
          <cell r="AA17">
            <v>0</v>
          </cell>
          <cell r="AB17">
            <v>542</v>
          </cell>
          <cell r="AC17">
            <v>147.4</v>
          </cell>
          <cell r="AD17">
            <v>634.5</v>
          </cell>
          <cell r="AE17">
            <v>1048</v>
          </cell>
          <cell r="AF17">
            <v>8554.2999999999993</v>
          </cell>
          <cell r="AG17">
            <v>756.3</v>
          </cell>
          <cell r="AH17">
            <v>8564.7000000000007</v>
          </cell>
          <cell r="AI17">
            <v>1190</v>
          </cell>
          <cell r="AJ17">
            <v>12712.2</v>
          </cell>
          <cell r="AK17">
            <v>0</v>
          </cell>
          <cell r="AL17">
            <v>131.4</v>
          </cell>
          <cell r="AM17">
            <v>0</v>
          </cell>
          <cell r="AN17">
            <v>0</v>
          </cell>
          <cell r="AO17">
            <v>0</v>
          </cell>
          <cell r="AP17">
            <v>5.79</v>
          </cell>
          <cell r="AQ17">
            <v>0</v>
          </cell>
          <cell r="AR17">
            <v>1674</v>
          </cell>
          <cell r="AS17">
            <v>15.4</v>
          </cell>
          <cell r="AT17">
            <v>3278.4</v>
          </cell>
          <cell r="AU17">
            <v>0</v>
          </cell>
          <cell r="AV17">
            <v>276.39999999999998</v>
          </cell>
          <cell r="AW17">
            <v>0</v>
          </cell>
          <cell r="AX17">
            <v>-178.6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5079.6000000000004</v>
          </cell>
          <cell r="BD17">
            <v>62126.89</v>
          </cell>
          <cell r="BE17">
            <v>1535.3</v>
          </cell>
          <cell r="BF17">
            <v>19911.900000000001</v>
          </cell>
          <cell r="BG17">
            <v>1434.6</v>
          </cell>
          <cell r="BH17">
            <v>8966.9</v>
          </cell>
          <cell r="BI17">
            <v>2035.6</v>
          </cell>
          <cell r="BJ17">
            <v>9020.2000000000007</v>
          </cell>
          <cell r="BK17">
            <v>0</v>
          </cell>
          <cell r="BL17">
            <v>564</v>
          </cell>
          <cell r="BM17">
            <v>268.3</v>
          </cell>
          <cell r="BN17">
            <v>747.8</v>
          </cell>
          <cell r="BO17">
            <v>2567.6999999999998</v>
          </cell>
          <cell r="BP17">
            <v>14678.8</v>
          </cell>
          <cell r="BQ17">
            <v>1785</v>
          </cell>
          <cell r="BR17">
            <v>8220</v>
          </cell>
          <cell r="BS17">
            <v>2952.2</v>
          </cell>
          <cell r="BT17">
            <v>21279.599999999999</v>
          </cell>
          <cell r="BU17">
            <v>0</v>
          </cell>
          <cell r="BV17">
            <v>165.5</v>
          </cell>
          <cell r="BW17">
            <v>0</v>
          </cell>
          <cell r="BX17">
            <v>0</v>
          </cell>
          <cell r="BY17">
            <v>0</v>
          </cell>
          <cell r="BZ17">
            <v>302.60000000000002</v>
          </cell>
          <cell r="CA17">
            <v>0</v>
          </cell>
          <cell r="CB17">
            <v>1730.4</v>
          </cell>
          <cell r="CC17">
            <v>19</v>
          </cell>
          <cell r="CD17">
            <v>6943.8</v>
          </cell>
          <cell r="CE17">
            <v>0</v>
          </cell>
          <cell r="CF17">
            <v>774.5</v>
          </cell>
          <cell r="CG17">
            <v>0</v>
          </cell>
          <cell r="CH17">
            <v>-1043.2</v>
          </cell>
          <cell r="CI17">
            <v>0</v>
          </cell>
          <cell r="CJ17">
            <v>4</v>
          </cell>
          <cell r="CK17">
            <v>0</v>
          </cell>
          <cell r="CL17">
            <v>0</v>
          </cell>
          <cell r="CM17">
            <v>5459.6</v>
          </cell>
          <cell r="CN17">
            <v>0</v>
          </cell>
          <cell r="CO17">
            <v>0</v>
          </cell>
          <cell r="CP17">
            <v>0</v>
          </cell>
          <cell r="CQ17">
            <v>-5079.6000000000004</v>
          </cell>
          <cell r="CR17">
            <v>-240</v>
          </cell>
          <cell r="CS17">
            <v>-62126.89</v>
          </cell>
          <cell r="CT17">
            <v>-24893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14867</v>
          </cell>
          <cell r="CZ17">
            <v>14487</v>
          </cell>
          <cell r="DA17">
            <v>444311</v>
          </cell>
          <cell r="DB17">
            <v>482894</v>
          </cell>
          <cell r="DC17">
            <v>802</v>
          </cell>
          <cell r="DD17">
            <v>7675</v>
          </cell>
          <cell r="DE17">
            <v>0</v>
          </cell>
          <cell r="DF17">
            <v>0.24885387718219901</v>
          </cell>
          <cell r="DG17">
            <v>0.248555943710597</v>
          </cell>
          <cell r="DK17" t="str">
            <v>WEST</v>
          </cell>
        </row>
        <row r="18">
          <cell r="A18" t="str">
            <v>South Dakota</v>
          </cell>
          <cell r="B18" t="str">
            <v>RE11319.3</v>
          </cell>
          <cell r="C18" t="str">
            <v>SDAKOTA</v>
          </cell>
          <cell r="D18" t="str">
            <v>GE 1.5</v>
          </cell>
          <cell r="E18">
            <v>40.5</v>
          </cell>
          <cell r="F18">
            <v>27</v>
          </cell>
          <cell r="G18" t="str">
            <v>Dan Ortiz</v>
          </cell>
          <cell r="H18">
            <v>200712</v>
          </cell>
          <cell r="I18">
            <v>6.8319394663480706E-2</v>
          </cell>
          <cell r="J18">
            <v>2.8400000000000002E-2</v>
          </cell>
          <cell r="K18">
            <v>4.0959665144596702E-2</v>
          </cell>
          <cell r="L18">
            <v>2.0092530000000001E-2</v>
          </cell>
          <cell r="M18">
            <v>0.93100000000000005</v>
          </cell>
          <cell r="N18">
            <v>0.96079999999999999</v>
          </cell>
          <cell r="O18">
            <v>0.95350000000000001</v>
          </cell>
          <cell r="P18">
            <v>0.97426377500000005</v>
          </cell>
          <cell r="Q18">
            <v>2.1425345479915401E-2</v>
          </cell>
          <cell r="R18">
            <v>3.5402450000000002E-2</v>
          </cell>
          <cell r="S18">
            <v>3.6904531067298303E-2</v>
          </cell>
          <cell r="T18">
            <v>2.4848196999999999E-2</v>
          </cell>
          <cell r="U18">
            <v>0</v>
          </cell>
          <cell r="V18">
            <v>1806.7775999999999</v>
          </cell>
          <cell r="W18">
            <v>86.56</v>
          </cell>
          <cell r="X18">
            <v>213.66900000000001</v>
          </cell>
          <cell r="Y18">
            <v>59.17</v>
          </cell>
          <cell r="Z18">
            <v>1300.2351000000001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3.7900000000000003E-2</v>
          </cell>
          <cell r="AF18">
            <v>32.5396</v>
          </cell>
          <cell r="AG18">
            <v>17.326000000000001</v>
          </cell>
          <cell r="AH18">
            <v>1153.9564</v>
          </cell>
          <cell r="AI18">
            <v>39.746000000000002</v>
          </cell>
          <cell r="AJ18">
            <v>684.89300000000003</v>
          </cell>
          <cell r="AK18">
            <v>1.04E-2</v>
          </cell>
          <cell r="AL18">
            <v>23.7485</v>
          </cell>
          <cell r="AM18">
            <v>0</v>
          </cell>
          <cell r="AN18">
            <v>32.389699999999998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0.39579999999999999</v>
          </cell>
          <cell r="AT18">
            <v>295.29750000000001</v>
          </cell>
          <cell r="AU18">
            <v>0</v>
          </cell>
          <cell r="AV18">
            <v>0</v>
          </cell>
          <cell r="AW18">
            <v>0</v>
          </cell>
          <cell r="AX18">
            <v>4.9211</v>
          </cell>
          <cell r="AY18">
            <v>0</v>
          </cell>
          <cell r="AZ18">
            <v>2.4115000000000002</v>
          </cell>
          <cell r="BA18">
            <v>0.62190000000000001</v>
          </cell>
          <cell r="BB18">
            <v>34.4405</v>
          </cell>
          <cell r="BC18">
            <v>203.86799999999999</v>
          </cell>
          <cell r="BD18">
            <v>5585.2794999999996</v>
          </cell>
          <cell r="BE18">
            <v>0</v>
          </cell>
          <cell r="BF18">
            <v>2705</v>
          </cell>
          <cell r="BG18">
            <v>254.5</v>
          </cell>
          <cell r="BH18">
            <v>476.4</v>
          </cell>
          <cell r="BI18">
            <v>262.3</v>
          </cell>
          <cell r="BJ18">
            <v>2582.6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0.1</v>
          </cell>
          <cell r="BP18">
            <v>48.6</v>
          </cell>
          <cell r="BQ18">
            <v>24.7</v>
          </cell>
          <cell r="BR18">
            <v>1755.38</v>
          </cell>
          <cell r="BS18">
            <v>82.9</v>
          </cell>
          <cell r="BT18">
            <v>1090.5999999999999</v>
          </cell>
          <cell r="BU18">
            <v>0</v>
          </cell>
          <cell r="BV18">
            <v>52.4</v>
          </cell>
          <cell r="BW18">
            <v>0</v>
          </cell>
          <cell r="BX18">
            <v>21.7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14</v>
          </cell>
          <cell r="CD18">
            <v>1106.7</v>
          </cell>
          <cell r="CE18">
            <v>0</v>
          </cell>
          <cell r="CF18">
            <v>0</v>
          </cell>
          <cell r="CG18">
            <v>0</v>
          </cell>
          <cell r="CH18">
            <v>54.8</v>
          </cell>
          <cell r="CI18">
            <v>0</v>
          </cell>
          <cell r="CJ18">
            <v>237.9</v>
          </cell>
          <cell r="CK18">
            <v>747.9</v>
          </cell>
          <cell r="CL18">
            <v>900.3</v>
          </cell>
          <cell r="CM18">
            <v>-4087.1320000000001</v>
          </cell>
          <cell r="CN18">
            <v>0</v>
          </cell>
          <cell r="CO18">
            <v>0</v>
          </cell>
          <cell r="CP18">
            <v>0</v>
          </cell>
          <cell r="CQ18">
            <v>-203.86799999999999</v>
          </cell>
          <cell r="CR18">
            <v>-498</v>
          </cell>
          <cell r="CS18">
            <v>-5585.2794999999996</v>
          </cell>
          <cell r="CT18">
            <v>-3981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9283</v>
          </cell>
          <cell r="CZ18">
            <v>13574</v>
          </cell>
          <cell r="DA18">
            <v>144797</v>
          </cell>
          <cell r="DB18">
            <v>156244</v>
          </cell>
          <cell r="DC18">
            <v>199</v>
          </cell>
          <cell r="DD18">
            <v>2324</v>
          </cell>
          <cell r="DE18">
            <v>1.0789612273731599</v>
          </cell>
          <cell r="DF18">
            <v>0.75740022370036997</v>
          </cell>
          <cell r="DG18">
            <v>0.75749139867170201</v>
          </cell>
          <cell r="DK18" t="str">
            <v>MIDWEST</v>
          </cell>
        </row>
        <row r="19">
          <cell r="A19" t="str">
            <v>North Dakota</v>
          </cell>
          <cell r="B19" t="str">
            <v>RE11320.3</v>
          </cell>
          <cell r="C19" t="str">
            <v>NDAKOTA</v>
          </cell>
          <cell r="D19" t="str">
            <v>GE 1.5</v>
          </cell>
          <cell r="E19">
            <v>61.5</v>
          </cell>
          <cell r="F19">
            <v>41</v>
          </cell>
          <cell r="G19" t="str">
            <v>Dan Ortiz</v>
          </cell>
          <cell r="H19">
            <v>200712</v>
          </cell>
          <cell r="I19">
            <v>0.21391129032258099</v>
          </cell>
          <cell r="J19">
            <v>1.44E-2</v>
          </cell>
          <cell r="K19">
            <v>0.12776868248134499</v>
          </cell>
          <cell r="L19">
            <v>1.711033E-2</v>
          </cell>
          <cell r="M19">
            <v>0.78539999999999999</v>
          </cell>
          <cell r="N19">
            <v>0.98560000000000003</v>
          </cell>
          <cell r="O19">
            <v>0.88570000000000004</v>
          </cell>
          <cell r="P19">
            <v>0.97718269700000004</v>
          </cell>
          <cell r="Q19">
            <v>0.13299494238030499</v>
          </cell>
          <cell r="R19">
            <v>1.547343E-2</v>
          </cell>
          <cell r="S19">
            <v>9.4005702311677805E-2</v>
          </cell>
          <cell r="T19">
            <v>2.2998145000000001E-2</v>
          </cell>
          <cell r="U19">
            <v>0</v>
          </cell>
          <cell r="V19">
            <v>2101.5313999999998</v>
          </cell>
          <cell r="W19">
            <v>721.77</v>
          </cell>
          <cell r="X19">
            <v>4836.5639000000001</v>
          </cell>
          <cell r="Y19">
            <v>742.67</v>
          </cell>
          <cell r="Z19">
            <v>3885.8425999999999</v>
          </cell>
          <cell r="AA19">
            <v>0</v>
          </cell>
          <cell r="AB19">
            <v>1101.9751000000001</v>
          </cell>
          <cell r="AC19">
            <v>0</v>
          </cell>
          <cell r="AD19">
            <v>0</v>
          </cell>
          <cell r="AE19">
            <v>0.71779999999999999</v>
          </cell>
          <cell r="AF19">
            <v>123.20910000000001</v>
          </cell>
          <cell r="AG19">
            <v>41.57</v>
          </cell>
          <cell r="AH19">
            <v>1282.7108000000001</v>
          </cell>
          <cell r="AI19">
            <v>374.93</v>
          </cell>
          <cell r="AJ19">
            <v>4675.6219000000001</v>
          </cell>
          <cell r="AK19">
            <v>0.68300000000000005</v>
          </cell>
          <cell r="AL19">
            <v>74.215500000000006</v>
          </cell>
          <cell r="AM19">
            <v>0</v>
          </cell>
          <cell r="AN19">
            <v>4.4204999999999997</v>
          </cell>
          <cell r="AO19">
            <v>0</v>
          </cell>
          <cell r="AP19">
            <v>45.785699999999999</v>
          </cell>
          <cell r="AQ19">
            <v>0</v>
          </cell>
          <cell r="AR19">
            <v>0</v>
          </cell>
          <cell r="AS19">
            <v>182.06</v>
          </cell>
          <cell r="AT19">
            <v>867.83259999999996</v>
          </cell>
          <cell r="AU19">
            <v>0</v>
          </cell>
          <cell r="AV19">
            <v>0</v>
          </cell>
          <cell r="AW19">
            <v>0</v>
          </cell>
          <cell r="AX19">
            <v>5.23</v>
          </cell>
          <cell r="AY19">
            <v>0</v>
          </cell>
          <cell r="AZ19">
            <v>1604.116</v>
          </cell>
          <cell r="BA19">
            <v>0</v>
          </cell>
          <cell r="BB19">
            <v>0</v>
          </cell>
          <cell r="BC19">
            <v>2064.4007999999999</v>
          </cell>
          <cell r="BD19">
            <v>20609.055100000001</v>
          </cell>
          <cell r="BE19">
            <v>0</v>
          </cell>
          <cell r="BF19">
            <v>5500.5</v>
          </cell>
          <cell r="BG19">
            <v>1471</v>
          </cell>
          <cell r="BH19">
            <v>9938.2000000000007</v>
          </cell>
          <cell r="BI19">
            <v>2206</v>
          </cell>
          <cell r="BJ19">
            <v>9216.51</v>
          </cell>
          <cell r="BK19">
            <v>16.600000000000001</v>
          </cell>
          <cell r="BL19">
            <v>2574.4</v>
          </cell>
          <cell r="BM19">
            <v>0</v>
          </cell>
          <cell r="BN19">
            <v>0</v>
          </cell>
          <cell r="BO19">
            <v>82.15</v>
          </cell>
          <cell r="BP19">
            <v>570.65</v>
          </cell>
          <cell r="BQ19">
            <v>617.70000000000005</v>
          </cell>
          <cell r="BR19">
            <v>3994.98</v>
          </cell>
          <cell r="BS19">
            <v>1399</v>
          </cell>
          <cell r="BT19">
            <v>13119.26</v>
          </cell>
          <cell r="BU19">
            <v>24.6</v>
          </cell>
          <cell r="BV19">
            <v>185.7</v>
          </cell>
          <cell r="BW19">
            <v>0</v>
          </cell>
          <cell r="BX19">
            <v>4.5999999999999996</v>
          </cell>
          <cell r="BY19">
            <v>6.4</v>
          </cell>
          <cell r="BZ19">
            <v>54.4</v>
          </cell>
          <cell r="CA19">
            <v>0</v>
          </cell>
          <cell r="CB19">
            <v>0</v>
          </cell>
          <cell r="CC19">
            <v>16.899999999999999</v>
          </cell>
          <cell r="CD19">
            <v>1842.72</v>
          </cell>
          <cell r="CE19">
            <v>24.9</v>
          </cell>
          <cell r="CF19">
            <v>24.9</v>
          </cell>
          <cell r="CG19">
            <v>676.8</v>
          </cell>
          <cell r="CH19">
            <v>705.3</v>
          </cell>
          <cell r="CI19">
            <v>0</v>
          </cell>
          <cell r="CJ19">
            <v>6952.95</v>
          </cell>
          <cell r="CK19">
            <v>0</v>
          </cell>
          <cell r="CL19">
            <v>0</v>
          </cell>
          <cell r="CM19">
            <v>-5283.5991999999997</v>
          </cell>
          <cell r="CN19">
            <v>0</v>
          </cell>
          <cell r="CO19">
            <v>0</v>
          </cell>
          <cell r="CP19">
            <v>0</v>
          </cell>
          <cell r="CQ19">
            <v>-2064.4007999999999</v>
          </cell>
          <cell r="CR19">
            <v>-327</v>
          </cell>
          <cell r="CS19">
            <v>-20609.055100000001</v>
          </cell>
          <cell r="CT19">
            <v>-5045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13458</v>
          </cell>
          <cell r="CZ19">
            <v>20806</v>
          </cell>
          <cell r="DA19">
            <v>183163</v>
          </cell>
          <cell r="DB19">
            <v>214315</v>
          </cell>
          <cell r="DC19">
            <v>184</v>
          </cell>
          <cell r="DD19">
            <v>3764</v>
          </cell>
          <cell r="DE19">
            <v>0</v>
          </cell>
          <cell r="DF19">
            <v>0</v>
          </cell>
          <cell r="DG19">
            <v>0</v>
          </cell>
          <cell r="DK19" t="str">
            <v>MIDWEST</v>
          </cell>
        </row>
        <row r="20">
          <cell r="A20" t="str">
            <v>Hancock</v>
          </cell>
          <cell r="B20" t="str">
            <v>RE11322.3</v>
          </cell>
          <cell r="C20" t="str">
            <v>HANCOCK</v>
          </cell>
          <cell r="D20" t="str">
            <v>V47</v>
          </cell>
          <cell r="E20">
            <v>97.68</v>
          </cell>
          <cell r="F20">
            <v>148</v>
          </cell>
          <cell r="G20" t="str">
            <v>Dan Ortiz</v>
          </cell>
          <cell r="H20">
            <v>200712</v>
          </cell>
          <cell r="I20">
            <v>1.8036181342633E-2</v>
          </cell>
          <cell r="J20">
            <v>2.3900000000000001E-2</v>
          </cell>
          <cell r="K20">
            <v>3.0458009379242298E-2</v>
          </cell>
          <cell r="L20">
            <v>2.3072476000000001E-2</v>
          </cell>
          <cell r="M20">
            <v>0.9819</v>
          </cell>
          <cell r="N20">
            <v>0.9708</v>
          </cell>
          <cell r="O20">
            <v>0.9677</v>
          </cell>
          <cell r="P20">
            <v>0.97207873300000003</v>
          </cell>
          <cell r="Q20">
            <v>1.8011570346513999E-2</v>
          </cell>
          <cell r="R20">
            <v>2.7103987E-2</v>
          </cell>
          <cell r="S20">
            <v>2.8180768483268701E-2</v>
          </cell>
          <cell r="T20">
            <v>2.5947820999999999E-2</v>
          </cell>
          <cell r="U20">
            <v>2</v>
          </cell>
          <cell r="V20">
            <v>1407</v>
          </cell>
          <cell r="W20">
            <v>92</v>
          </cell>
          <cell r="X20">
            <v>2601</v>
          </cell>
          <cell r="Y20">
            <v>18</v>
          </cell>
          <cell r="Z20">
            <v>892</v>
          </cell>
          <cell r="AA20">
            <v>0</v>
          </cell>
          <cell r="AB20">
            <v>70</v>
          </cell>
          <cell r="AC20">
            <v>0</v>
          </cell>
          <cell r="AD20">
            <v>0</v>
          </cell>
          <cell r="AE20">
            <v>14</v>
          </cell>
          <cell r="AF20">
            <v>39</v>
          </cell>
          <cell r="AG20">
            <v>0</v>
          </cell>
          <cell r="AH20">
            <v>0</v>
          </cell>
          <cell r="AI20">
            <v>13</v>
          </cell>
          <cell r="AJ20">
            <v>534</v>
          </cell>
          <cell r="AK20">
            <v>0</v>
          </cell>
          <cell r="AL20">
            <v>0</v>
          </cell>
          <cell r="AM20">
            <v>40</v>
          </cell>
          <cell r="AN20">
            <v>1141</v>
          </cell>
          <cell r="AO20">
            <v>0</v>
          </cell>
          <cell r="AP20">
            <v>0</v>
          </cell>
          <cell r="AQ20">
            <v>0</v>
          </cell>
          <cell r="AR20">
            <v>41</v>
          </cell>
          <cell r="AS20">
            <v>2</v>
          </cell>
          <cell r="AT20">
            <v>111</v>
          </cell>
          <cell r="AU20">
            <v>121</v>
          </cell>
          <cell r="AV20">
            <v>501</v>
          </cell>
          <cell r="AW20">
            <v>0</v>
          </cell>
          <cell r="AX20">
            <v>58</v>
          </cell>
          <cell r="AY20">
            <v>0</v>
          </cell>
          <cell r="AZ20">
            <v>3</v>
          </cell>
          <cell r="BA20">
            <v>0</v>
          </cell>
          <cell r="BB20">
            <v>18</v>
          </cell>
          <cell r="BC20">
            <v>302</v>
          </cell>
          <cell r="BD20">
            <v>7416</v>
          </cell>
          <cell r="BE20">
            <v>23</v>
          </cell>
          <cell r="BF20">
            <v>6839</v>
          </cell>
          <cell r="BG20">
            <v>524</v>
          </cell>
          <cell r="BH20">
            <v>12056.3</v>
          </cell>
          <cell r="BI20">
            <v>214</v>
          </cell>
          <cell r="BJ20">
            <v>4034.5</v>
          </cell>
          <cell r="BK20">
            <v>0</v>
          </cell>
          <cell r="BL20">
            <v>579</v>
          </cell>
          <cell r="BM20">
            <v>0</v>
          </cell>
          <cell r="BN20">
            <v>0</v>
          </cell>
          <cell r="BO20">
            <v>98</v>
          </cell>
          <cell r="BP20">
            <v>205.7</v>
          </cell>
          <cell r="BQ20">
            <v>0</v>
          </cell>
          <cell r="BR20">
            <v>0</v>
          </cell>
          <cell r="BS20">
            <v>81</v>
          </cell>
          <cell r="BT20">
            <v>2180.6999999999998</v>
          </cell>
          <cell r="BU20">
            <v>0</v>
          </cell>
          <cell r="BV20">
            <v>0</v>
          </cell>
          <cell r="BW20">
            <v>302</v>
          </cell>
          <cell r="BX20">
            <v>10488</v>
          </cell>
          <cell r="BY20">
            <v>0</v>
          </cell>
          <cell r="BZ20">
            <v>0</v>
          </cell>
          <cell r="CA20">
            <v>0</v>
          </cell>
          <cell r="CB20">
            <v>645</v>
          </cell>
          <cell r="CC20">
            <v>13</v>
          </cell>
          <cell r="CD20">
            <v>1344.8</v>
          </cell>
          <cell r="CE20">
            <v>744</v>
          </cell>
          <cell r="CF20">
            <v>2152</v>
          </cell>
          <cell r="CG20">
            <v>0</v>
          </cell>
          <cell r="CH20">
            <v>233</v>
          </cell>
          <cell r="CI20">
            <v>0</v>
          </cell>
          <cell r="CJ20">
            <v>1076</v>
          </cell>
          <cell r="CK20">
            <v>0</v>
          </cell>
          <cell r="CL20">
            <v>75</v>
          </cell>
          <cell r="CM20">
            <v>-10908</v>
          </cell>
          <cell r="CN20">
            <v>0</v>
          </cell>
          <cell r="CO20">
            <v>0</v>
          </cell>
          <cell r="CP20">
            <v>0</v>
          </cell>
          <cell r="CQ20">
            <v>-302</v>
          </cell>
          <cell r="CR20">
            <v>-771</v>
          </cell>
          <cell r="CS20">
            <v>-7416</v>
          </cell>
          <cell r="CT20">
            <v>-7622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16465</v>
          </cell>
          <cell r="CZ20">
            <v>27675</v>
          </cell>
          <cell r="DA20">
            <v>255018</v>
          </cell>
          <cell r="DB20">
            <v>286139</v>
          </cell>
          <cell r="DC20">
            <v>486</v>
          </cell>
          <cell r="DD20">
            <v>4308</v>
          </cell>
          <cell r="DE20">
            <v>1.06709283511305</v>
          </cell>
          <cell r="DF20">
            <v>0.95697235071745101</v>
          </cell>
          <cell r="DG20">
            <v>0.95660177014478398</v>
          </cell>
          <cell r="DK20" t="str">
            <v>MIDWEST</v>
          </cell>
        </row>
        <row r="21">
          <cell r="A21" t="str">
            <v>New Mexico</v>
          </cell>
          <cell r="B21" t="str">
            <v>RE11324.3</v>
          </cell>
          <cell r="C21" t="str">
            <v>NEWMEXICO</v>
          </cell>
          <cell r="D21" t="str">
            <v>GE 1.5</v>
          </cell>
          <cell r="E21">
            <v>204</v>
          </cell>
          <cell r="F21">
            <v>136</v>
          </cell>
          <cell r="G21" t="str">
            <v>Gerard Nostra</v>
          </cell>
          <cell r="H21">
            <v>200712</v>
          </cell>
          <cell r="I21">
            <v>2.13976518026565E-2</v>
          </cell>
          <cell r="J21">
            <v>1.5699999999999999E-2</v>
          </cell>
          <cell r="K21">
            <v>1.79799556809025E-2</v>
          </cell>
          <cell r="L21">
            <v>2.0159307000000001E-2</v>
          </cell>
          <cell r="M21">
            <v>0.97760000000000002</v>
          </cell>
          <cell r="N21">
            <v>0.98350000000000004</v>
          </cell>
          <cell r="O21">
            <v>0.97499999999999998</v>
          </cell>
          <cell r="P21">
            <v>0.97433064300000005</v>
          </cell>
          <cell r="Q21">
            <v>1.7036434461331199E-2</v>
          </cell>
          <cell r="R21">
            <v>1.6684515E-2</v>
          </cell>
          <cell r="S21">
            <v>1.45598219816978E-2</v>
          </cell>
          <cell r="T21">
            <v>2.5056298000000001E-2</v>
          </cell>
          <cell r="U21">
            <v>25.2</v>
          </cell>
          <cell r="V21">
            <v>1100.0999999999999</v>
          </cell>
          <cell r="W21">
            <v>466.3</v>
          </cell>
          <cell r="X21">
            <v>1345.49</v>
          </cell>
          <cell r="Y21">
            <v>52.8</v>
          </cell>
          <cell r="Z21">
            <v>695.33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4</v>
          </cell>
          <cell r="AF21">
            <v>55.75</v>
          </cell>
          <cell r="AG21">
            <v>151.4</v>
          </cell>
          <cell r="AH21">
            <v>849.71</v>
          </cell>
          <cell r="AI21">
            <v>217.1</v>
          </cell>
          <cell r="AJ21">
            <v>2201.62</v>
          </cell>
          <cell r="AK21">
            <v>9.3000000000000007</v>
          </cell>
          <cell r="AL21">
            <v>26.77</v>
          </cell>
          <cell r="AM21">
            <v>0</v>
          </cell>
          <cell r="AN21">
            <v>307.60000000000002</v>
          </cell>
          <cell r="AO21">
            <v>0</v>
          </cell>
          <cell r="AP21">
            <v>0.7</v>
          </cell>
          <cell r="AQ21">
            <v>1.9</v>
          </cell>
          <cell r="AR21">
            <v>47.68</v>
          </cell>
          <cell r="AS21">
            <v>22.8</v>
          </cell>
          <cell r="AT21">
            <v>763.91</v>
          </cell>
          <cell r="AU21">
            <v>0</v>
          </cell>
          <cell r="AV21">
            <v>0</v>
          </cell>
          <cell r="AW21">
            <v>0</v>
          </cell>
          <cell r="AX21">
            <v>1.1000000000000001</v>
          </cell>
          <cell r="AY21">
            <v>0</v>
          </cell>
          <cell r="AZ21">
            <v>4446</v>
          </cell>
          <cell r="BA21">
            <v>0</v>
          </cell>
          <cell r="BB21">
            <v>165.39</v>
          </cell>
          <cell r="BC21">
            <v>950.8</v>
          </cell>
          <cell r="BD21">
            <v>12007.15</v>
          </cell>
          <cell r="BE21">
            <v>103.8</v>
          </cell>
          <cell r="BF21">
            <v>3075.9</v>
          </cell>
          <cell r="BG21">
            <v>988.5</v>
          </cell>
          <cell r="BH21">
            <v>3205.6</v>
          </cell>
          <cell r="BI21">
            <v>218</v>
          </cell>
          <cell r="BJ21">
            <v>2747.8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10</v>
          </cell>
          <cell r="BP21">
            <v>229.9</v>
          </cell>
          <cell r="BQ21">
            <v>309.2</v>
          </cell>
          <cell r="BR21">
            <v>2198.6</v>
          </cell>
          <cell r="BS21">
            <v>511.7</v>
          </cell>
          <cell r="BT21">
            <v>6719.9</v>
          </cell>
          <cell r="BU21">
            <v>22.6</v>
          </cell>
          <cell r="BV21">
            <v>181.6</v>
          </cell>
          <cell r="BW21">
            <v>0</v>
          </cell>
          <cell r="BX21">
            <v>1866.2</v>
          </cell>
          <cell r="BY21">
            <v>0</v>
          </cell>
          <cell r="BZ21">
            <v>6.4</v>
          </cell>
          <cell r="CA21">
            <v>1.3</v>
          </cell>
          <cell r="CB21">
            <v>498.5</v>
          </cell>
          <cell r="CC21">
            <v>102.2</v>
          </cell>
          <cell r="CD21">
            <v>3249.8</v>
          </cell>
          <cell r="CE21">
            <v>0</v>
          </cell>
          <cell r="CF21">
            <v>0</v>
          </cell>
          <cell r="CG21">
            <v>0</v>
          </cell>
          <cell r="CH21">
            <v>0.9</v>
          </cell>
          <cell r="CI21">
            <v>0</v>
          </cell>
          <cell r="CJ21">
            <v>5157</v>
          </cell>
          <cell r="CK21">
            <v>0</v>
          </cell>
          <cell r="CL21">
            <v>689.3</v>
          </cell>
          <cell r="CM21">
            <v>3710.8</v>
          </cell>
          <cell r="CN21">
            <v>0</v>
          </cell>
          <cell r="CO21">
            <v>0</v>
          </cell>
          <cell r="CP21">
            <v>0</v>
          </cell>
          <cell r="CQ21">
            <v>-950.8</v>
          </cell>
          <cell r="CR21">
            <v>-884</v>
          </cell>
          <cell r="CS21">
            <v>-12007.15</v>
          </cell>
          <cell r="CT21">
            <v>-13723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54859</v>
          </cell>
          <cell r="CZ21">
            <v>52099</v>
          </cell>
          <cell r="DA21">
            <v>500561</v>
          </cell>
          <cell r="DB21">
            <v>533968</v>
          </cell>
          <cell r="DC21">
            <v>1427</v>
          </cell>
          <cell r="DD21">
            <v>11018</v>
          </cell>
          <cell r="DE21">
            <v>0.98945371018183004</v>
          </cell>
          <cell r="DF21">
            <v>1.0837831352285301</v>
          </cell>
          <cell r="DG21">
            <v>1.08346243327725</v>
          </cell>
          <cell r="DK21" t="str">
            <v>WEST</v>
          </cell>
        </row>
        <row r="22">
          <cell r="A22" t="str">
            <v>Waymart</v>
          </cell>
          <cell r="B22" t="str">
            <v>RE11340.3</v>
          </cell>
          <cell r="C22" t="str">
            <v>WAYMART</v>
          </cell>
          <cell r="D22" t="str">
            <v>GE 1.5</v>
          </cell>
          <cell r="E22">
            <v>64.5</v>
          </cell>
          <cell r="F22">
            <v>43</v>
          </cell>
          <cell r="G22" t="str">
            <v>Jan Hansen</v>
          </cell>
          <cell r="H22">
            <v>200712</v>
          </cell>
          <cell r="I22">
            <v>6.6660415103775905E-2</v>
          </cell>
          <cell r="J22">
            <v>4.4699999999999997E-2</v>
          </cell>
          <cell r="K22">
            <v>2.4491345439099501E-2</v>
          </cell>
          <cell r="L22">
            <v>2.8291380000000001E-2</v>
          </cell>
          <cell r="M22">
            <v>0.93489999999999995</v>
          </cell>
          <cell r="N22">
            <v>0.95530000000000004</v>
          </cell>
          <cell r="O22">
            <v>0.96399999999999997</v>
          </cell>
          <cell r="P22">
            <v>0.96730139199999998</v>
          </cell>
          <cell r="Q22">
            <v>6.1785842121203798E-2</v>
          </cell>
          <cell r="R22">
            <v>4.3542434999999997E-2</v>
          </cell>
          <cell r="S22">
            <v>2.4725477183894399E-2</v>
          </cell>
          <cell r="T22">
            <v>3.1696171000000002E-2</v>
          </cell>
          <cell r="U22">
            <v>0</v>
          </cell>
          <cell r="V22">
            <v>571.70000000000005</v>
          </cell>
          <cell r="W22">
            <v>5.6</v>
          </cell>
          <cell r="X22">
            <v>131.83000000000001</v>
          </cell>
          <cell r="Y22">
            <v>0</v>
          </cell>
          <cell r="Z22">
            <v>427.2</v>
          </cell>
          <cell r="AA22">
            <v>311</v>
          </cell>
          <cell r="AB22">
            <v>311</v>
          </cell>
          <cell r="AC22">
            <v>0</v>
          </cell>
          <cell r="AD22">
            <v>0</v>
          </cell>
          <cell r="AE22">
            <v>12</v>
          </cell>
          <cell r="AF22">
            <v>67.87</v>
          </cell>
          <cell r="AG22">
            <v>260</v>
          </cell>
          <cell r="AH22">
            <v>876.22</v>
          </cell>
          <cell r="AI22">
            <v>160</v>
          </cell>
          <cell r="AJ22">
            <v>748.59</v>
          </cell>
          <cell r="AK22">
            <v>15</v>
          </cell>
          <cell r="AL22">
            <v>15.01</v>
          </cell>
          <cell r="AM22">
            <v>0</v>
          </cell>
          <cell r="AN22">
            <v>4.04</v>
          </cell>
          <cell r="AO22">
            <v>0</v>
          </cell>
          <cell r="AP22">
            <v>49.65</v>
          </cell>
          <cell r="AQ22">
            <v>0</v>
          </cell>
          <cell r="AR22">
            <v>1.06</v>
          </cell>
          <cell r="AS22">
            <v>119</v>
          </cell>
          <cell r="AT22">
            <v>802</v>
          </cell>
          <cell r="AU22">
            <v>0</v>
          </cell>
          <cell r="AV22">
            <v>1.24</v>
          </cell>
          <cell r="AW22">
            <v>15</v>
          </cell>
          <cell r="AX22">
            <v>35.5</v>
          </cell>
          <cell r="AY22">
            <v>0</v>
          </cell>
          <cell r="AZ22">
            <v>0</v>
          </cell>
          <cell r="BA22">
            <v>154</v>
          </cell>
          <cell r="BB22">
            <v>168.4</v>
          </cell>
          <cell r="BC22">
            <v>1051.5999999999999</v>
          </cell>
          <cell r="BD22">
            <v>4211.3100000000004</v>
          </cell>
          <cell r="BE22">
            <v>0</v>
          </cell>
          <cell r="BF22">
            <v>1480.5</v>
          </cell>
          <cell r="BG22">
            <v>15</v>
          </cell>
          <cell r="BH22">
            <v>168.2</v>
          </cell>
          <cell r="BI22">
            <v>0</v>
          </cell>
          <cell r="BJ22">
            <v>1298.8</v>
          </cell>
          <cell r="BK22">
            <v>546</v>
          </cell>
          <cell r="BL22">
            <v>546</v>
          </cell>
          <cell r="BM22">
            <v>0</v>
          </cell>
          <cell r="BN22">
            <v>0</v>
          </cell>
          <cell r="BO22">
            <v>19</v>
          </cell>
          <cell r="BP22">
            <v>291.5</v>
          </cell>
          <cell r="BQ22">
            <v>394</v>
          </cell>
          <cell r="BR22">
            <v>1959.4</v>
          </cell>
          <cell r="BS22">
            <v>242</v>
          </cell>
          <cell r="BT22">
            <v>2092.9</v>
          </cell>
          <cell r="BU22">
            <v>12.6</v>
          </cell>
          <cell r="BV22">
            <v>61.2</v>
          </cell>
          <cell r="BW22">
            <v>0</v>
          </cell>
          <cell r="BX22">
            <v>5.2</v>
          </cell>
          <cell r="BY22">
            <v>0</v>
          </cell>
          <cell r="BZ22">
            <v>141.69999999999999</v>
          </cell>
          <cell r="CA22">
            <v>0</v>
          </cell>
          <cell r="CB22">
            <v>16.3</v>
          </cell>
          <cell r="CC22">
            <v>305</v>
          </cell>
          <cell r="CD22">
            <v>4679.8999999999996</v>
          </cell>
          <cell r="CE22">
            <v>0</v>
          </cell>
          <cell r="CF22">
            <v>25.5</v>
          </cell>
          <cell r="CG22">
            <v>0</v>
          </cell>
          <cell r="CH22">
            <v>64.599999999999994</v>
          </cell>
          <cell r="CI22">
            <v>0</v>
          </cell>
          <cell r="CJ22">
            <v>0</v>
          </cell>
          <cell r="CK22">
            <v>904</v>
          </cell>
          <cell r="CL22">
            <v>1073.5999999999999</v>
          </cell>
          <cell r="CM22">
            <v>-7350.4</v>
          </cell>
          <cell r="CN22">
            <v>0</v>
          </cell>
          <cell r="CO22">
            <v>0</v>
          </cell>
          <cell r="CP22">
            <v>0</v>
          </cell>
          <cell r="CQ22">
            <v>-1051.5999999999999</v>
          </cell>
          <cell r="CR22">
            <v>-1003</v>
          </cell>
          <cell r="CS22">
            <v>-4211.3100000000004</v>
          </cell>
          <cell r="CT22">
            <v>-5325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13630</v>
          </cell>
          <cell r="CZ22">
            <v>22032</v>
          </cell>
          <cell r="DA22">
            <v>159469</v>
          </cell>
          <cell r="DB22">
            <v>162684</v>
          </cell>
          <cell r="DC22">
            <v>872</v>
          </cell>
          <cell r="DD22">
            <v>4326</v>
          </cell>
          <cell r="DE22">
            <v>0.79051002635470602</v>
          </cell>
          <cell r="DF22">
            <v>1.04398445361811</v>
          </cell>
          <cell r="DG22">
            <v>1.0441452123665</v>
          </cell>
          <cell r="DK22" t="str">
            <v>EAST</v>
          </cell>
        </row>
        <row r="23">
          <cell r="A23" t="str">
            <v>Meyersdale</v>
          </cell>
          <cell r="B23" t="str">
            <v>RE11355.3</v>
          </cell>
          <cell r="C23" t="str">
            <v>MEYERSDALE</v>
          </cell>
          <cell r="D23" t="str">
            <v>Micon 1.5</v>
          </cell>
          <cell r="E23">
            <v>30</v>
          </cell>
          <cell r="F23">
            <v>20</v>
          </cell>
          <cell r="G23" t="str">
            <v>Jan Hansen</v>
          </cell>
          <cell r="H23">
            <v>200712</v>
          </cell>
          <cell r="I23">
            <v>8.4543010752688205E-2</v>
          </cell>
          <cell r="J23">
            <v>3.8100000000000002E-2</v>
          </cell>
          <cell r="K23">
            <v>8.6304052511415499E-2</v>
          </cell>
          <cell r="L23">
            <v>2.6711347E-2</v>
          </cell>
          <cell r="M23">
            <v>0.89649999999999996</v>
          </cell>
          <cell r="N23">
            <v>0.95820000000000005</v>
          </cell>
          <cell r="O23">
            <v>0.82050000000000001</v>
          </cell>
          <cell r="P23">
            <v>0.96077759900000004</v>
          </cell>
          <cell r="Q23">
            <v>7.98179922267514E-2</v>
          </cell>
          <cell r="R23">
            <v>3.9023632000000003E-2</v>
          </cell>
          <cell r="S23">
            <v>7.4935913422512004E-2</v>
          </cell>
          <cell r="T23">
            <v>3.3845377000000003E-2</v>
          </cell>
          <cell r="U23">
            <v>0</v>
          </cell>
          <cell r="V23">
            <v>182.44200000000001</v>
          </cell>
          <cell r="W23">
            <v>16</v>
          </cell>
          <cell r="X23">
            <v>1121.8499999999999</v>
          </cell>
          <cell r="Y23">
            <v>537</v>
          </cell>
          <cell r="Z23">
            <v>1117.135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3</v>
          </cell>
          <cell r="AF23">
            <v>86.495999999999995</v>
          </cell>
          <cell r="AG23">
            <v>7</v>
          </cell>
          <cell r="AH23">
            <v>7.8159999999999998</v>
          </cell>
          <cell r="AI23">
            <v>242</v>
          </cell>
          <cell r="AJ23">
            <v>2725.61</v>
          </cell>
          <cell r="AK23">
            <v>0</v>
          </cell>
          <cell r="AL23">
            <v>111.687</v>
          </cell>
          <cell r="AM23">
            <v>0</v>
          </cell>
          <cell r="AN23">
            <v>210.88</v>
          </cell>
          <cell r="AO23">
            <v>0</v>
          </cell>
          <cell r="AP23">
            <v>37.17</v>
          </cell>
          <cell r="AQ23">
            <v>0</v>
          </cell>
          <cell r="AR23">
            <v>0</v>
          </cell>
          <cell r="AS23">
            <v>37</v>
          </cell>
          <cell r="AT23">
            <v>344.12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185</v>
          </cell>
          <cell r="AZ23">
            <v>6392.52</v>
          </cell>
          <cell r="BA23">
            <v>0</v>
          </cell>
          <cell r="BB23">
            <v>61.28</v>
          </cell>
          <cell r="BC23">
            <v>1027</v>
          </cell>
          <cell r="BD23">
            <v>12399.005999999999</v>
          </cell>
          <cell r="BE23">
            <v>0</v>
          </cell>
          <cell r="BF23">
            <v>376.54</v>
          </cell>
          <cell r="BG23">
            <v>27</v>
          </cell>
          <cell r="BH23">
            <v>2891.23</v>
          </cell>
          <cell r="BI23">
            <v>744</v>
          </cell>
          <cell r="BJ23">
            <v>3406.77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29</v>
          </cell>
          <cell r="BP23">
            <v>408.92</v>
          </cell>
          <cell r="BQ23">
            <v>72</v>
          </cell>
          <cell r="BR23">
            <v>230.12</v>
          </cell>
          <cell r="BS23">
            <v>382</v>
          </cell>
          <cell r="BT23">
            <v>6716.6</v>
          </cell>
          <cell r="BU23">
            <v>4</v>
          </cell>
          <cell r="BV23">
            <v>352.83</v>
          </cell>
          <cell r="BW23">
            <v>0</v>
          </cell>
          <cell r="BX23">
            <v>369.88</v>
          </cell>
          <cell r="BY23">
            <v>0</v>
          </cell>
          <cell r="BZ23">
            <v>63.75</v>
          </cell>
          <cell r="CA23">
            <v>0</v>
          </cell>
          <cell r="CB23">
            <v>0</v>
          </cell>
          <cell r="CC23">
            <v>35</v>
          </cell>
          <cell r="CD23">
            <v>1506.72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248</v>
          </cell>
          <cell r="CJ23">
            <v>9845.7000000000007</v>
          </cell>
          <cell r="CK23">
            <v>0</v>
          </cell>
          <cell r="CL23">
            <v>303.83</v>
          </cell>
          <cell r="CM23">
            <v>-1628</v>
          </cell>
          <cell r="CN23">
            <v>0</v>
          </cell>
          <cell r="CO23">
            <v>0</v>
          </cell>
          <cell r="CP23">
            <v>0</v>
          </cell>
          <cell r="CQ23">
            <v>-1027</v>
          </cell>
          <cell r="CR23">
            <v>-502</v>
          </cell>
          <cell r="CS23">
            <v>-12399.005999999999</v>
          </cell>
          <cell r="CT23">
            <v>-3468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9707</v>
          </cell>
          <cell r="CZ23">
            <v>12362</v>
          </cell>
          <cell r="DA23">
            <v>73392</v>
          </cell>
          <cell r="DB23">
            <v>98986</v>
          </cell>
          <cell r="DC23">
            <v>542</v>
          </cell>
          <cell r="DD23">
            <v>2383</v>
          </cell>
          <cell r="DE23">
            <v>0.47731210376892402</v>
          </cell>
          <cell r="DF23">
            <v>0.392966779148124</v>
          </cell>
          <cell r="DG23">
            <v>0.39349733052168401</v>
          </cell>
          <cell r="DK23" t="str">
            <v>EAST</v>
          </cell>
        </row>
        <row r="24">
          <cell r="A24" t="str">
            <v>Wyoming</v>
          </cell>
          <cell r="B24" t="str">
            <v>RE11360.3</v>
          </cell>
          <cell r="C24" t="str">
            <v>WYOMING</v>
          </cell>
          <cell r="D24" t="str">
            <v>V80</v>
          </cell>
          <cell r="E24">
            <v>144</v>
          </cell>
          <cell r="F24">
            <v>80</v>
          </cell>
          <cell r="G24" t="str">
            <v>Kevin Gordon</v>
          </cell>
          <cell r="H24">
            <v>200712</v>
          </cell>
          <cell r="I24">
            <v>2.63760080645161E-2</v>
          </cell>
          <cell r="J24">
            <v>1.4800000000000001E-2</v>
          </cell>
          <cell r="K24">
            <v>3.5544377853881301E-2</v>
          </cell>
          <cell r="L24">
            <v>2.299414E-2</v>
          </cell>
          <cell r="M24">
            <v>0.97199999999999998</v>
          </cell>
          <cell r="N24">
            <v>0.98360000000000003</v>
          </cell>
          <cell r="O24">
            <v>0.94689999999999996</v>
          </cell>
          <cell r="P24">
            <v>0.96295304199999998</v>
          </cell>
          <cell r="Q24">
            <v>2.8619580520187898E-2</v>
          </cell>
          <cell r="R24">
            <v>1.9099953999999999E-2</v>
          </cell>
          <cell r="S24">
            <v>6.4011892743058796E-2</v>
          </cell>
          <cell r="T24">
            <v>3.8726149000000001E-2</v>
          </cell>
          <cell r="U24">
            <v>85.5</v>
          </cell>
          <cell r="V24">
            <v>6114.14</v>
          </cell>
          <cell r="W24">
            <v>114.9</v>
          </cell>
          <cell r="X24">
            <v>2010.1369999999999</v>
          </cell>
          <cell r="Y24">
            <v>110.6</v>
          </cell>
          <cell r="Z24">
            <v>1650.3</v>
          </cell>
          <cell r="AA24">
            <v>0</v>
          </cell>
          <cell r="AB24">
            <v>907.65</v>
          </cell>
          <cell r="AC24">
            <v>0</v>
          </cell>
          <cell r="AD24">
            <v>640.70399999999995</v>
          </cell>
          <cell r="AE24">
            <v>14.5</v>
          </cell>
          <cell r="AF24">
            <v>140.28200000000001</v>
          </cell>
          <cell r="AG24">
            <v>359.5</v>
          </cell>
          <cell r="AH24">
            <v>2887.136</v>
          </cell>
          <cell r="AI24">
            <v>378.8</v>
          </cell>
          <cell r="AJ24">
            <v>1849.71</v>
          </cell>
          <cell r="AK24">
            <v>0</v>
          </cell>
          <cell r="AL24">
            <v>161.78</v>
          </cell>
          <cell r="AM24">
            <v>177.4</v>
          </cell>
          <cell r="AN24">
            <v>196.33699999999999</v>
          </cell>
          <cell r="AO24">
            <v>0</v>
          </cell>
          <cell r="AP24">
            <v>62.3</v>
          </cell>
          <cell r="AQ24">
            <v>0</v>
          </cell>
          <cell r="AR24">
            <v>165.3</v>
          </cell>
          <cell r="AS24">
            <v>87</v>
          </cell>
          <cell r="AT24">
            <v>6264.66</v>
          </cell>
          <cell r="AU24">
            <v>64.3</v>
          </cell>
          <cell r="AV24">
            <v>367.2</v>
          </cell>
          <cell r="AW24">
            <v>0</v>
          </cell>
          <cell r="AX24">
            <v>420.6</v>
          </cell>
          <cell r="AY24">
            <v>0</v>
          </cell>
          <cell r="AZ24">
            <v>0</v>
          </cell>
          <cell r="BA24">
            <v>8.8000000000000007</v>
          </cell>
          <cell r="BB24">
            <v>125.515</v>
          </cell>
          <cell r="BC24">
            <v>1401.3</v>
          </cell>
          <cell r="BD24">
            <v>23963.751</v>
          </cell>
          <cell r="BE24">
            <v>168.2</v>
          </cell>
          <cell r="BF24">
            <v>7891.3</v>
          </cell>
          <cell r="BG24">
            <v>98.2</v>
          </cell>
          <cell r="BH24">
            <v>2897.1</v>
          </cell>
          <cell r="BI24">
            <v>169</v>
          </cell>
          <cell r="BJ24">
            <v>2700.5</v>
          </cell>
          <cell r="BK24">
            <v>0</v>
          </cell>
          <cell r="BL24">
            <v>1500.8</v>
          </cell>
          <cell r="BM24">
            <v>0</v>
          </cell>
          <cell r="BN24">
            <v>1224.4000000000001</v>
          </cell>
          <cell r="BO24">
            <v>13.1</v>
          </cell>
          <cell r="BP24">
            <v>335.1</v>
          </cell>
          <cell r="BQ24">
            <v>406</v>
          </cell>
          <cell r="BR24">
            <v>3123.8</v>
          </cell>
          <cell r="BS24">
            <v>339.2</v>
          </cell>
          <cell r="BT24">
            <v>3053.5</v>
          </cell>
          <cell r="BU24">
            <v>0.5</v>
          </cell>
          <cell r="BV24">
            <v>187.1</v>
          </cell>
          <cell r="BW24">
            <v>141.5</v>
          </cell>
          <cell r="BX24">
            <v>173.7</v>
          </cell>
          <cell r="BY24">
            <v>0</v>
          </cell>
          <cell r="BZ24">
            <v>104</v>
          </cell>
          <cell r="CA24">
            <v>0</v>
          </cell>
          <cell r="CB24">
            <v>178.7</v>
          </cell>
          <cell r="CC24">
            <v>94.6</v>
          </cell>
          <cell r="CD24">
            <v>12328.1</v>
          </cell>
          <cell r="CE24">
            <v>87.4</v>
          </cell>
          <cell r="CF24">
            <v>464.1</v>
          </cell>
          <cell r="CG24">
            <v>0</v>
          </cell>
          <cell r="CH24">
            <v>624.70000000000005</v>
          </cell>
          <cell r="CI24">
            <v>0</v>
          </cell>
          <cell r="CJ24">
            <v>0</v>
          </cell>
          <cell r="CK24">
            <v>146.80000000000001</v>
          </cell>
          <cell r="CL24">
            <v>450.7</v>
          </cell>
          <cell r="CM24">
            <v>8144.3</v>
          </cell>
          <cell r="CN24">
            <v>0</v>
          </cell>
          <cell r="CO24">
            <v>0</v>
          </cell>
          <cell r="CP24">
            <v>0</v>
          </cell>
          <cell r="CQ24">
            <v>-1401.3</v>
          </cell>
          <cell r="CR24">
            <v>-789</v>
          </cell>
          <cell r="CS24">
            <v>-23963.751</v>
          </cell>
          <cell r="CT24">
            <v>-14617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47263</v>
          </cell>
          <cell r="CZ24">
            <v>40520</v>
          </cell>
          <cell r="DA24">
            <v>348565</v>
          </cell>
          <cell r="DB24">
            <v>362825</v>
          </cell>
          <cell r="DC24">
            <v>351</v>
          </cell>
          <cell r="DD24">
            <v>6031</v>
          </cell>
          <cell r="DE24">
            <v>0.75079451709182399</v>
          </cell>
          <cell r="DF24">
            <v>0.67353139421300601</v>
          </cell>
          <cell r="DG24">
            <v>0.67368494347320695</v>
          </cell>
          <cell r="DK24" t="str">
            <v>WEST</v>
          </cell>
        </row>
        <row r="25">
          <cell r="A25" t="str">
            <v>Wilton</v>
          </cell>
          <cell r="B25" t="str">
            <v>RE11370.3</v>
          </cell>
          <cell r="C25" t="str">
            <v>WILTON</v>
          </cell>
          <cell r="D25" t="str">
            <v>GE 1.5</v>
          </cell>
          <cell r="E25">
            <v>49.5</v>
          </cell>
          <cell r="F25">
            <v>33</v>
          </cell>
          <cell r="G25" t="str">
            <v>Dan Ortiz</v>
          </cell>
          <cell r="H25">
            <v>200712</v>
          </cell>
          <cell r="I25">
            <v>2.6177093515803201E-2</v>
          </cell>
          <cell r="J25">
            <v>3.8600000000000002E-2</v>
          </cell>
          <cell r="K25">
            <v>5.0902137816521399E-2</v>
          </cell>
          <cell r="L25">
            <v>3.2373592999999999E-2</v>
          </cell>
          <cell r="M25">
            <v>0.96960000000000002</v>
          </cell>
          <cell r="N25">
            <v>0.96140000000000003</v>
          </cell>
          <cell r="O25">
            <v>0.96809999999999996</v>
          </cell>
          <cell r="P25">
            <v>0.95601950300000005</v>
          </cell>
          <cell r="Q25">
            <v>1.6108186778752899E-2</v>
          </cell>
          <cell r="R25">
            <v>4.1382892999999997E-2</v>
          </cell>
          <cell r="S25">
            <v>2.1793129501049401E-2</v>
          </cell>
          <cell r="T25">
            <v>4.6025811999999999E-2</v>
          </cell>
          <cell r="U25">
            <v>6.3440000000000003</v>
          </cell>
          <cell r="V25">
            <v>173.66380000000001</v>
          </cell>
          <cell r="W25">
            <v>21.558</v>
          </cell>
          <cell r="X25">
            <v>87.264499999999998</v>
          </cell>
          <cell r="Y25">
            <v>34.177</v>
          </cell>
          <cell r="Z25">
            <v>629.92420000000004</v>
          </cell>
          <cell r="AA25">
            <v>0</v>
          </cell>
          <cell r="AB25">
            <v>0</v>
          </cell>
          <cell r="AC25">
            <v>0</v>
          </cell>
          <cell r="AD25">
            <v>40</v>
          </cell>
          <cell r="AE25">
            <v>3.41</v>
          </cell>
          <cell r="AF25">
            <v>346.27569999999997</v>
          </cell>
          <cell r="AG25">
            <v>34.244</v>
          </cell>
          <cell r="AH25">
            <v>604.11659999999995</v>
          </cell>
          <cell r="AI25">
            <v>104.639</v>
          </cell>
          <cell r="AJ25">
            <v>1431.5068000000001</v>
          </cell>
          <cell r="AK25">
            <v>3.1110000000000002</v>
          </cell>
          <cell r="AL25">
            <v>15.9031</v>
          </cell>
          <cell r="AM25">
            <v>0</v>
          </cell>
          <cell r="AN25">
            <v>159.92189999999999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36.512</v>
          </cell>
          <cell r="AT25">
            <v>546.07399999999996</v>
          </cell>
          <cell r="AU25">
            <v>0</v>
          </cell>
          <cell r="AV25">
            <v>0</v>
          </cell>
          <cell r="AW25">
            <v>1.6</v>
          </cell>
          <cell r="AX25">
            <v>1.6839999999999999</v>
          </cell>
          <cell r="AY25">
            <v>0</v>
          </cell>
          <cell r="AZ25">
            <v>4887.0996999999998</v>
          </cell>
          <cell r="BA25">
            <v>0</v>
          </cell>
          <cell r="BB25">
            <v>2648.3456999999999</v>
          </cell>
          <cell r="BC25">
            <v>245.595</v>
          </cell>
          <cell r="BD25">
            <v>11571.78</v>
          </cell>
          <cell r="BE25">
            <v>27.4</v>
          </cell>
          <cell r="BF25">
            <v>271.2</v>
          </cell>
          <cell r="BG25">
            <v>83.5</v>
          </cell>
          <cell r="BH25">
            <v>327.9</v>
          </cell>
          <cell r="BI25">
            <v>101.1</v>
          </cell>
          <cell r="BJ25">
            <v>3777.5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15.1</v>
          </cell>
          <cell r="BP25">
            <v>389.4</v>
          </cell>
          <cell r="BQ25">
            <v>59.9</v>
          </cell>
          <cell r="BR25">
            <v>5730.3</v>
          </cell>
          <cell r="BS25">
            <v>341.7</v>
          </cell>
          <cell r="BT25">
            <v>3849.9</v>
          </cell>
          <cell r="BU25">
            <v>12.1</v>
          </cell>
          <cell r="BV25">
            <v>142.69999999999999</v>
          </cell>
          <cell r="BW25">
            <v>0</v>
          </cell>
          <cell r="BX25">
            <v>133.9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126.4</v>
          </cell>
          <cell r="CD25">
            <v>1793.6</v>
          </cell>
          <cell r="CE25">
            <v>0</v>
          </cell>
          <cell r="CF25">
            <v>0</v>
          </cell>
          <cell r="CG25">
            <v>1.9</v>
          </cell>
          <cell r="CH25">
            <v>3.8</v>
          </cell>
          <cell r="CI25">
            <v>0</v>
          </cell>
          <cell r="CJ25">
            <v>9822.49</v>
          </cell>
          <cell r="CK25">
            <v>0</v>
          </cell>
          <cell r="CL25">
            <v>88.19</v>
          </cell>
          <cell r="CM25">
            <v>-1362.405</v>
          </cell>
          <cell r="CN25">
            <v>0</v>
          </cell>
          <cell r="CO25">
            <v>0</v>
          </cell>
          <cell r="CP25">
            <v>0</v>
          </cell>
          <cell r="CQ25">
            <v>-245.595</v>
          </cell>
          <cell r="CR25">
            <v>-717</v>
          </cell>
          <cell r="CS25">
            <v>-11571.78</v>
          </cell>
          <cell r="CT25">
            <v>-9271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15001</v>
          </cell>
          <cell r="CZ25">
            <v>16609</v>
          </cell>
          <cell r="DA25">
            <v>181175</v>
          </cell>
          <cell r="DB25">
            <v>192158</v>
          </cell>
          <cell r="DC25">
            <v>305</v>
          </cell>
          <cell r="DD25">
            <v>3328</v>
          </cell>
          <cell r="DE25">
            <v>1.12215050417692</v>
          </cell>
          <cell r="DF25">
            <v>1.1053004018655901</v>
          </cell>
          <cell r="DG25">
            <v>1.10527054688356</v>
          </cell>
          <cell r="DK25" t="str">
            <v>MIDWEST</v>
          </cell>
        </row>
        <row r="26">
          <cell r="A26" t="str">
            <v>Sky River</v>
          </cell>
          <cell r="B26" t="str">
            <v>RE11405.3</v>
          </cell>
          <cell r="C26" t="str">
            <v>SKYRIVER</v>
          </cell>
          <cell r="D26" t="str">
            <v>Other So Cal</v>
          </cell>
          <cell r="E26">
            <v>76.95</v>
          </cell>
          <cell r="F26">
            <v>327</v>
          </cell>
          <cell r="G26" t="str">
            <v>Gerard Nostra</v>
          </cell>
          <cell r="H26">
            <v>200712</v>
          </cell>
          <cell r="I26">
            <v>7.8122225510506099E-2</v>
          </cell>
          <cell r="J26">
            <v>3.0700000000000002E-2</v>
          </cell>
          <cell r="K26">
            <v>6.68026440730035E-2</v>
          </cell>
          <cell r="L26">
            <v>4.1393076000000001E-2</v>
          </cell>
          <cell r="M26">
            <v>0.92190000000000005</v>
          </cell>
          <cell r="N26">
            <v>0.96750000000000003</v>
          </cell>
          <cell r="O26">
            <v>0.93130000000000002</v>
          </cell>
          <cell r="P26">
            <v>0.95184184500000002</v>
          </cell>
          <cell r="Q26">
            <v>7.4050106314135195E-2</v>
          </cell>
          <cell r="R26">
            <v>3.066754E-2</v>
          </cell>
          <cell r="S26">
            <v>5.8954313648281402E-2</v>
          </cell>
          <cell r="T26">
            <v>4.2908156000000003E-2</v>
          </cell>
          <cell r="U26">
            <v>36.200000000000003</v>
          </cell>
          <cell r="V26">
            <v>829.3</v>
          </cell>
          <cell r="W26">
            <v>365</v>
          </cell>
          <cell r="X26">
            <v>3318.4</v>
          </cell>
          <cell r="Y26">
            <v>87</v>
          </cell>
          <cell r="Z26">
            <v>1704.2</v>
          </cell>
          <cell r="AA26">
            <v>43.9</v>
          </cell>
          <cell r="AB26">
            <v>356.5</v>
          </cell>
          <cell r="AC26">
            <v>0</v>
          </cell>
          <cell r="AD26">
            <v>0</v>
          </cell>
          <cell r="AE26">
            <v>30.5</v>
          </cell>
          <cell r="AF26">
            <v>117.4</v>
          </cell>
          <cell r="AG26">
            <v>0</v>
          </cell>
          <cell r="AH26">
            <v>0</v>
          </cell>
          <cell r="AI26">
            <v>73.400000000000006</v>
          </cell>
          <cell r="AJ26">
            <v>2017.1</v>
          </cell>
          <cell r="AK26">
            <v>8</v>
          </cell>
          <cell r="AL26">
            <v>109.9</v>
          </cell>
          <cell r="AM26">
            <v>133.6</v>
          </cell>
          <cell r="AN26">
            <v>170.5</v>
          </cell>
          <cell r="AO26">
            <v>0</v>
          </cell>
          <cell r="AP26">
            <v>0</v>
          </cell>
          <cell r="AQ26">
            <v>378.9</v>
          </cell>
          <cell r="AR26">
            <v>1560.4</v>
          </cell>
          <cell r="AS26">
            <v>1.1000000000000001</v>
          </cell>
          <cell r="AT26">
            <v>59.1</v>
          </cell>
          <cell r="AU26">
            <v>43.9</v>
          </cell>
          <cell r="AV26">
            <v>2033.6</v>
          </cell>
          <cell r="AW26">
            <v>0</v>
          </cell>
          <cell r="AX26">
            <v>0.6</v>
          </cell>
          <cell r="AY26">
            <v>0</v>
          </cell>
          <cell r="AZ26">
            <v>12</v>
          </cell>
          <cell r="BA26">
            <v>0</v>
          </cell>
          <cell r="BB26">
            <v>0</v>
          </cell>
          <cell r="BC26">
            <v>1201.5</v>
          </cell>
          <cell r="BD26">
            <v>12289</v>
          </cell>
          <cell r="BE26">
            <v>581.5</v>
          </cell>
          <cell r="BF26">
            <v>10518.2</v>
          </cell>
          <cell r="BG26">
            <v>6101.5</v>
          </cell>
          <cell r="BH26">
            <v>50527.8</v>
          </cell>
          <cell r="BI26">
            <v>1387.5</v>
          </cell>
          <cell r="BJ26">
            <v>32605.01</v>
          </cell>
          <cell r="BK26">
            <v>744</v>
          </cell>
          <cell r="BL26">
            <v>4982.5</v>
          </cell>
          <cell r="BM26">
            <v>0</v>
          </cell>
          <cell r="BN26">
            <v>0</v>
          </cell>
          <cell r="BO26">
            <v>567.79999999999995</v>
          </cell>
          <cell r="BP26">
            <v>2013.6</v>
          </cell>
          <cell r="BQ26">
            <v>0</v>
          </cell>
          <cell r="BR26">
            <v>0</v>
          </cell>
          <cell r="BS26">
            <v>1191.5999999999999</v>
          </cell>
          <cell r="BT26">
            <v>32236.6</v>
          </cell>
          <cell r="BU26">
            <v>163.6</v>
          </cell>
          <cell r="BV26">
            <v>1923.5</v>
          </cell>
          <cell r="BW26">
            <v>3554.6</v>
          </cell>
          <cell r="BX26">
            <v>4119.6000000000004</v>
          </cell>
          <cell r="BY26">
            <v>0</v>
          </cell>
          <cell r="BZ26">
            <v>0</v>
          </cell>
          <cell r="CA26">
            <v>4070.1</v>
          </cell>
          <cell r="CB26">
            <v>26657.5</v>
          </cell>
          <cell r="CC26">
            <v>9.8000000000000007</v>
          </cell>
          <cell r="CD26">
            <v>1130.9000000000001</v>
          </cell>
          <cell r="CE26">
            <v>744</v>
          </cell>
          <cell r="CF26">
            <v>25862.6</v>
          </cell>
          <cell r="CG26">
            <v>-100</v>
          </cell>
          <cell r="CH26">
            <v>-89.4</v>
          </cell>
          <cell r="CI26">
            <v>0</v>
          </cell>
          <cell r="CJ26">
            <v>2815.8</v>
          </cell>
          <cell r="CK26">
            <v>0</v>
          </cell>
          <cell r="CL26">
            <v>0</v>
          </cell>
          <cell r="CM26">
            <v>-52.5</v>
          </cell>
          <cell r="CN26">
            <v>0</v>
          </cell>
          <cell r="CO26">
            <v>0</v>
          </cell>
          <cell r="CP26">
            <v>0</v>
          </cell>
          <cell r="CQ26">
            <v>-1201.5</v>
          </cell>
          <cell r="CR26">
            <v>-515</v>
          </cell>
          <cell r="CS26">
            <v>-12289</v>
          </cell>
          <cell r="CT26">
            <v>-9573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15024</v>
          </cell>
          <cell r="CZ26">
            <v>16278</v>
          </cell>
          <cell r="DA26">
            <v>195969</v>
          </cell>
          <cell r="DB26">
            <v>213533</v>
          </cell>
          <cell r="DC26">
            <v>178</v>
          </cell>
          <cell r="DD26">
            <v>823</v>
          </cell>
          <cell r="DE26">
            <v>0.292695692022653</v>
          </cell>
          <cell r="DF26">
            <v>0.81301739407909501</v>
          </cell>
          <cell r="DG26">
            <v>0.81365029995695903</v>
          </cell>
          <cell r="DK26" t="str">
            <v>WEST</v>
          </cell>
        </row>
        <row r="27">
          <cell r="A27" t="str">
            <v>Victory Garden</v>
          </cell>
          <cell r="B27" t="str">
            <v>RE11406.3</v>
          </cell>
          <cell r="C27" t="str">
            <v>VICTORYGDN</v>
          </cell>
          <cell r="D27" t="str">
            <v>Other So Cal</v>
          </cell>
          <cell r="E27">
            <v>22.04</v>
          </cell>
          <cell r="F27">
            <v>90</v>
          </cell>
          <cell r="G27" t="str">
            <v>Gerard Nostra</v>
          </cell>
          <cell r="H27">
            <v>200712</v>
          </cell>
          <cell r="I27">
            <v>4.4087514934289099E-2</v>
          </cell>
          <cell r="J27">
            <v>1.9338734E-2</v>
          </cell>
          <cell r="K27">
            <v>5.61017227910037E-2</v>
          </cell>
          <cell r="L27">
            <v>3.0298419E-2</v>
          </cell>
          <cell r="M27">
            <v>0.95579999999999998</v>
          </cell>
          <cell r="N27">
            <v>0.97509999999999997</v>
          </cell>
          <cell r="O27">
            <v>0.94850000000000001</v>
          </cell>
          <cell r="P27">
            <v>0.96233543899999996</v>
          </cell>
          <cell r="Q27">
            <v>4.1530197825232498E-2</v>
          </cell>
          <cell r="R27">
            <v>2.1682955E-2</v>
          </cell>
          <cell r="S27">
            <v>4.9681201218994199E-2</v>
          </cell>
          <cell r="T27">
            <v>3.3014729999999999E-2</v>
          </cell>
          <cell r="U27">
            <v>33</v>
          </cell>
          <cell r="V27">
            <v>177</v>
          </cell>
          <cell r="W27">
            <v>76.400000000000006</v>
          </cell>
          <cell r="X27">
            <v>308.8</v>
          </cell>
          <cell r="Y27">
            <v>10.3</v>
          </cell>
          <cell r="Z27">
            <v>777.4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9.1</v>
          </cell>
          <cell r="AF27">
            <v>124.5</v>
          </cell>
          <cell r="AG27">
            <v>0</v>
          </cell>
          <cell r="AH27">
            <v>0</v>
          </cell>
          <cell r="AI27">
            <v>10</v>
          </cell>
          <cell r="AJ27">
            <v>511.1</v>
          </cell>
          <cell r="AK27">
            <v>17.7</v>
          </cell>
          <cell r="AL27">
            <v>199.3</v>
          </cell>
          <cell r="AM27">
            <v>0.6</v>
          </cell>
          <cell r="AN27">
            <v>13.3</v>
          </cell>
          <cell r="AO27">
            <v>0</v>
          </cell>
          <cell r="AP27">
            <v>0</v>
          </cell>
          <cell r="AQ27">
            <v>0.4</v>
          </cell>
          <cell r="AR27">
            <v>84.8</v>
          </cell>
          <cell r="AS27">
            <v>0.3</v>
          </cell>
          <cell r="AT27">
            <v>21.3</v>
          </cell>
          <cell r="AU27">
            <v>0.7</v>
          </cell>
          <cell r="AV27">
            <v>63.2</v>
          </cell>
          <cell r="AW27">
            <v>0</v>
          </cell>
          <cell r="AX27">
            <v>0</v>
          </cell>
          <cell r="AY27">
            <v>0</v>
          </cell>
          <cell r="AZ27">
            <v>11.5</v>
          </cell>
          <cell r="BA27">
            <v>0</v>
          </cell>
          <cell r="BB27">
            <v>0</v>
          </cell>
          <cell r="BC27">
            <v>158.5</v>
          </cell>
          <cell r="BD27">
            <v>2292.1999999999998</v>
          </cell>
          <cell r="BE27">
            <v>640</v>
          </cell>
          <cell r="BF27">
            <v>2796</v>
          </cell>
          <cell r="BG27">
            <v>1346.5</v>
          </cell>
          <cell r="BH27">
            <v>5988.6</v>
          </cell>
          <cell r="BI27">
            <v>307.5</v>
          </cell>
          <cell r="BJ27">
            <v>16845.599999999999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105.3</v>
          </cell>
          <cell r="BP27">
            <v>2681.4</v>
          </cell>
          <cell r="BQ27">
            <v>0</v>
          </cell>
          <cell r="BR27">
            <v>0</v>
          </cell>
          <cell r="BS27">
            <v>122.8</v>
          </cell>
          <cell r="BT27">
            <v>10340.9</v>
          </cell>
          <cell r="BU27">
            <v>455</v>
          </cell>
          <cell r="BV27">
            <v>5150</v>
          </cell>
          <cell r="BW27">
            <v>12.3</v>
          </cell>
          <cell r="BX27">
            <v>99.8</v>
          </cell>
          <cell r="BY27">
            <v>0</v>
          </cell>
          <cell r="BZ27">
            <v>0</v>
          </cell>
          <cell r="CA27">
            <v>22.9</v>
          </cell>
          <cell r="CB27">
            <v>1185.2</v>
          </cell>
          <cell r="CC27">
            <v>0</v>
          </cell>
          <cell r="CD27">
            <v>486</v>
          </cell>
          <cell r="CE27">
            <v>9.8000000000000007</v>
          </cell>
          <cell r="CF27">
            <v>2754.9</v>
          </cell>
          <cell r="CG27">
            <v>-70</v>
          </cell>
          <cell r="CH27">
            <v>-4180</v>
          </cell>
          <cell r="CI27">
            <v>0</v>
          </cell>
          <cell r="CJ27">
            <v>696</v>
          </cell>
          <cell r="CK27">
            <v>0</v>
          </cell>
          <cell r="CL27">
            <v>0</v>
          </cell>
          <cell r="CM27">
            <v>49.5</v>
          </cell>
          <cell r="CN27">
            <v>0</v>
          </cell>
          <cell r="CO27">
            <v>0</v>
          </cell>
          <cell r="CP27">
            <v>0</v>
          </cell>
          <cell r="CQ27">
            <v>-158.5</v>
          </cell>
          <cell r="CR27">
            <v>-83</v>
          </cell>
          <cell r="CS27">
            <v>-2292.1999999999998</v>
          </cell>
          <cell r="CT27">
            <v>-1711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3658</v>
          </cell>
          <cell r="CZ27">
            <v>3767</v>
          </cell>
          <cell r="DA27">
            <v>43626</v>
          </cell>
          <cell r="DB27">
            <v>50100</v>
          </cell>
          <cell r="DC27">
            <v>42</v>
          </cell>
          <cell r="DD27">
            <v>510</v>
          </cell>
          <cell r="DE27">
            <v>0.54233076568132699</v>
          </cell>
          <cell r="DF27">
            <v>0.74759037528106098</v>
          </cell>
          <cell r="DG27">
            <v>0.76396490293877894</v>
          </cell>
          <cell r="DK27" t="str">
            <v>WEST</v>
          </cell>
        </row>
        <row r="28">
          <cell r="A28" t="str">
            <v>Mojave 16/17/18</v>
          </cell>
          <cell r="B28" t="str">
            <v>RE11407.3</v>
          </cell>
          <cell r="C28" t="str">
            <v>MOJAVE</v>
          </cell>
          <cell r="D28" t="str">
            <v>Other So Cal</v>
          </cell>
          <cell r="E28">
            <v>84.75</v>
          </cell>
          <cell r="F28">
            <v>297</v>
          </cell>
          <cell r="G28" t="str">
            <v>Gerard Nostra</v>
          </cell>
          <cell r="H28">
            <v>200712</v>
          </cell>
          <cell r="I28">
            <v>2.61078527207559E-2</v>
          </cell>
          <cell r="J28">
            <v>8.5203970000000007E-3</v>
          </cell>
          <cell r="K28">
            <v>2.65043894039328E-2</v>
          </cell>
          <cell r="L28">
            <v>1.362414E-2</v>
          </cell>
          <cell r="M28">
            <v>0.97360000000000002</v>
          </cell>
          <cell r="N28">
            <v>0.9909</v>
          </cell>
          <cell r="O28">
            <v>0.97360000000000002</v>
          </cell>
          <cell r="P28">
            <v>0.98001172000000003</v>
          </cell>
          <cell r="Q28">
            <v>2.70228521225345E-2</v>
          </cell>
          <cell r="R28">
            <v>1.8769695999999999E-2</v>
          </cell>
          <cell r="S28">
            <v>3.0798226581383401E-2</v>
          </cell>
          <cell r="T28">
            <v>3.4887042E-2</v>
          </cell>
          <cell r="U28">
            <v>14.5</v>
          </cell>
          <cell r="V28">
            <v>133.1</v>
          </cell>
          <cell r="W28">
            <v>10.7</v>
          </cell>
          <cell r="X28">
            <v>366.4</v>
          </cell>
          <cell r="Y28">
            <v>20.5</v>
          </cell>
          <cell r="Z28">
            <v>1070.2</v>
          </cell>
          <cell r="AA28">
            <v>86.4</v>
          </cell>
          <cell r="AB28">
            <v>745.5</v>
          </cell>
          <cell r="AC28">
            <v>0</v>
          </cell>
          <cell r="AD28">
            <v>0</v>
          </cell>
          <cell r="AE28">
            <v>8.5</v>
          </cell>
          <cell r="AF28">
            <v>603.9</v>
          </cell>
          <cell r="AG28">
            <v>0</v>
          </cell>
          <cell r="AH28">
            <v>0</v>
          </cell>
          <cell r="AI28">
            <v>51.4</v>
          </cell>
          <cell r="AJ28">
            <v>1894.6</v>
          </cell>
          <cell r="AK28">
            <v>0</v>
          </cell>
          <cell r="AL28">
            <v>12.2</v>
          </cell>
          <cell r="AM28">
            <v>0</v>
          </cell>
          <cell r="AN28">
            <v>0.5</v>
          </cell>
          <cell r="AO28">
            <v>0</v>
          </cell>
          <cell r="AP28">
            <v>0</v>
          </cell>
          <cell r="AQ28">
            <v>64.2</v>
          </cell>
          <cell r="AR28">
            <v>125.3</v>
          </cell>
          <cell r="AS28">
            <v>23.7</v>
          </cell>
          <cell r="AT28">
            <v>595.4</v>
          </cell>
          <cell r="AU28">
            <v>0</v>
          </cell>
          <cell r="AV28">
            <v>180.4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279.89999999999998</v>
          </cell>
          <cell r="BD28">
            <v>5727.5</v>
          </cell>
          <cell r="BE28">
            <v>292.7</v>
          </cell>
          <cell r="BF28">
            <v>1852.3</v>
          </cell>
          <cell r="BG28">
            <v>197</v>
          </cell>
          <cell r="BH28">
            <v>4728.2</v>
          </cell>
          <cell r="BI28">
            <v>463.1</v>
          </cell>
          <cell r="BJ28">
            <v>14259.8</v>
          </cell>
          <cell r="BK28">
            <v>2200.8000000000002</v>
          </cell>
          <cell r="BL28">
            <v>12163.7</v>
          </cell>
          <cell r="BM28">
            <v>0</v>
          </cell>
          <cell r="BN28">
            <v>0</v>
          </cell>
          <cell r="BO28">
            <v>352.5</v>
          </cell>
          <cell r="BP28">
            <v>7849.5</v>
          </cell>
          <cell r="BQ28">
            <v>0</v>
          </cell>
          <cell r="BR28">
            <v>0</v>
          </cell>
          <cell r="BS28">
            <v>1403.4</v>
          </cell>
          <cell r="BT28">
            <v>30398.2</v>
          </cell>
          <cell r="BU28">
            <v>0</v>
          </cell>
          <cell r="BV28">
            <v>67.099999999999994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859.5</v>
          </cell>
          <cell r="CB28">
            <v>2880.7</v>
          </cell>
          <cell r="CC28">
            <v>806.6</v>
          </cell>
          <cell r="CD28">
            <v>8555.2999999999993</v>
          </cell>
          <cell r="CE28">
            <v>0</v>
          </cell>
          <cell r="CF28">
            <v>1212.3</v>
          </cell>
          <cell r="CG28">
            <v>0</v>
          </cell>
          <cell r="CH28">
            <v>-6454.8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1883.9</v>
          </cell>
          <cell r="CN28">
            <v>0</v>
          </cell>
          <cell r="CO28">
            <v>0</v>
          </cell>
          <cell r="CP28">
            <v>0</v>
          </cell>
          <cell r="CQ28">
            <v>-279.89999999999998</v>
          </cell>
          <cell r="CR28">
            <v>-152</v>
          </cell>
          <cell r="CS28">
            <v>-5727.5</v>
          </cell>
          <cell r="CT28">
            <v>-6456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10078</v>
          </cell>
          <cell r="CZ28">
            <v>8474</v>
          </cell>
          <cell r="DA28">
            <v>180241</v>
          </cell>
          <cell r="DB28">
            <v>170652</v>
          </cell>
          <cell r="DC28">
            <v>458</v>
          </cell>
          <cell r="DD28">
            <v>6230</v>
          </cell>
          <cell r="DE28">
            <v>0.78014678227781398</v>
          </cell>
          <cell r="DF28">
            <v>1.0234403101221199</v>
          </cell>
          <cell r="DG28">
            <v>1.03718883360762</v>
          </cell>
          <cell r="DK28" t="str">
            <v>WEST</v>
          </cell>
        </row>
        <row r="29">
          <cell r="A29" t="str">
            <v>Mill Run</v>
          </cell>
          <cell r="B29" t="str">
            <v>RE11410.3</v>
          </cell>
          <cell r="C29" t="str">
            <v>MILLRUN</v>
          </cell>
          <cell r="D29" t="str">
            <v>GE 1.5</v>
          </cell>
          <cell r="E29">
            <v>15</v>
          </cell>
          <cell r="F29">
            <v>10</v>
          </cell>
          <cell r="G29" t="str">
            <v>Jan Hansen</v>
          </cell>
          <cell r="H29">
            <v>200712</v>
          </cell>
          <cell r="I29">
            <v>6.1021505376344098E-2</v>
          </cell>
          <cell r="J29">
            <v>2.5700000000000001E-2</v>
          </cell>
          <cell r="K29">
            <v>4.7375570776255697E-2</v>
          </cell>
          <cell r="L29">
            <v>3.0185735000000002E-2</v>
          </cell>
          <cell r="M29">
            <v>0.93679999999999997</v>
          </cell>
          <cell r="N29">
            <v>0.97430000000000005</v>
          </cell>
          <cell r="O29">
            <v>0.91210000000000002</v>
          </cell>
          <cell r="P29">
            <v>0.96794982900000004</v>
          </cell>
          <cell r="Q29">
            <v>4.3751188891002497E-2</v>
          </cell>
          <cell r="R29">
            <v>2.6544133000000001E-2</v>
          </cell>
          <cell r="S29">
            <v>5.1547137334880998E-2</v>
          </cell>
          <cell r="T29">
            <v>3.1884747999999997E-2</v>
          </cell>
          <cell r="U29">
            <v>1</v>
          </cell>
          <cell r="V29">
            <v>55</v>
          </cell>
          <cell r="W29">
            <v>8</v>
          </cell>
          <cell r="X29">
            <v>190.67</v>
          </cell>
          <cell r="Y29">
            <v>79</v>
          </cell>
          <cell r="Z29">
            <v>432.08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5</v>
          </cell>
          <cell r="AF29">
            <v>23.117999999999999</v>
          </cell>
          <cell r="AG29">
            <v>99</v>
          </cell>
          <cell r="AH29">
            <v>162.76</v>
          </cell>
          <cell r="AI29">
            <v>34</v>
          </cell>
          <cell r="AJ29">
            <v>387.91</v>
          </cell>
          <cell r="AK29">
            <v>0</v>
          </cell>
          <cell r="AL29">
            <v>27.457000000000001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4</v>
          </cell>
          <cell r="AT29">
            <v>502.88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1361</v>
          </cell>
          <cell r="BA29">
            <v>0</v>
          </cell>
          <cell r="BB29">
            <v>18.11</v>
          </cell>
          <cell r="BC29">
            <v>230</v>
          </cell>
          <cell r="BD29">
            <v>3160.9850000000001</v>
          </cell>
          <cell r="BE29">
            <v>1</v>
          </cell>
          <cell r="BF29">
            <v>279</v>
          </cell>
          <cell r="BG29">
            <v>17</v>
          </cell>
          <cell r="BH29">
            <v>389.3</v>
          </cell>
          <cell r="BI29">
            <v>89</v>
          </cell>
          <cell r="BJ29">
            <v>909.5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6</v>
          </cell>
          <cell r="BP29">
            <v>23.4</v>
          </cell>
          <cell r="BQ29">
            <v>205</v>
          </cell>
          <cell r="BR29">
            <v>739.8</v>
          </cell>
          <cell r="BS29">
            <v>136</v>
          </cell>
          <cell r="BT29">
            <v>1641.6</v>
          </cell>
          <cell r="BU29">
            <v>0</v>
          </cell>
          <cell r="BV29">
            <v>39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16</v>
          </cell>
          <cell r="CD29">
            <v>5856.6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6980</v>
          </cell>
          <cell r="CK29">
            <v>0</v>
          </cell>
          <cell r="CL29">
            <v>128.5</v>
          </cell>
          <cell r="CM29">
            <v>323</v>
          </cell>
          <cell r="CN29">
            <v>0</v>
          </cell>
          <cell r="CO29">
            <v>0</v>
          </cell>
          <cell r="CP29">
            <v>0</v>
          </cell>
          <cell r="CQ29">
            <v>-230</v>
          </cell>
          <cell r="CR29">
            <v>-135</v>
          </cell>
          <cell r="CS29">
            <v>-3160.9850000000001</v>
          </cell>
          <cell r="CT29">
            <v>-1348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5027</v>
          </cell>
          <cell r="CZ29">
            <v>4934</v>
          </cell>
          <cell r="DA29">
            <v>32786</v>
          </cell>
          <cell r="DB29">
            <v>40932</v>
          </cell>
          <cell r="DC29">
            <v>127</v>
          </cell>
          <cell r="DD29">
            <v>861</v>
          </cell>
          <cell r="DE29">
            <v>0.67587835905202698</v>
          </cell>
          <cell r="DF29">
            <v>0.69166465836767799</v>
          </cell>
          <cell r="DG29">
            <v>0.69240384148558998</v>
          </cell>
          <cell r="DK29" t="str">
            <v>EAST</v>
          </cell>
        </row>
        <row r="30">
          <cell r="A30" t="str">
            <v>Somerset</v>
          </cell>
          <cell r="B30" t="str">
            <v>RE11411.3</v>
          </cell>
          <cell r="C30" t="str">
            <v>SOMERSET</v>
          </cell>
          <cell r="D30" t="str">
            <v>GE 1.5</v>
          </cell>
          <cell r="E30">
            <v>9</v>
          </cell>
          <cell r="F30">
            <v>6</v>
          </cell>
          <cell r="G30" t="str">
            <v>Jan Hansen</v>
          </cell>
          <cell r="H30">
            <v>200712</v>
          </cell>
          <cell r="I30">
            <v>6.0483870967741899E-3</v>
          </cell>
          <cell r="J30">
            <v>3.9100000000000003E-2</v>
          </cell>
          <cell r="K30">
            <v>2.1402207001522101E-2</v>
          </cell>
          <cell r="L30">
            <v>3.7163221000000003E-2</v>
          </cell>
          <cell r="M30">
            <v>0.99399999999999999</v>
          </cell>
          <cell r="N30">
            <v>0.96089999999999998</v>
          </cell>
          <cell r="O30">
            <v>0.96950000000000003</v>
          </cell>
          <cell r="P30">
            <v>0.96011670900000001</v>
          </cell>
          <cell r="Q30">
            <v>6.8329347454731803E-3</v>
          </cell>
          <cell r="R30">
            <v>3.8970325E-2</v>
          </cell>
          <cell r="S30">
            <v>2.6331222794017398E-2</v>
          </cell>
          <cell r="T30">
            <v>3.9417976E-2</v>
          </cell>
          <cell r="U30">
            <v>0</v>
          </cell>
          <cell r="V30">
            <v>46.65</v>
          </cell>
          <cell r="W30">
            <v>4</v>
          </cell>
          <cell r="X30">
            <v>88.637</v>
          </cell>
          <cell r="Y30">
            <v>16</v>
          </cell>
          <cell r="Z30">
            <v>299.654</v>
          </cell>
          <cell r="AA30">
            <v>0</v>
          </cell>
          <cell r="AB30">
            <v>1</v>
          </cell>
          <cell r="AC30">
            <v>0</v>
          </cell>
          <cell r="AD30">
            <v>0</v>
          </cell>
          <cell r="AE30">
            <v>0</v>
          </cell>
          <cell r="AF30">
            <v>4</v>
          </cell>
          <cell r="AG30">
            <v>0</v>
          </cell>
          <cell r="AH30">
            <v>59.774000000000001</v>
          </cell>
          <cell r="AI30">
            <v>0</v>
          </cell>
          <cell r="AJ30">
            <v>11.96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34.67</v>
          </cell>
          <cell r="AU30">
            <v>0</v>
          </cell>
          <cell r="AV30">
            <v>0</v>
          </cell>
          <cell r="AW30">
            <v>0</v>
          </cell>
          <cell r="AX30">
            <v>6.5000000000000002E-2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20</v>
          </cell>
          <cell r="BD30">
            <v>546.41</v>
          </cell>
          <cell r="BE30">
            <v>0</v>
          </cell>
          <cell r="BF30">
            <v>90.4</v>
          </cell>
          <cell r="BG30">
            <v>11</v>
          </cell>
          <cell r="BH30">
            <v>218</v>
          </cell>
          <cell r="BI30">
            <v>15</v>
          </cell>
          <cell r="BJ30">
            <v>610.4</v>
          </cell>
          <cell r="BK30">
            <v>0</v>
          </cell>
          <cell r="BL30">
            <v>3</v>
          </cell>
          <cell r="BM30">
            <v>0</v>
          </cell>
          <cell r="BN30">
            <v>0</v>
          </cell>
          <cell r="BO30">
            <v>0</v>
          </cell>
          <cell r="BP30">
            <v>12</v>
          </cell>
          <cell r="BQ30">
            <v>1</v>
          </cell>
          <cell r="BR30">
            <v>125.1</v>
          </cell>
          <cell r="BS30">
            <v>0</v>
          </cell>
          <cell r="BT30">
            <v>57.3</v>
          </cell>
          <cell r="BU30">
            <v>0</v>
          </cell>
          <cell r="BV30">
            <v>8.6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334.4</v>
          </cell>
          <cell r="CE30">
            <v>0</v>
          </cell>
          <cell r="CF30">
            <v>0</v>
          </cell>
          <cell r="CG30">
            <v>0</v>
          </cell>
          <cell r="CH30">
            <v>0.1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239</v>
          </cell>
          <cell r="CN30">
            <v>0</v>
          </cell>
          <cell r="CO30">
            <v>0</v>
          </cell>
          <cell r="CP30">
            <v>0</v>
          </cell>
          <cell r="CQ30">
            <v>-20</v>
          </cell>
          <cell r="CR30">
            <v>-109</v>
          </cell>
          <cell r="CS30">
            <v>-546.41</v>
          </cell>
          <cell r="CT30">
            <v>-865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2907</v>
          </cell>
          <cell r="CZ30">
            <v>2688</v>
          </cell>
          <cell r="DA30">
            <v>20205</v>
          </cell>
          <cell r="DB30">
            <v>21091</v>
          </cell>
          <cell r="DC30">
            <v>70</v>
          </cell>
          <cell r="DD30">
            <v>561</v>
          </cell>
          <cell r="DE30">
            <v>1.1649326263228601</v>
          </cell>
          <cell r="DF30">
            <v>1.0663999247753499</v>
          </cell>
          <cell r="DG30">
            <v>1.0665583438378501</v>
          </cell>
          <cell r="DK30" t="str">
            <v>EAST</v>
          </cell>
        </row>
        <row r="31">
          <cell r="A31" t="str">
            <v>Green Ridge</v>
          </cell>
          <cell r="B31" t="str">
            <v>RE11413.3</v>
          </cell>
          <cell r="C31" t="str">
            <v>GRNRDG</v>
          </cell>
          <cell r="D31" t="str">
            <v>56-100</v>
          </cell>
          <cell r="E31">
            <v>144.76</v>
          </cell>
          <cell r="F31">
            <v>1160</v>
          </cell>
          <cell r="G31" t="str">
            <v>Kevin Gordon</v>
          </cell>
          <cell r="H31">
            <v>200712</v>
          </cell>
          <cell r="I31">
            <v>7.4249165739710798E-2</v>
          </cell>
          <cell r="J31">
            <v>2.2762325E-2</v>
          </cell>
          <cell r="K31">
            <v>8.9835852713178302E-2</v>
          </cell>
          <cell r="L31">
            <v>1.8102836000000001E-2</v>
          </cell>
          <cell r="M31">
            <v>0.92530000000000001</v>
          </cell>
          <cell r="N31">
            <v>0.97019999999999995</v>
          </cell>
          <cell r="O31">
            <v>0.90680000000000005</v>
          </cell>
          <cell r="P31">
            <v>0.97825215799999998</v>
          </cell>
          <cell r="Q31">
            <v>0</v>
          </cell>
          <cell r="R31">
            <v>2.8278418E-2</v>
          </cell>
          <cell r="S31">
            <v>0.10813079279207601</v>
          </cell>
          <cell r="T31">
            <v>2.3363601000000001E-2</v>
          </cell>
          <cell r="U31">
            <v>0</v>
          </cell>
          <cell r="V31">
            <v>2973</v>
          </cell>
          <cell r="W31">
            <v>0</v>
          </cell>
          <cell r="X31">
            <v>8311</v>
          </cell>
          <cell r="Y31">
            <v>0</v>
          </cell>
          <cell r="Z31">
            <v>1187</v>
          </cell>
          <cell r="AA31">
            <v>0</v>
          </cell>
          <cell r="AB31">
            <v>5317</v>
          </cell>
          <cell r="AC31">
            <v>0</v>
          </cell>
          <cell r="AD31">
            <v>0</v>
          </cell>
          <cell r="AE31">
            <v>0</v>
          </cell>
          <cell r="AF31">
            <v>775</v>
          </cell>
          <cell r="AG31">
            <v>0</v>
          </cell>
          <cell r="AH31">
            <v>0</v>
          </cell>
          <cell r="AI31">
            <v>0</v>
          </cell>
          <cell r="AJ31">
            <v>6370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983</v>
          </cell>
          <cell r="AU31">
            <v>0</v>
          </cell>
          <cell r="AV31">
            <v>0</v>
          </cell>
          <cell r="AW31">
            <v>0</v>
          </cell>
          <cell r="AX31">
            <v>1267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27183</v>
          </cell>
          <cell r="BE31">
            <v>1440</v>
          </cell>
          <cell r="BF31">
            <v>91656</v>
          </cell>
          <cell r="BG31">
            <v>29520</v>
          </cell>
          <cell r="BH31">
            <v>304320</v>
          </cell>
          <cell r="BI31">
            <v>0</v>
          </cell>
          <cell r="BJ31">
            <v>37608</v>
          </cell>
          <cell r="BK31">
            <v>11520</v>
          </cell>
          <cell r="BL31">
            <v>186720</v>
          </cell>
          <cell r="BM31">
            <v>0</v>
          </cell>
          <cell r="BN31">
            <v>0</v>
          </cell>
          <cell r="BO31">
            <v>2160</v>
          </cell>
          <cell r="BP31">
            <v>30792</v>
          </cell>
          <cell r="BQ31">
            <v>0</v>
          </cell>
          <cell r="BR31">
            <v>0</v>
          </cell>
          <cell r="BS31">
            <v>17280</v>
          </cell>
          <cell r="BT31">
            <v>228336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1200</v>
          </cell>
          <cell r="CD31">
            <v>30272</v>
          </cell>
          <cell r="CE31">
            <v>0</v>
          </cell>
          <cell r="CF31">
            <v>0</v>
          </cell>
          <cell r="CG31">
            <v>2160</v>
          </cell>
          <cell r="CH31">
            <v>47674</v>
          </cell>
          <cell r="CI31">
            <v>0</v>
          </cell>
          <cell r="CJ31">
            <v>64</v>
          </cell>
          <cell r="CK31">
            <v>0</v>
          </cell>
          <cell r="CL31">
            <v>0</v>
          </cell>
          <cell r="CM31">
            <v>-957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-28</v>
          </cell>
          <cell r="CS31">
            <v>-27183</v>
          </cell>
          <cell r="CT31">
            <v>-5885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957</v>
          </cell>
          <cell r="DA31">
            <v>224207</v>
          </cell>
          <cell r="DB31">
            <v>245990</v>
          </cell>
          <cell r="DC31">
            <v>0</v>
          </cell>
          <cell r="DD31">
            <v>486</v>
          </cell>
          <cell r="DE31">
            <v>1.2</v>
          </cell>
          <cell r="DF31">
            <v>0</v>
          </cell>
          <cell r="DG31">
            <v>0</v>
          </cell>
          <cell r="DK31" t="str">
            <v>WEST</v>
          </cell>
        </row>
        <row r="32">
          <cell r="A32" t="str">
            <v>TPC Windfarm</v>
          </cell>
          <cell r="B32" t="str">
            <v>RE11418.3</v>
          </cell>
          <cell r="C32" t="str">
            <v>TPC</v>
          </cell>
          <cell r="D32" t="str">
            <v>Other So Cal</v>
          </cell>
          <cell r="E32">
            <v>28.76</v>
          </cell>
          <cell r="F32">
            <v>100</v>
          </cell>
          <cell r="G32" t="str">
            <v>Gerard Nostra</v>
          </cell>
          <cell r="H32">
            <v>200712</v>
          </cell>
          <cell r="I32">
            <v>5.2419354838709699E-3</v>
          </cell>
          <cell r="J32">
            <v>1.0173018000000001E-2</v>
          </cell>
          <cell r="K32">
            <v>4.4199771689497703E-3</v>
          </cell>
          <cell r="L32">
            <v>1.0047176E-2</v>
          </cell>
          <cell r="M32">
            <v>0.97919999999999996</v>
          </cell>
          <cell r="N32">
            <v>0.99070000000000003</v>
          </cell>
          <cell r="O32">
            <v>0.97919999999999996</v>
          </cell>
          <cell r="P32">
            <v>0.98315962400000001</v>
          </cell>
          <cell r="Q32">
            <v>9.8956796910617106E-3</v>
          </cell>
          <cell r="R32">
            <v>8.3725039999999994E-3</v>
          </cell>
          <cell r="S32">
            <v>1.1725293132328301E-2</v>
          </cell>
          <cell r="T32">
            <v>1.0618524000000001E-2</v>
          </cell>
          <cell r="U32">
            <v>0</v>
          </cell>
          <cell r="V32">
            <v>106.4</v>
          </cell>
          <cell r="W32">
            <v>0.2</v>
          </cell>
          <cell r="X32">
            <v>23.6</v>
          </cell>
          <cell r="Y32">
            <v>1.6</v>
          </cell>
          <cell r="Z32">
            <v>55.9</v>
          </cell>
          <cell r="AA32">
            <v>0</v>
          </cell>
          <cell r="AB32">
            <v>2.4</v>
          </cell>
          <cell r="AC32">
            <v>0</v>
          </cell>
          <cell r="AD32">
            <v>0</v>
          </cell>
          <cell r="AE32">
            <v>1.9</v>
          </cell>
          <cell r="AF32">
            <v>27.6</v>
          </cell>
          <cell r="AG32">
            <v>0</v>
          </cell>
          <cell r="AH32">
            <v>0</v>
          </cell>
          <cell r="AI32">
            <v>3.7</v>
          </cell>
          <cell r="AJ32">
            <v>79.8</v>
          </cell>
          <cell r="AK32">
            <v>0.2</v>
          </cell>
          <cell r="AL32">
            <v>28.3</v>
          </cell>
          <cell r="AM32">
            <v>0</v>
          </cell>
          <cell r="AN32">
            <v>0.5</v>
          </cell>
          <cell r="AO32">
            <v>0</v>
          </cell>
          <cell r="AP32">
            <v>0</v>
          </cell>
          <cell r="AQ32">
            <v>7.8</v>
          </cell>
          <cell r="AR32">
            <v>44</v>
          </cell>
          <cell r="AS32">
            <v>21.5</v>
          </cell>
          <cell r="AT32">
            <v>413.6</v>
          </cell>
          <cell r="AU32">
            <v>0</v>
          </cell>
          <cell r="AV32">
            <v>20.7</v>
          </cell>
          <cell r="AW32">
            <v>0</v>
          </cell>
          <cell r="AX32">
            <v>0.1</v>
          </cell>
          <cell r="AY32">
            <v>0</v>
          </cell>
          <cell r="AZ32">
            <v>693.6</v>
          </cell>
          <cell r="BA32">
            <v>0</v>
          </cell>
          <cell r="BB32">
            <v>0</v>
          </cell>
          <cell r="BC32">
            <v>36.9</v>
          </cell>
          <cell r="BD32">
            <v>1496.5</v>
          </cell>
          <cell r="BE32">
            <v>0</v>
          </cell>
          <cell r="BF32">
            <v>410.2</v>
          </cell>
          <cell r="BG32">
            <v>9.1</v>
          </cell>
          <cell r="BH32">
            <v>185.9</v>
          </cell>
          <cell r="BI32">
            <v>73.8</v>
          </cell>
          <cell r="BJ32">
            <v>1278.9000000000001</v>
          </cell>
          <cell r="BK32">
            <v>0</v>
          </cell>
          <cell r="BL32">
            <v>141.69999999999999</v>
          </cell>
          <cell r="BM32">
            <v>0</v>
          </cell>
          <cell r="BN32">
            <v>0</v>
          </cell>
          <cell r="BO32">
            <v>25.8</v>
          </cell>
          <cell r="BP32">
            <v>211.8</v>
          </cell>
          <cell r="BQ32">
            <v>0</v>
          </cell>
          <cell r="BR32">
            <v>0</v>
          </cell>
          <cell r="BS32">
            <v>176.7</v>
          </cell>
          <cell r="BT32">
            <v>899.8</v>
          </cell>
          <cell r="BU32">
            <v>3.8</v>
          </cell>
          <cell r="BV32">
            <v>308.10000000000002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63.8</v>
          </cell>
          <cell r="CB32">
            <v>202.1</v>
          </cell>
          <cell r="CC32">
            <v>186.5</v>
          </cell>
          <cell r="CD32">
            <v>3112.9</v>
          </cell>
          <cell r="CE32">
            <v>0</v>
          </cell>
          <cell r="CF32">
            <v>51.4</v>
          </cell>
          <cell r="CG32">
            <v>37</v>
          </cell>
          <cell r="CH32">
            <v>182</v>
          </cell>
          <cell r="CI32">
            <v>0</v>
          </cell>
          <cell r="CJ32">
            <v>11826.8</v>
          </cell>
          <cell r="CK32">
            <v>0</v>
          </cell>
          <cell r="CL32">
            <v>0</v>
          </cell>
          <cell r="CM32">
            <v>768.9</v>
          </cell>
          <cell r="CN32">
            <v>-5921.4</v>
          </cell>
          <cell r="CO32">
            <v>0</v>
          </cell>
          <cell r="CP32">
            <v>0</v>
          </cell>
          <cell r="CQ32">
            <v>-36.9</v>
          </cell>
          <cell r="CR32">
            <v>-25</v>
          </cell>
          <cell r="CS32">
            <v>-1496.5</v>
          </cell>
          <cell r="CT32">
            <v>-798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3692</v>
          </cell>
          <cell r="CZ32">
            <v>2960</v>
          </cell>
          <cell r="DA32">
            <v>67673</v>
          </cell>
          <cell r="DB32">
            <v>74323</v>
          </cell>
          <cell r="DC32">
            <v>49</v>
          </cell>
          <cell r="DD32">
            <v>580</v>
          </cell>
          <cell r="DE32">
            <v>0.90903702816614296</v>
          </cell>
          <cell r="DF32">
            <v>0.947884982304118</v>
          </cell>
          <cell r="DG32">
            <v>1.1020579508037101</v>
          </cell>
          <cell r="DK32" t="str">
            <v>WEST</v>
          </cell>
        </row>
        <row r="33">
          <cell r="A33" t="str">
            <v>Altamont</v>
          </cell>
          <cell r="B33" t="str">
            <v>RE11419.3</v>
          </cell>
          <cell r="C33" t="str">
            <v>ALTAMONT</v>
          </cell>
          <cell r="D33" t="str">
            <v>56-100</v>
          </cell>
          <cell r="E33">
            <v>0</v>
          </cell>
          <cell r="F33">
            <v>0</v>
          </cell>
          <cell r="G33" t="str">
            <v>Gerard Nostra</v>
          </cell>
          <cell r="H33">
            <v>200712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K33" t="str">
            <v>WEST</v>
          </cell>
        </row>
        <row r="34">
          <cell r="A34" t="str">
            <v>Cabazon</v>
          </cell>
          <cell r="B34" t="str">
            <v>RE11422.3</v>
          </cell>
          <cell r="C34" t="str">
            <v>CABAZON</v>
          </cell>
          <cell r="D34" t="str">
            <v>Zond 750</v>
          </cell>
          <cell r="E34">
            <v>39.75</v>
          </cell>
          <cell r="F34">
            <v>46</v>
          </cell>
          <cell r="G34" t="str">
            <v>Gerard Nostra</v>
          </cell>
          <cell r="H34">
            <v>200712</v>
          </cell>
          <cell r="I34">
            <v>0.231358111266947</v>
          </cell>
          <cell r="J34">
            <v>3.1399999999999997E-2</v>
          </cell>
          <cell r="K34">
            <v>0.37274689532820798</v>
          </cell>
          <cell r="L34">
            <v>7.0318992999999996E-2</v>
          </cell>
          <cell r="M34">
            <v>0.76139999999999997</v>
          </cell>
          <cell r="N34">
            <v>0.96589999999999998</v>
          </cell>
          <cell r="O34">
            <v>0.59699999999999998</v>
          </cell>
          <cell r="P34">
            <v>0.92666957699999997</v>
          </cell>
          <cell r="Q34">
            <v>0.278115132377945</v>
          </cell>
          <cell r="R34">
            <v>3.3778148000000001E-2</v>
          </cell>
          <cell r="S34">
            <v>0.40531396256771401</v>
          </cell>
          <cell r="T34">
            <v>6.9172010000000006E-2</v>
          </cell>
          <cell r="U34">
            <v>210</v>
          </cell>
          <cell r="V34">
            <v>4238.8339999999998</v>
          </cell>
          <cell r="W34">
            <v>0</v>
          </cell>
          <cell r="X34">
            <v>2214.3629999999998</v>
          </cell>
          <cell r="Y34">
            <v>167</v>
          </cell>
          <cell r="Z34">
            <v>6307.23</v>
          </cell>
          <cell r="AA34">
            <v>0</v>
          </cell>
          <cell r="AB34">
            <v>1954.991</v>
          </cell>
          <cell r="AC34">
            <v>0</v>
          </cell>
          <cell r="AD34">
            <v>0</v>
          </cell>
          <cell r="AE34">
            <v>103</v>
          </cell>
          <cell r="AF34">
            <v>1858.5409999999999</v>
          </cell>
          <cell r="AG34">
            <v>402</v>
          </cell>
          <cell r="AH34">
            <v>5243.058</v>
          </cell>
          <cell r="AI34">
            <v>108</v>
          </cell>
          <cell r="AJ34">
            <v>7374.9290000000001</v>
          </cell>
          <cell r="AK34">
            <v>118</v>
          </cell>
          <cell r="AL34">
            <v>905.27499999999998</v>
          </cell>
          <cell r="AM34">
            <v>0</v>
          </cell>
          <cell r="AN34">
            <v>158.6</v>
          </cell>
          <cell r="AO34">
            <v>0</v>
          </cell>
          <cell r="AP34">
            <v>300.29199999999997</v>
          </cell>
          <cell r="AQ34">
            <v>2</v>
          </cell>
          <cell r="AR34">
            <v>265.86</v>
          </cell>
          <cell r="AS34">
            <v>35</v>
          </cell>
          <cell r="AT34">
            <v>2856.29</v>
          </cell>
          <cell r="AU34">
            <v>0</v>
          </cell>
          <cell r="AV34">
            <v>249.983</v>
          </cell>
          <cell r="AW34">
            <v>0</v>
          </cell>
          <cell r="AX34">
            <v>2967.3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1145</v>
          </cell>
          <cell r="BD34">
            <v>36895.546000000002</v>
          </cell>
          <cell r="BE34">
            <v>1498</v>
          </cell>
          <cell r="BF34">
            <v>18955</v>
          </cell>
          <cell r="BG34">
            <v>0</v>
          </cell>
          <cell r="BH34">
            <v>8785.1</v>
          </cell>
          <cell r="BI34">
            <v>1194</v>
          </cell>
          <cell r="BJ34">
            <v>28454.3</v>
          </cell>
          <cell r="BK34">
            <v>0</v>
          </cell>
          <cell r="BL34">
            <v>6159.8</v>
          </cell>
          <cell r="BM34">
            <v>0</v>
          </cell>
          <cell r="BN34">
            <v>0</v>
          </cell>
          <cell r="BO34">
            <v>734</v>
          </cell>
          <cell r="BP34">
            <v>11341</v>
          </cell>
          <cell r="BQ34">
            <v>2873</v>
          </cell>
          <cell r="BR34">
            <v>26182.9</v>
          </cell>
          <cell r="BS34">
            <v>768</v>
          </cell>
          <cell r="BT34">
            <v>29447.7</v>
          </cell>
          <cell r="BU34">
            <v>840</v>
          </cell>
          <cell r="BV34">
            <v>4454.1000000000004</v>
          </cell>
          <cell r="BW34">
            <v>0</v>
          </cell>
          <cell r="BX34">
            <v>893</v>
          </cell>
          <cell r="BY34">
            <v>0</v>
          </cell>
          <cell r="BZ34">
            <v>2157</v>
          </cell>
          <cell r="CA34">
            <v>11</v>
          </cell>
          <cell r="CB34">
            <v>1303.5</v>
          </cell>
          <cell r="CC34">
            <v>247.3</v>
          </cell>
          <cell r="CD34">
            <v>12383.9</v>
          </cell>
          <cell r="CE34">
            <v>0</v>
          </cell>
          <cell r="CF34">
            <v>1555.4</v>
          </cell>
          <cell r="CG34">
            <v>0</v>
          </cell>
          <cell r="CH34">
            <v>11586.8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-517</v>
          </cell>
          <cell r="CN34">
            <v>0</v>
          </cell>
          <cell r="CO34">
            <v>0</v>
          </cell>
          <cell r="CP34">
            <v>0</v>
          </cell>
          <cell r="CQ34">
            <v>-1145</v>
          </cell>
          <cell r="CR34">
            <v>-162</v>
          </cell>
          <cell r="CS34">
            <v>-36895.546000000002</v>
          </cell>
          <cell r="CT34">
            <v>-7271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2972</v>
          </cell>
          <cell r="CZ34">
            <v>4634</v>
          </cell>
          <cell r="DA34">
            <v>54134</v>
          </cell>
          <cell r="DB34">
            <v>97847</v>
          </cell>
          <cell r="DC34">
            <v>4573</v>
          </cell>
          <cell r="DD34">
            <v>33853</v>
          </cell>
          <cell r="DE34">
            <v>0</v>
          </cell>
          <cell r="DF34">
            <v>0</v>
          </cell>
          <cell r="DG34">
            <v>0</v>
          </cell>
          <cell r="DK34" t="str">
            <v>WEST</v>
          </cell>
        </row>
        <row r="35">
          <cell r="A35" t="str">
            <v>WPP 90</v>
          </cell>
          <cell r="B35" t="str">
            <v>RE11423.3</v>
          </cell>
          <cell r="C35" t="str">
            <v>WPP90</v>
          </cell>
          <cell r="D35" t="str">
            <v>56-100</v>
          </cell>
          <cell r="E35">
            <v>13.05</v>
          </cell>
          <cell r="F35">
            <v>119</v>
          </cell>
          <cell r="G35" t="str">
            <v>Kevin Gordon</v>
          </cell>
          <cell r="H35">
            <v>200712</v>
          </cell>
          <cell r="I35">
            <v>0.105719707237734</v>
          </cell>
          <cell r="J35">
            <v>3.7999999999999999E-2</v>
          </cell>
          <cell r="K35">
            <v>0.121407504661872</v>
          </cell>
          <cell r="L35">
            <v>2.7210252000000001E-2</v>
          </cell>
          <cell r="M35">
            <v>0.89419999999999999</v>
          </cell>
          <cell r="N35">
            <v>0.95569999999999999</v>
          </cell>
          <cell r="O35">
            <v>0.87509999999999999</v>
          </cell>
          <cell r="P35">
            <v>0.96978445800000002</v>
          </cell>
          <cell r="Q35">
            <v>0</v>
          </cell>
          <cell r="R35">
            <v>4.3188202000000002E-2</v>
          </cell>
          <cell r="S35">
            <v>0.149087964212718</v>
          </cell>
          <cell r="T35">
            <v>3.1260551999999997E-2</v>
          </cell>
          <cell r="U35">
            <v>0</v>
          </cell>
          <cell r="V35">
            <v>324</v>
          </cell>
          <cell r="W35">
            <v>0</v>
          </cell>
          <cell r="X35">
            <v>1154</v>
          </cell>
          <cell r="Y35">
            <v>0</v>
          </cell>
          <cell r="Z35">
            <v>240</v>
          </cell>
          <cell r="AA35">
            <v>0</v>
          </cell>
          <cell r="AB35">
            <v>202</v>
          </cell>
          <cell r="AC35">
            <v>0</v>
          </cell>
          <cell r="AD35">
            <v>0</v>
          </cell>
          <cell r="AE35">
            <v>0</v>
          </cell>
          <cell r="AF35">
            <v>110</v>
          </cell>
          <cell r="AG35">
            <v>0</v>
          </cell>
          <cell r="AH35">
            <v>0</v>
          </cell>
          <cell r="AI35">
            <v>0</v>
          </cell>
          <cell r="AJ35">
            <v>1369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174</v>
          </cell>
          <cell r="AU35">
            <v>0</v>
          </cell>
          <cell r="AV35">
            <v>0</v>
          </cell>
          <cell r="AW35">
            <v>0</v>
          </cell>
          <cell r="AX35">
            <v>293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3866</v>
          </cell>
          <cell r="BE35">
            <v>0</v>
          </cell>
          <cell r="BF35">
            <v>8928</v>
          </cell>
          <cell r="BG35">
            <v>2160</v>
          </cell>
          <cell r="BH35">
            <v>37272</v>
          </cell>
          <cell r="BI35">
            <v>0</v>
          </cell>
          <cell r="BJ35">
            <v>7320</v>
          </cell>
          <cell r="BK35">
            <v>0</v>
          </cell>
          <cell r="BL35">
            <v>6912</v>
          </cell>
          <cell r="BM35">
            <v>0</v>
          </cell>
          <cell r="BN35">
            <v>0</v>
          </cell>
          <cell r="BO35">
            <v>2160</v>
          </cell>
          <cell r="BP35">
            <v>9864</v>
          </cell>
          <cell r="BQ35">
            <v>0</v>
          </cell>
          <cell r="BR35">
            <v>0</v>
          </cell>
          <cell r="BS35">
            <v>2160</v>
          </cell>
          <cell r="BT35">
            <v>40945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96</v>
          </cell>
          <cell r="CD35">
            <v>4768</v>
          </cell>
          <cell r="CE35">
            <v>0</v>
          </cell>
          <cell r="CF35">
            <v>0</v>
          </cell>
          <cell r="CG35">
            <v>2880</v>
          </cell>
          <cell r="CH35">
            <v>16368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-109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-5</v>
          </cell>
          <cell r="CS35">
            <v>-3866</v>
          </cell>
          <cell r="CT35">
            <v>-914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109</v>
          </cell>
          <cell r="DA35">
            <v>22065</v>
          </cell>
          <cell r="DB35">
            <v>28317</v>
          </cell>
          <cell r="DC35">
            <v>0</v>
          </cell>
          <cell r="DD35">
            <v>78</v>
          </cell>
          <cell r="DE35">
            <v>1.2</v>
          </cell>
          <cell r="DF35">
            <v>0</v>
          </cell>
          <cell r="DG35">
            <v>0</v>
          </cell>
          <cell r="DK35" t="str">
            <v>WEST</v>
          </cell>
        </row>
        <row r="36">
          <cell r="A36" t="str">
            <v>WPP 91</v>
          </cell>
          <cell r="B36" t="str">
            <v>RE11424.3</v>
          </cell>
          <cell r="C36" t="str">
            <v>WPP91</v>
          </cell>
          <cell r="D36" t="str">
            <v>56-100</v>
          </cell>
          <cell r="E36">
            <v>19.37</v>
          </cell>
          <cell r="F36">
            <v>171</v>
          </cell>
          <cell r="G36" t="str">
            <v>Kevin Gordon</v>
          </cell>
          <cell r="H36">
            <v>200712</v>
          </cell>
          <cell r="I36">
            <v>0.152801358234295</v>
          </cell>
          <cell r="J36">
            <v>2.75E-2</v>
          </cell>
          <cell r="K36">
            <v>0.139149571641908</v>
          </cell>
          <cell r="L36">
            <v>2.4043491E-2</v>
          </cell>
          <cell r="M36">
            <v>0.84619999999999995</v>
          </cell>
          <cell r="N36">
            <v>0.98350000000000004</v>
          </cell>
          <cell r="O36">
            <v>0.85880000000000001</v>
          </cell>
          <cell r="P36">
            <v>0.98094873999999999</v>
          </cell>
          <cell r="Q36">
            <v>0</v>
          </cell>
          <cell r="R36">
            <v>3.5956227E-2</v>
          </cell>
          <cell r="S36">
            <v>0.130262636927544</v>
          </cell>
          <cell r="T36">
            <v>2.7735549000000002E-2</v>
          </cell>
          <cell r="U36">
            <v>0</v>
          </cell>
          <cell r="V36">
            <v>240</v>
          </cell>
          <cell r="W36">
            <v>0</v>
          </cell>
          <cell r="X36">
            <v>602.20000000000005</v>
          </cell>
          <cell r="Y36">
            <v>0</v>
          </cell>
          <cell r="Z36">
            <v>1939.5</v>
          </cell>
          <cell r="AA36">
            <v>0</v>
          </cell>
          <cell r="AB36">
            <v>265</v>
          </cell>
          <cell r="AC36">
            <v>0</v>
          </cell>
          <cell r="AD36">
            <v>0</v>
          </cell>
          <cell r="AE36">
            <v>0</v>
          </cell>
          <cell r="AF36">
            <v>112</v>
          </cell>
          <cell r="AG36">
            <v>0</v>
          </cell>
          <cell r="AH36">
            <v>0</v>
          </cell>
          <cell r="AI36">
            <v>0</v>
          </cell>
          <cell r="AJ36">
            <v>682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95</v>
          </cell>
          <cell r="AU36">
            <v>0</v>
          </cell>
          <cell r="AV36">
            <v>0</v>
          </cell>
          <cell r="AW36">
            <v>0</v>
          </cell>
          <cell r="AX36">
            <v>111</v>
          </cell>
          <cell r="AY36">
            <v>0</v>
          </cell>
          <cell r="AZ36">
            <v>0</v>
          </cell>
          <cell r="BA36">
            <v>0</v>
          </cell>
          <cell r="BB36">
            <v>14</v>
          </cell>
          <cell r="BC36">
            <v>0</v>
          </cell>
          <cell r="BD36">
            <v>4060.7</v>
          </cell>
          <cell r="BE36">
            <v>0</v>
          </cell>
          <cell r="BF36">
            <v>10560</v>
          </cell>
          <cell r="BG36">
            <v>0</v>
          </cell>
          <cell r="BH36">
            <v>27216</v>
          </cell>
          <cell r="BI36">
            <v>18000</v>
          </cell>
          <cell r="BJ36">
            <v>121872</v>
          </cell>
          <cell r="BK36">
            <v>0</v>
          </cell>
          <cell r="BL36">
            <v>10656</v>
          </cell>
          <cell r="BM36">
            <v>0</v>
          </cell>
          <cell r="BN36">
            <v>0</v>
          </cell>
          <cell r="BO36">
            <v>720</v>
          </cell>
          <cell r="BP36">
            <v>5928</v>
          </cell>
          <cell r="BQ36">
            <v>0</v>
          </cell>
          <cell r="BR36">
            <v>0</v>
          </cell>
          <cell r="BS36">
            <v>720</v>
          </cell>
          <cell r="BT36">
            <v>27912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256</v>
          </cell>
          <cell r="CD36">
            <v>3648</v>
          </cell>
          <cell r="CE36">
            <v>0</v>
          </cell>
          <cell r="CF36">
            <v>0</v>
          </cell>
          <cell r="CG36">
            <v>0</v>
          </cell>
          <cell r="CH36">
            <v>8304</v>
          </cell>
          <cell r="CI36">
            <v>0</v>
          </cell>
          <cell r="CJ36">
            <v>192</v>
          </cell>
          <cell r="CK36">
            <v>0</v>
          </cell>
          <cell r="CL36">
            <v>0</v>
          </cell>
          <cell r="CM36">
            <v>-259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-10</v>
          </cell>
          <cell r="CS36">
            <v>-4060.7</v>
          </cell>
          <cell r="CT36">
            <v>-795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259</v>
          </cell>
          <cell r="DA36">
            <v>27019</v>
          </cell>
          <cell r="DB36">
            <v>27884</v>
          </cell>
          <cell r="DC36">
            <v>0</v>
          </cell>
          <cell r="DD36">
            <v>83</v>
          </cell>
          <cell r="DE36">
            <v>1.2</v>
          </cell>
          <cell r="DF36">
            <v>0</v>
          </cell>
          <cell r="DG36">
            <v>0</v>
          </cell>
          <cell r="DK36" t="str">
            <v>WEST</v>
          </cell>
        </row>
        <row r="37">
          <cell r="A37" t="str">
            <v>WPP 91-2</v>
          </cell>
          <cell r="B37" t="str">
            <v>RE11425.3</v>
          </cell>
          <cell r="C37" t="str">
            <v>WPP912</v>
          </cell>
          <cell r="D37" t="str">
            <v>56-100</v>
          </cell>
          <cell r="E37">
            <v>23</v>
          </cell>
          <cell r="F37">
            <v>211</v>
          </cell>
          <cell r="G37" t="str">
            <v>Kevin Gordon</v>
          </cell>
          <cell r="H37">
            <v>200712</v>
          </cell>
          <cell r="I37">
            <v>0</v>
          </cell>
          <cell r="J37">
            <v>2.3300000000000001E-2</v>
          </cell>
          <cell r="K37">
            <v>4.1241370410994301E-2</v>
          </cell>
          <cell r="L37">
            <v>1.9123202999999998E-2</v>
          </cell>
          <cell r="M37">
            <v>0.99839999999999995</v>
          </cell>
          <cell r="N37">
            <v>0.97309999999999997</v>
          </cell>
          <cell r="O37">
            <v>0.95679999999999998</v>
          </cell>
          <cell r="P37">
            <v>0.97776018799999997</v>
          </cell>
          <cell r="Q37">
            <v>0</v>
          </cell>
          <cell r="R37">
            <v>3.0534351000000001E-2</v>
          </cell>
          <cell r="S37">
            <v>6.8693024177566397E-2</v>
          </cell>
          <cell r="T37">
            <v>2.3212878999999999E-2</v>
          </cell>
          <cell r="U37">
            <v>0</v>
          </cell>
          <cell r="V37">
            <v>376</v>
          </cell>
          <cell r="W37">
            <v>0</v>
          </cell>
          <cell r="X37">
            <v>689</v>
          </cell>
          <cell r="Y37">
            <v>0</v>
          </cell>
          <cell r="Z37">
            <v>162</v>
          </cell>
          <cell r="AA37">
            <v>0</v>
          </cell>
          <cell r="AB37">
            <v>195</v>
          </cell>
          <cell r="AC37">
            <v>0</v>
          </cell>
          <cell r="AD37">
            <v>0</v>
          </cell>
          <cell r="AE37">
            <v>0</v>
          </cell>
          <cell r="AF37">
            <v>124</v>
          </cell>
          <cell r="AG37">
            <v>0</v>
          </cell>
          <cell r="AH37">
            <v>0</v>
          </cell>
          <cell r="AI37">
            <v>0</v>
          </cell>
          <cell r="AJ37">
            <v>782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162</v>
          </cell>
          <cell r="AU37">
            <v>0</v>
          </cell>
          <cell r="AV37">
            <v>0</v>
          </cell>
          <cell r="AW37">
            <v>0</v>
          </cell>
          <cell r="AX37">
            <v>283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2773</v>
          </cell>
          <cell r="BE37">
            <v>0</v>
          </cell>
          <cell r="BF37">
            <v>10632</v>
          </cell>
          <cell r="BG37">
            <v>0</v>
          </cell>
          <cell r="BH37">
            <v>19584</v>
          </cell>
          <cell r="BI37">
            <v>0</v>
          </cell>
          <cell r="BJ37">
            <v>4992</v>
          </cell>
          <cell r="BK37">
            <v>0</v>
          </cell>
          <cell r="BL37">
            <v>6000</v>
          </cell>
          <cell r="BM37">
            <v>0</v>
          </cell>
          <cell r="BN37">
            <v>0</v>
          </cell>
          <cell r="BO37">
            <v>0</v>
          </cell>
          <cell r="BP37">
            <v>3336</v>
          </cell>
          <cell r="BQ37">
            <v>0</v>
          </cell>
          <cell r="BR37">
            <v>0</v>
          </cell>
          <cell r="BS37">
            <v>0</v>
          </cell>
          <cell r="BT37">
            <v>21984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256</v>
          </cell>
          <cell r="CD37">
            <v>5616</v>
          </cell>
          <cell r="CE37">
            <v>0</v>
          </cell>
          <cell r="CF37">
            <v>0</v>
          </cell>
          <cell r="CG37">
            <v>0</v>
          </cell>
          <cell r="CH37">
            <v>10176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-127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-4</v>
          </cell>
          <cell r="CS37">
            <v>-2773</v>
          </cell>
          <cell r="CT37">
            <v>-986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127</v>
          </cell>
          <cell r="DA37">
            <v>37595</v>
          </cell>
          <cell r="DB37">
            <v>41490</v>
          </cell>
          <cell r="DC37">
            <v>0</v>
          </cell>
          <cell r="DD37">
            <v>98</v>
          </cell>
          <cell r="DE37">
            <v>1.2</v>
          </cell>
          <cell r="DF37">
            <v>2.03682796613378E-2</v>
          </cell>
          <cell r="DG37">
            <v>2.0218022073005399E-2</v>
          </cell>
          <cell r="DK37" t="str">
            <v>WEST</v>
          </cell>
        </row>
        <row r="38">
          <cell r="A38" t="str">
            <v>WPP 92</v>
          </cell>
          <cell r="B38" t="str">
            <v>RE11426.3</v>
          </cell>
          <cell r="C38" t="str">
            <v>WPP92</v>
          </cell>
          <cell r="D38" t="str">
            <v>56-100</v>
          </cell>
          <cell r="E38">
            <v>28.46</v>
          </cell>
          <cell r="F38">
            <v>250</v>
          </cell>
          <cell r="G38" t="str">
            <v>Kevin Gordon</v>
          </cell>
          <cell r="H38">
            <v>200712</v>
          </cell>
          <cell r="I38">
            <v>8.9032258064516104E-2</v>
          </cell>
          <cell r="J38">
            <v>2.2700000000000001E-2</v>
          </cell>
          <cell r="K38">
            <v>8.6916389395728197E-2</v>
          </cell>
          <cell r="L38">
            <v>1.8417645E-2</v>
          </cell>
          <cell r="M38">
            <v>0.91049999999999998</v>
          </cell>
          <cell r="N38">
            <v>0.97440000000000004</v>
          </cell>
          <cell r="O38">
            <v>0.91220000000000001</v>
          </cell>
          <cell r="P38">
            <v>0.97991344499999999</v>
          </cell>
          <cell r="Q38">
            <v>0</v>
          </cell>
          <cell r="R38">
            <v>2.6041667000000001E-2</v>
          </cell>
          <cell r="S38">
            <v>9.9848222029488301E-2</v>
          </cell>
          <cell r="T38">
            <v>2.573721E-2</v>
          </cell>
          <cell r="U38">
            <v>0</v>
          </cell>
          <cell r="V38">
            <v>466</v>
          </cell>
          <cell r="W38">
            <v>0</v>
          </cell>
          <cell r="X38">
            <v>1794</v>
          </cell>
          <cell r="Y38">
            <v>0</v>
          </cell>
          <cell r="Z38">
            <v>439</v>
          </cell>
          <cell r="AA38">
            <v>0</v>
          </cell>
          <cell r="AB38">
            <v>749</v>
          </cell>
          <cell r="AC38">
            <v>0</v>
          </cell>
          <cell r="AD38">
            <v>0</v>
          </cell>
          <cell r="AE38">
            <v>0</v>
          </cell>
          <cell r="AF38">
            <v>213</v>
          </cell>
          <cell r="AG38">
            <v>0</v>
          </cell>
          <cell r="AH38">
            <v>0</v>
          </cell>
          <cell r="AI38">
            <v>0</v>
          </cell>
          <cell r="AJ38">
            <v>1480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289</v>
          </cell>
          <cell r="AU38">
            <v>0</v>
          </cell>
          <cell r="AV38">
            <v>0</v>
          </cell>
          <cell r="AW38">
            <v>0</v>
          </cell>
          <cell r="AX38">
            <v>96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5526</v>
          </cell>
          <cell r="BE38">
            <v>0</v>
          </cell>
          <cell r="BF38">
            <v>13992</v>
          </cell>
          <cell r="BG38">
            <v>7920</v>
          </cell>
          <cell r="BH38">
            <v>67944</v>
          </cell>
          <cell r="BI38">
            <v>0</v>
          </cell>
          <cell r="BJ38">
            <v>12744</v>
          </cell>
          <cell r="BK38">
            <v>2880</v>
          </cell>
          <cell r="BL38">
            <v>29352</v>
          </cell>
          <cell r="BM38">
            <v>0</v>
          </cell>
          <cell r="BN38">
            <v>0</v>
          </cell>
          <cell r="BO38">
            <v>2160</v>
          </cell>
          <cell r="BP38">
            <v>13968</v>
          </cell>
          <cell r="BQ38">
            <v>0</v>
          </cell>
          <cell r="BR38">
            <v>0</v>
          </cell>
          <cell r="BS38">
            <v>3600</v>
          </cell>
          <cell r="BT38">
            <v>51384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176</v>
          </cell>
          <cell r="CD38">
            <v>8016</v>
          </cell>
          <cell r="CE38">
            <v>0</v>
          </cell>
          <cell r="CF38">
            <v>0</v>
          </cell>
          <cell r="CG38">
            <v>0</v>
          </cell>
          <cell r="CH38">
            <v>4968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-187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-5</v>
          </cell>
          <cell r="CS38">
            <v>-5526</v>
          </cell>
          <cell r="CT38">
            <v>-1287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187</v>
          </cell>
          <cell r="DA38">
            <v>49818</v>
          </cell>
          <cell r="DB38">
            <v>57166</v>
          </cell>
          <cell r="DC38">
            <v>0</v>
          </cell>
          <cell r="DD38">
            <v>132</v>
          </cell>
          <cell r="DE38">
            <v>1.2</v>
          </cell>
          <cell r="DF38">
            <v>0</v>
          </cell>
          <cell r="DG38">
            <v>0</v>
          </cell>
          <cell r="DK38" t="str">
            <v>WEST</v>
          </cell>
        </row>
        <row r="39">
          <cell r="A39" t="str">
            <v>Green Power</v>
          </cell>
          <cell r="B39" t="str">
            <v>RE11427.3</v>
          </cell>
          <cell r="C39" t="str">
            <v>GRNPWR</v>
          </cell>
          <cell r="D39" t="str">
            <v>Zond 750</v>
          </cell>
          <cell r="E39">
            <v>15.75</v>
          </cell>
          <cell r="F39">
            <v>20</v>
          </cell>
          <cell r="G39" t="str">
            <v>Gerard Nostra</v>
          </cell>
          <cell r="H39">
            <v>200712</v>
          </cell>
          <cell r="I39">
            <v>2.39247311827957E-2</v>
          </cell>
          <cell r="J39">
            <v>4.24E-2</v>
          </cell>
          <cell r="K39">
            <v>0.217784609008013</v>
          </cell>
          <cell r="L39">
            <v>0.114536585</v>
          </cell>
          <cell r="M39">
            <v>0.97609999999999997</v>
          </cell>
          <cell r="N39">
            <v>0.95420000000000005</v>
          </cell>
          <cell r="O39">
            <v>0.77270000000000005</v>
          </cell>
          <cell r="P39">
            <v>0.88147112900000002</v>
          </cell>
          <cell r="Q39">
            <v>0.73886574815764205</v>
          </cell>
          <cell r="R39">
            <v>4.4619422999999998E-2</v>
          </cell>
          <cell r="S39">
            <v>0.29705512241061599</v>
          </cell>
          <cell r="T39">
            <v>0.106903336</v>
          </cell>
          <cell r="U39">
            <v>174</v>
          </cell>
          <cell r="V39">
            <v>1390.3019999999999</v>
          </cell>
          <cell r="W39">
            <v>84</v>
          </cell>
          <cell r="X39">
            <v>291.09500000000003</v>
          </cell>
          <cell r="Y39">
            <v>64</v>
          </cell>
          <cell r="Z39">
            <v>1203.375</v>
          </cell>
          <cell r="AA39">
            <v>0</v>
          </cell>
          <cell r="AB39">
            <v>60.218000000000004</v>
          </cell>
          <cell r="AC39">
            <v>0</v>
          </cell>
          <cell r="AD39">
            <v>37.085000000000001</v>
          </cell>
          <cell r="AE39">
            <v>187</v>
          </cell>
          <cell r="AF39">
            <v>482.21</v>
          </cell>
          <cell r="AG39">
            <v>946</v>
          </cell>
          <cell r="AH39">
            <v>2162.9569999999999</v>
          </cell>
          <cell r="AI39">
            <v>844</v>
          </cell>
          <cell r="AJ39">
            <v>3882.7660000000001</v>
          </cell>
          <cell r="AK39">
            <v>7</v>
          </cell>
          <cell r="AL39">
            <v>503.55399999999997</v>
          </cell>
          <cell r="AM39">
            <v>0</v>
          </cell>
          <cell r="AN39">
            <v>48.515999999999998</v>
          </cell>
          <cell r="AO39">
            <v>0</v>
          </cell>
          <cell r="AP39">
            <v>0</v>
          </cell>
          <cell r="AQ39">
            <v>0</v>
          </cell>
          <cell r="AR39">
            <v>40.845999999999997</v>
          </cell>
          <cell r="AS39">
            <v>0</v>
          </cell>
          <cell r="AT39">
            <v>322.54700000000003</v>
          </cell>
          <cell r="AU39">
            <v>0</v>
          </cell>
          <cell r="AV39">
            <v>587.77200000000005</v>
          </cell>
          <cell r="AW39">
            <v>0</v>
          </cell>
          <cell r="AX39">
            <v>181.5</v>
          </cell>
          <cell r="AY39">
            <v>0</v>
          </cell>
          <cell r="AZ39">
            <v>0</v>
          </cell>
          <cell r="BA39">
            <v>0</v>
          </cell>
          <cell r="BB39">
            <v>36.055</v>
          </cell>
          <cell r="BC39">
            <v>2306</v>
          </cell>
          <cell r="BD39">
            <v>11230.798000000001</v>
          </cell>
          <cell r="BE39">
            <v>27</v>
          </cell>
          <cell r="BF39">
            <v>5184.3</v>
          </cell>
          <cell r="BG39">
            <v>13</v>
          </cell>
          <cell r="BH39">
            <v>1044.5</v>
          </cell>
          <cell r="BI39">
            <v>10</v>
          </cell>
          <cell r="BJ39">
            <v>4096.7</v>
          </cell>
          <cell r="BK39">
            <v>0</v>
          </cell>
          <cell r="BL39">
            <v>186.9</v>
          </cell>
          <cell r="BM39">
            <v>0</v>
          </cell>
          <cell r="BN39">
            <v>311.8</v>
          </cell>
          <cell r="BO39">
            <v>29</v>
          </cell>
          <cell r="BP39">
            <v>1746.9</v>
          </cell>
          <cell r="BQ39">
            <v>146</v>
          </cell>
          <cell r="BR39">
            <v>6491.6</v>
          </cell>
          <cell r="BS39">
            <v>130</v>
          </cell>
          <cell r="BT39">
            <v>10654.6</v>
          </cell>
          <cell r="BU39">
            <v>1</v>
          </cell>
          <cell r="BV39">
            <v>1802.6</v>
          </cell>
          <cell r="BW39">
            <v>0</v>
          </cell>
          <cell r="BX39">
            <v>175.7</v>
          </cell>
          <cell r="BY39">
            <v>0</v>
          </cell>
          <cell r="BZ39">
            <v>0</v>
          </cell>
          <cell r="CA39">
            <v>0</v>
          </cell>
          <cell r="CB39">
            <v>1145.5999999999999</v>
          </cell>
          <cell r="CC39">
            <v>0</v>
          </cell>
          <cell r="CD39">
            <v>1345</v>
          </cell>
          <cell r="CE39">
            <v>0</v>
          </cell>
          <cell r="CF39">
            <v>3019.4</v>
          </cell>
          <cell r="CG39">
            <v>0</v>
          </cell>
          <cell r="CH39">
            <v>1208.5</v>
          </cell>
          <cell r="CI39">
            <v>0</v>
          </cell>
          <cell r="CJ39">
            <v>0</v>
          </cell>
          <cell r="CK39">
            <v>0</v>
          </cell>
          <cell r="CL39">
            <v>762.7</v>
          </cell>
          <cell r="CM39">
            <v>937</v>
          </cell>
          <cell r="CN39">
            <v>0</v>
          </cell>
          <cell r="CO39">
            <v>0</v>
          </cell>
          <cell r="CP39">
            <v>0</v>
          </cell>
          <cell r="CQ39">
            <v>-2306</v>
          </cell>
          <cell r="CR39">
            <v>-102</v>
          </cell>
          <cell r="CS39">
            <v>-11230.798000000001</v>
          </cell>
          <cell r="CT39">
            <v>-5519</v>
          </cell>
          <cell r="CU39">
            <v>0</v>
          </cell>
          <cell r="CV39">
            <v>0</v>
          </cell>
          <cell r="CW39">
            <v>-785</v>
          </cell>
          <cell r="CX39">
            <v>0</v>
          </cell>
          <cell r="CY39">
            <v>815</v>
          </cell>
          <cell r="CZ39">
            <v>2184</v>
          </cell>
          <cell r="DA39">
            <v>26491</v>
          </cell>
          <cell r="DB39">
            <v>46109</v>
          </cell>
          <cell r="DC39">
            <v>898</v>
          </cell>
          <cell r="DD39">
            <v>9771</v>
          </cell>
          <cell r="DE39">
            <v>0</v>
          </cell>
          <cell r="DF39">
            <v>0.11063679803866899</v>
          </cell>
          <cell r="DG39">
            <v>0.110426900054831</v>
          </cell>
          <cell r="DK39" t="str">
            <v>WEST</v>
          </cell>
        </row>
        <row r="40">
          <cell r="A40" t="str">
            <v>WPP 93-CA</v>
          </cell>
          <cell r="B40" t="str">
            <v>RE11428.3</v>
          </cell>
          <cell r="C40" t="str">
            <v>WPP93CA</v>
          </cell>
          <cell r="D40" t="str">
            <v>KVS33</v>
          </cell>
          <cell r="E40">
            <v>41.4</v>
          </cell>
          <cell r="F40">
            <v>104</v>
          </cell>
          <cell r="G40" t="str">
            <v>Gerard Nostra</v>
          </cell>
          <cell r="H40">
            <v>200712</v>
          </cell>
          <cell r="I40">
            <v>0.26487541356493</v>
          </cell>
          <cell r="J40">
            <v>3.8399999999999997E-2</v>
          </cell>
          <cell r="K40">
            <v>0.39149544476642101</v>
          </cell>
          <cell r="L40">
            <v>0.100255728</v>
          </cell>
          <cell r="M40">
            <v>0.64290000000000003</v>
          </cell>
          <cell r="N40">
            <v>0.95540000000000003</v>
          </cell>
          <cell r="O40">
            <v>0.56369999999999998</v>
          </cell>
          <cell r="P40">
            <v>0.89554735100000005</v>
          </cell>
          <cell r="Q40">
            <v>0.29895018671175899</v>
          </cell>
          <cell r="R40">
            <v>0.134418647</v>
          </cell>
          <cell r="S40">
            <v>0.56277380475031402</v>
          </cell>
          <cell r="T40">
            <v>0.17503350200000001</v>
          </cell>
          <cell r="U40">
            <v>15.5</v>
          </cell>
          <cell r="V40">
            <v>2563.33</v>
          </cell>
          <cell r="W40">
            <v>0.3</v>
          </cell>
          <cell r="X40">
            <v>1378.97</v>
          </cell>
          <cell r="Y40">
            <v>24.8</v>
          </cell>
          <cell r="Z40">
            <v>11094.01</v>
          </cell>
          <cell r="AA40">
            <v>3.7</v>
          </cell>
          <cell r="AB40">
            <v>1866.26</v>
          </cell>
          <cell r="AC40">
            <v>0</v>
          </cell>
          <cell r="AD40">
            <v>0</v>
          </cell>
          <cell r="AE40">
            <v>38.4</v>
          </cell>
          <cell r="AF40">
            <v>5808.48</v>
          </cell>
          <cell r="AG40">
            <v>23.7</v>
          </cell>
          <cell r="AH40">
            <v>13827.55</v>
          </cell>
          <cell r="AI40">
            <v>7.7</v>
          </cell>
          <cell r="AJ40">
            <v>11490.32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160.4</v>
          </cell>
          <cell r="AP40">
            <v>467.77</v>
          </cell>
          <cell r="AQ40">
            <v>0</v>
          </cell>
          <cell r="AR40">
            <v>1594</v>
          </cell>
          <cell r="AS40">
            <v>149.80000000000001</v>
          </cell>
          <cell r="AT40">
            <v>2880</v>
          </cell>
          <cell r="AU40">
            <v>0</v>
          </cell>
          <cell r="AV40">
            <v>470.6</v>
          </cell>
          <cell r="AW40">
            <v>0</v>
          </cell>
          <cell r="AX40">
            <v>131</v>
          </cell>
          <cell r="AY40">
            <v>0</v>
          </cell>
          <cell r="AZ40">
            <v>0</v>
          </cell>
          <cell r="BA40">
            <v>0</v>
          </cell>
          <cell r="BB40">
            <v>387</v>
          </cell>
          <cell r="BC40">
            <v>424.3</v>
          </cell>
          <cell r="BD40">
            <v>53959.29</v>
          </cell>
          <cell r="BE40">
            <v>1156</v>
          </cell>
          <cell r="BF40">
            <v>15384.43</v>
          </cell>
          <cell r="BG40">
            <v>22</v>
          </cell>
          <cell r="BH40">
            <v>16594.330000000002</v>
          </cell>
          <cell r="BI40">
            <v>1855</v>
          </cell>
          <cell r="BJ40">
            <v>79931.47</v>
          </cell>
          <cell r="BK40">
            <v>274</v>
          </cell>
          <cell r="BL40">
            <v>14210.17</v>
          </cell>
          <cell r="BM40">
            <v>0</v>
          </cell>
          <cell r="BN40">
            <v>0</v>
          </cell>
          <cell r="BO40">
            <v>2868</v>
          </cell>
          <cell r="BP40">
            <v>52874.67</v>
          </cell>
          <cell r="BQ40">
            <v>1768</v>
          </cell>
          <cell r="BR40">
            <v>68853.679999999993</v>
          </cell>
          <cell r="BS40">
            <v>572</v>
          </cell>
          <cell r="BT40">
            <v>77723.67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11980</v>
          </cell>
          <cell r="BZ40">
            <v>16456.099999999999</v>
          </cell>
          <cell r="CA40">
            <v>0</v>
          </cell>
          <cell r="CB40">
            <v>3489.49</v>
          </cell>
          <cell r="CC40">
            <v>7137</v>
          </cell>
          <cell r="CD40">
            <v>42558.3</v>
          </cell>
          <cell r="CE40">
            <v>0</v>
          </cell>
          <cell r="CF40">
            <v>5446</v>
          </cell>
          <cell r="CG40">
            <v>0</v>
          </cell>
          <cell r="CH40">
            <v>1439</v>
          </cell>
          <cell r="CI40">
            <v>0</v>
          </cell>
          <cell r="CJ40">
            <v>0</v>
          </cell>
          <cell r="CK40">
            <v>0</v>
          </cell>
          <cell r="CL40">
            <v>4265</v>
          </cell>
          <cell r="CM40">
            <v>-6603.7</v>
          </cell>
          <cell r="CN40">
            <v>0</v>
          </cell>
          <cell r="CO40">
            <v>0</v>
          </cell>
          <cell r="CP40">
            <v>0</v>
          </cell>
          <cell r="CQ40">
            <v>-424.3</v>
          </cell>
          <cell r="CR40">
            <v>-604</v>
          </cell>
          <cell r="CS40">
            <v>-53959.29</v>
          </cell>
          <cell r="CT40">
            <v>-24423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995</v>
          </cell>
          <cell r="CZ40">
            <v>8023</v>
          </cell>
          <cell r="DA40">
            <v>41621</v>
          </cell>
          <cell r="DB40">
            <v>237391</v>
          </cell>
          <cell r="DC40">
            <v>268</v>
          </cell>
          <cell r="DD40">
            <v>14661</v>
          </cell>
          <cell r="DE40">
            <v>0.38798841015056801</v>
          </cell>
          <cell r="DF40">
            <v>0</v>
          </cell>
          <cell r="DG40">
            <v>0</v>
          </cell>
          <cell r="DK40" t="str">
            <v>WEST</v>
          </cell>
        </row>
        <row r="41">
          <cell r="A41" t="str">
            <v>WPP 93-MN</v>
          </cell>
          <cell r="B41" t="str">
            <v>RE11429.3</v>
          </cell>
          <cell r="C41" t="str">
            <v>WPP93MN</v>
          </cell>
          <cell r="D41" t="str">
            <v>KVS33</v>
          </cell>
          <cell r="E41">
            <v>26.28</v>
          </cell>
          <cell r="F41">
            <v>73</v>
          </cell>
          <cell r="G41" t="str">
            <v>Dan Ortiz</v>
          </cell>
          <cell r="H41">
            <v>200712</v>
          </cell>
          <cell r="I41">
            <v>1.22072470172338E-2</v>
          </cell>
          <cell r="J41">
            <v>2.9499999999999998E-2</v>
          </cell>
          <cell r="K41">
            <v>1.4112560205166699E-2</v>
          </cell>
          <cell r="L41">
            <v>2.5082460000000001E-2</v>
          </cell>
          <cell r="M41">
            <v>0.98540000000000005</v>
          </cell>
          <cell r="N41">
            <v>0.96879999999999999</v>
          </cell>
          <cell r="O41">
            <v>0.97899999999999998</v>
          </cell>
          <cell r="P41">
            <v>0.97052892000000002</v>
          </cell>
          <cell r="Q41">
            <v>1.46100247246572E-2</v>
          </cell>
          <cell r="R41">
            <v>1.5494009E-2</v>
          </cell>
          <cell r="S41">
            <v>1.64037896563138E-2</v>
          </cell>
          <cell r="T41">
            <v>5.4551934000000003E-2</v>
          </cell>
          <cell r="U41">
            <v>5</v>
          </cell>
          <cell r="V41">
            <v>72.239999999999995</v>
          </cell>
          <cell r="W41">
            <v>0</v>
          </cell>
          <cell r="X41">
            <v>23</v>
          </cell>
          <cell r="Y41">
            <v>2</v>
          </cell>
          <cell r="Z41">
            <v>65.5</v>
          </cell>
          <cell r="AA41">
            <v>0</v>
          </cell>
          <cell r="AB41">
            <v>35.1</v>
          </cell>
          <cell r="AC41">
            <v>0</v>
          </cell>
          <cell r="AD41">
            <v>22.1</v>
          </cell>
          <cell r="AE41">
            <v>8</v>
          </cell>
          <cell r="AF41">
            <v>282</v>
          </cell>
          <cell r="AG41">
            <v>11</v>
          </cell>
          <cell r="AH41">
            <v>208.54</v>
          </cell>
          <cell r="AI41">
            <v>32</v>
          </cell>
          <cell r="AJ41">
            <v>113.26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154.05000000000001</v>
          </cell>
          <cell r="AS41">
            <v>7</v>
          </cell>
          <cell r="AT41">
            <v>141.76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2</v>
          </cell>
          <cell r="AZ41">
            <v>642.29999999999995</v>
          </cell>
          <cell r="BA41">
            <v>0</v>
          </cell>
          <cell r="BB41">
            <v>0</v>
          </cell>
          <cell r="BC41">
            <v>67</v>
          </cell>
          <cell r="BD41">
            <v>1759.85</v>
          </cell>
          <cell r="BE41">
            <v>61</v>
          </cell>
          <cell r="BF41">
            <v>638</v>
          </cell>
          <cell r="BG41">
            <v>0</v>
          </cell>
          <cell r="BH41">
            <v>246</v>
          </cell>
          <cell r="BI41">
            <v>22</v>
          </cell>
          <cell r="BJ41">
            <v>548.9</v>
          </cell>
          <cell r="BK41">
            <v>0</v>
          </cell>
          <cell r="BL41">
            <v>292.89999999999998</v>
          </cell>
          <cell r="BM41">
            <v>3</v>
          </cell>
          <cell r="BN41">
            <v>151</v>
          </cell>
          <cell r="BO41">
            <v>89</v>
          </cell>
          <cell r="BP41">
            <v>2504.4</v>
          </cell>
          <cell r="BQ41">
            <v>123</v>
          </cell>
          <cell r="BR41">
            <v>1935.1</v>
          </cell>
          <cell r="BS41">
            <v>365</v>
          </cell>
          <cell r="BT41">
            <v>1156.4000000000001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1458</v>
          </cell>
          <cell r="CC41">
            <v>79</v>
          </cell>
          <cell r="CD41">
            <v>1373.7</v>
          </cell>
          <cell r="CE41">
            <v>0</v>
          </cell>
          <cell r="CF41">
            <v>0</v>
          </cell>
          <cell r="CG41">
            <v>0</v>
          </cell>
          <cell r="CH41">
            <v>94</v>
          </cell>
          <cell r="CI41">
            <v>52</v>
          </cell>
          <cell r="CJ41">
            <v>2978</v>
          </cell>
          <cell r="CK41">
            <v>0</v>
          </cell>
          <cell r="CL41">
            <v>0</v>
          </cell>
          <cell r="CM41">
            <v>-875</v>
          </cell>
          <cell r="CN41">
            <v>0</v>
          </cell>
          <cell r="CO41">
            <v>0</v>
          </cell>
          <cell r="CP41">
            <v>0</v>
          </cell>
          <cell r="CQ41">
            <v>-67</v>
          </cell>
          <cell r="CR41">
            <v>-83</v>
          </cell>
          <cell r="CS41">
            <v>-1759.85</v>
          </cell>
          <cell r="CT41">
            <v>-3372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4384</v>
          </cell>
          <cell r="CZ41">
            <v>5326</v>
          </cell>
          <cell r="DA41">
            <v>67010</v>
          </cell>
          <cell r="DB41">
            <v>58728</v>
          </cell>
          <cell r="DC41">
            <v>402</v>
          </cell>
          <cell r="DD41">
            <v>6943</v>
          </cell>
          <cell r="DE41">
            <v>1.01141065911789</v>
          </cell>
          <cell r="DF41">
            <v>1.13985991530084</v>
          </cell>
          <cell r="DG41">
            <v>1.1398738090568901</v>
          </cell>
          <cell r="DK41" t="str">
            <v>MIDWEST</v>
          </cell>
        </row>
        <row r="42">
          <cell r="A42" t="str">
            <v>Diablo</v>
          </cell>
          <cell r="B42" t="str">
            <v>RE11431.3</v>
          </cell>
          <cell r="C42" t="str">
            <v>DIABLO</v>
          </cell>
          <cell r="D42" t="str">
            <v>V47</v>
          </cell>
          <cell r="E42">
            <v>20.5</v>
          </cell>
          <cell r="F42">
            <v>31</v>
          </cell>
          <cell r="G42" t="str">
            <v>Kevin Gordon</v>
          </cell>
          <cell r="H42">
            <v>200712</v>
          </cell>
          <cell r="I42">
            <v>1.18713146028443E-2</v>
          </cell>
          <cell r="J42">
            <v>2.7E-2</v>
          </cell>
          <cell r="K42">
            <v>6.5290838120488998E-2</v>
          </cell>
          <cell r="L42">
            <v>1.6301372000000001E-2</v>
          </cell>
          <cell r="M42">
            <v>0.98809999999999998</v>
          </cell>
          <cell r="N42">
            <v>0.96009999999999995</v>
          </cell>
          <cell r="O42">
            <v>0.92669999999999997</v>
          </cell>
          <cell r="P42">
            <v>0.98134244900000001</v>
          </cell>
          <cell r="Q42">
            <v>1.37242163391262E-2</v>
          </cell>
          <cell r="R42">
            <v>3.3236739000000001E-2</v>
          </cell>
          <cell r="S42">
            <v>8.8707863856140906E-2</v>
          </cell>
          <cell r="T42">
            <v>1.7784563999999999E-2</v>
          </cell>
          <cell r="U42">
            <v>0</v>
          </cell>
          <cell r="V42">
            <v>1058.1600000000001</v>
          </cell>
          <cell r="W42">
            <v>0</v>
          </cell>
          <cell r="X42">
            <v>287.47000000000003</v>
          </cell>
          <cell r="Y42">
            <v>23.2</v>
          </cell>
          <cell r="Z42">
            <v>580.86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10</v>
          </cell>
          <cell r="AG42">
            <v>0</v>
          </cell>
          <cell r="AH42">
            <v>39.840000000000003</v>
          </cell>
          <cell r="AI42">
            <v>10.6</v>
          </cell>
          <cell r="AJ42">
            <v>371.71</v>
          </cell>
          <cell r="AK42">
            <v>0</v>
          </cell>
          <cell r="AL42">
            <v>3051</v>
          </cell>
          <cell r="AM42">
            <v>0</v>
          </cell>
          <cell r="AN42">
            <v>0</v>
          </cell>
          <cell r="AO42">
            <v>0</v>
          </cell>
          <cell r="AP42">
            <v>1</v>
          </cell>
          <cell r="AQ42">
            <v>0</v>
          </cell>
          <cell r="AR42">
            <v>3.5</v>
          </cell>
          <cell r="AS42">
            <v>0</v>
          </cell>
          <cell r="AT42">
            <v>855</v>
          </cell>
          <cell r="AU42">
            <v>0</v>
          </cell>
          <cell r="AV42">
            <v>15</v>
          </cell>
          <cell r="AW42">
            <v>0</v>
          </cell>
          <cell r="AX42">
            <v>30</v>
          </cell>
          <cell r="AY42">
            <v>0</v>
          </cell>
          <cell r="AZ42">
            <v>0</v>
          </cell>
          <cell r="BA42">
            <v>0</v>
          </cell>
          <cell r="BB42">
            <v>354</v>
          </cell>
          <cell r="BC42">
            <v>33.799999999999997</v>
          </cell>
          <cell r="BD42">
            <v>6657.54</v>
          </cell>
          <cell r="BE42">
            <v>0</v>
          </cell>
          <cell r="BF42">
            <v>4402.45</v>
          </cell>
          <cell r="BG42">
            <v>0</v>
          </cell>
          <cell r="BH42">
            <v>868.72</v>
          </cell>
          <cell r="BI42">
            <v>209</v>
          </cell>
          <cell r="BJ42">
            <v>2045.05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48</v>
          </cell>
          <cell r="BQ42">
            <v>0</v>
          </cell>
          <cell r="BR42">
            <v>173.36</v>
          </cell>
          <cell r="BS42">
            <v>64.8</v>
          </cell>
          <cell r="BT42">
            <v>1250.5</v>
          </cell>
          <cell r="BU42">
            <v>0</v>
          </cell>
          <cell r="BV42">
            <v>6575</v>
          </cell>
          <cell r="BW42">
            <v>0</v>
          </cell>
          <cell r="BX42">
            <v>0</v>
          </cell>
          <cell r="BY42">
            <v>0</v>
          </cell>
          <cell r="BZ42">
            <v>96</v>
          </cell>
          <cell r="CA42">
            <v>0</v>
          </cell>
          <cell r="CB42">
            <v>17.5</v>
          </cell>
          <cell r="CC42">
            <v>0</v>
          </cell>
          <cell r="CD42">
            <v>2163</v>
          </cell>
          <cell r="CE42">
            <v>0</v>
          </cell>
          <cell r="CF42">
            <v>40.799999999999997</v>
          </cell>
          <cell r="CG42">
            <v>0</v>
          </cell>
          <cell r="CH42">
            <v>80</v>
          </cell>
          <cell r="CI42">
            <v>0</v>
          </cell>
          <cell r="CJ42">
            <v>0</v>
          </cell>
          <cell r="CK42">
            <v>0</v>
          </cell>
          <cell r="CL42">
            <v>2133</v>
          </cell>
          <cell r="CM42">
            <v>1531.8</v>
          </cell>
          <cell r="CN42">
            <v>0</v>
          </cell>
          <cell r="CO42">
            <v>0</v>
          </cell>
          <cell r="CP42">
            <v>0</v>
          </cell>
          <cell r="CQ42">
            <v>-33.799999999999997</v>
          </cell>
          <cell r="CR42">
            <v>-32</v>
          </cell>
          <cell r="CS42">
            <v>-6657.54</v>
          </cell>
          <cell r="CT42">
            <v>-1164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2429</v>
          </cell>
          <cell r="CZ42">
            <v>931</v>
          </cell>
          <cell r="DA42">
            <v>64756</v>
          </cell>
          <cell r="DB42">
            <v>64268</v>
          </cell>
          <cell r="DC42">
            <v>59</v>
          </cell>
          <cell r="DD42">
            <v>879</v>
          </cell>
          <cell r="DE42">
            <v>1.1174153857926501</v>
          </cell>
          <cell r="DF42">
            <v>0</v>
          </cell>
          <cell r="DG42">
            <v>0</v>
          </cell>
          <cell r="DK42" t="str">
            <v>WEST</v>
          </cell>
        </row>
        <row r="43">
          <cell r="A43" t="str">
            <v>Callahan</v>
          </cell>
          <cell r="B43" t="str">
            <v>RE11432.3</v>
          </cell>
          <cell r="C43" t="str">
            <v>CALLAHAN</v>
          </cell>
          <cell r="D43" t="str">
            <v>GE 1.5</v>
          </cell>
          <cell r="E43">
            <v>114</v>
          </cell>
          <cell r="F43">
            <v>76</v>
          </cell>
          <cell r="G43" t="str">
            <v>Mike Barrios</v>
          </cell>
          <cell r="H43">
            <v>200712</v>
          </cell>
          <cell r="I43">
            <v>3.8610639501980799E-2</v>
          </cell>
          <cell r="J43">
            <v>2.41E-2</v>
          </cell>
          <cell r="K43">
            <v>3.9063659577024797E-2</v>
          </cell>
          <cell r="L43">
            <v>2.7531119999999999E-2</v>
          </cell>
          <cell r="M43">
            <v>0.9526</v>
          </cell>
          <cell r="N43">
            <v>0.97589999999999999</v>
          </cell>
          <cell r="O43">
            <v>0.95669999999999999</v>
          </cell>
          <cell r="P43">
            <v>0.96966623200000002</v>
          </cell>
          <cell r="Q43">
            <v>2.6517254173427599E-2</v>
          </cell>
          <cell r="R43">
            <v>2.5714285999999999E-2</v>
          </cell>
          <cell r="S43">
            <v>3.7639515811243598E-2</v>
          </cell>
          <cell r="T43">
            <v>3.1355479999999998E-2</v>
          </cell>
          <cell r="U43">
            <v>35.5</v>
          </cell>
          <cell r="V43">
            <v>396.77699999999999</v>
          </cell>
          <cell r="W43">
            <v>56.14</v>
          </cell>
          <cell r="X43">
            <v>575.601</v>
          </cell>
          <cell r="Y43">
            <v>145.33000000000001</v>
          </cell>
          <cell r="Z43">
            <v>2434.7199999999998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11.01</v>
          </cell>
          <cell r="AF43">
            <v>102.52800000000001</v>
          </cell>
          <cell r="AG43">
            <v>81.36</v>
          </cell>
          <cell r="AH43">
            <v>1080.67</v>
          </cell>
          <cell r="AI43">
            <v>380.87</v>
          </cell>
          <cell r="AJ43">
            <v>2994.402</v>
          </cell>
          <cell r="AK43">
            <v>5.97</v>
          </cell>
          <cell r="AL43">
            <v>120.807</v>
          </cell>
          <cell r="AM43">
            <v>0.19400000000000001</v>
          </cell>
          <cell r="AN43">
            <v>4740.0439999999999</v>
          </cell>
          <cell r="AO43">
            <v>178.5</v>
          </cell>
          <cell r="AP43">
            <v>181.435</v>
          </cell>
          <cell r="AQ43">
            <v>0</v>
          </cell>
          <cell r="AR43">
            <v>58.436</v>
          </cell>
          <cell r="AS43">
            <v>79.540000000000006</v>
          </cell>
          <cell r="AT43">
            <v>1816.61</v>
          </cell>
          <cell r="AU43">
            <v>0</v>
          </cell>
          <cell r="AV43">
            <v>11.223000000000001</v>
          </cell>
          <cell r="AW43">
            <v>0</v>
          </cell>
          <cell r="AX43">
            <v>21.774000000000001</v>
          </cell>
          <cell r="AY43">
            <v>0</v>
          </cell>
          <cell r="AZ43">
            <v>1315.8</v>
          </cell>
          <cell r="BA43">
            <v>0</v>
          </cell>
          <cell r="BB43">
            <v>6.09</v>
          </cell>
          <cell r="BC43">
            <v>974.41399999999999</v>
          </cell>
          <cell r="BD43">
            <v>15856.916999999999</v>
          </cell>
          <cell r="BE43">
            <v>225</v>
          </cell>
          <cell r="BF43">
            <v>1261</v>
          </cell>
          <cell r="BG43">
            <v>102.6</v>
          </cell>
          <cell r="BH43">
            <v>1337.403</v>
          </cell>
          <cell r="BI43">
            <v>195</v>
          </cell>
          <cell r="BJ43">
            <v>6392.8779999999997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76</v>
          </cell>
          <cell r="BP43">
            <v>365.78199999999998</v>
          </cell>
          <cell r="BQ43">
            <v>205</v>
          </cell>
          <cell r="BR43">
            <v>3265.0929999999998</v>
          </cell>
          <cell r="BS43">
            <v>867.7</v>
          </cell>
          <cell r="BT43">
            <v>6060.4309999999996</v>
          </cell>
          <cell r="BU43">
            <v>1.9</v>
          </cell>
          <cell r="BV43">
            <v>1039.5999999999999</v>
          </cell>
          <cell r="BW43">
            <v>0</v>
          </cell>
          <cell r="BX43">
            <v>5266.5</v>
          </cell>
          <cell r="BY43">
            <v>510</v>
          </cell>
          <cell r="BZ43">
            <v>515.70000000000005</v>
          </cell>
          <cell r="CA43">
            <v>0</v>
          </cell>
          <cell r="CB43">
            <v>156.38999999999999</v>
          </cell>
          <cell r="CC43">
            <v>395.7</v>
          </cell>
          <cell r="CD43">
            <v>4764.6350000000002</v>
          </cell>
          <cell r="CE43">
            <v>0</v>
          </cell>
          <cell r="CF43">
            <v>23.6</v>
          </cell>
          <cell r="CG43">
            <v>0</v>
          </cell>
          <cell r="CH43">
            <v>46.744999999999997</v>
          </cell>
          <cell r="CI43">
            <v>103.08</v>
          </cell>
          <cell r="CJ43">
            <v>1287.48</v>
          </cell>
          <cell r="CK43">
            <v>0</v>
          </cell>
          <cell r="CL43">
            <v>275.89999999999998</v>
          </cell>
          <cell r="CM43">
            <v>-3491.5859999999998</v>
          </cell>
          <cell r="CN43">
            <v>0</v>
          </cell>
          <cell r="CO43">
            <v>0</v>
          </cell>
          <cell r="CP43">
            <v>0</v>
          </cell>
          <cell r="CQ43">
            <v>-974.41399999999999</v>
          </cell>
          <cell r="CR43">
            <v>-1062</v>
          </cell>
          <cell r="CS43">
            <v>-15856.916999999999</v>
          </cell>
          <cell r="CT43">
            <v>-14062</v>
          </cell>
          <cell r="CU43">
            <v>0</v>
          </cell>
          <cell r="CV43">
            <v>-570.88</v>
          </cell>
          <cell r="CW43">
            <v>-1983.2</v>
          </cell>
          <cell r="CX43">
            <v>-6168.15</v>
          </cell>
          <cell r="CY43">
            <v>35772</v>
          </cell>
          <cell r="CZ43">
            <v>40238</v>
          </cell>
          <cell r="DA43">
            <v>371629</v>
          </cell>
          <cell r="DB43">
            <v>434403</v>
          </cell>
          <cell r="DC43">
            <v>999</v>
          </cell>
          <cell r="DD43">
            <v>14396</v>
          </cell>
          <cell r="DE43">
            <v>0.98438673013461098</v>
          </cell>
          <cell r="DF43">
            <v>0.89979365949359402</v>
          </cell>
          <cell r="DG43">
            <v>0.90042378557113401</v>
          </cell>
          <cell r="DK43" t="str">
            <v>ERCOT</v>
          </cell>
        </row>
        <row r="44">
          <cell r="A44" t="str">
            <v>Weatherford</v>
          </cell>
          <cell r="B44" t="str">
            <v>RE11433.3</v>
          </cell>
          <cell r="C44" t="str">
            <v>WEATHERFORD</v>
          </cell>
          <cell r="D44" t="str">
            <v>GE 1.5</v>
          </cell>
          <cell r="E44">
            <v>147</v>
          </cell>
          <cell r="F44">
            <v>98</v>
          </cell>
          <cell r="G44" t="str">
            <v>Gerard Nostra</v>
          </cell>
          <cell r="H44">
            <v>200712</v>
          </cell>
          <cell r="I44">
            <v>0.108246927803379</v>
          </cell>
          <cell r="J44">
            <v>2.06E-2</v>
          </cell>
          <cell r="K44">
            <v>2.8714705060106201E-2</v>
          </cell>
          <cell r="L44">
            <v>2.1430002E-2</v>
          </cell>
          <cell r="M44">
            <v>0.88349999999999995</v>
          </cell>
          <cell r="N44">
            <v>0.97560000000000002</v>
          </cell>
          <cell r="O44">
            <v>0.96379999999999999</v>
          </cell>
          <cell r="P44">
            <v>0.97404699299999997</v>
          </cell>
          <cell r="Q44">
            <v>5.8910024864439303E-2</v>
          </cell>
          <cell r="R44">
            <v>2.5639451000000001E-2</v>
          </cell>
          <cell r="S44">
            <v>2.2360147687289701E-2</v>
          </cell>
          <cell r="T44">
            <v>2.6675494000000001E-2</v>
          </cell>
          <cell r="U44">
            <v>20.55</v>
          </cell>
          <cell r="V44">
            <v>663.06</v>
          </cell>
          <cell r="W44">
            <v>214.94</v>
          </cell>
          <cell r="X44">
            <v>1052.23</v>
          </cell>
          <cell r="Y44">
            <v>134.27000000000001</v>
          </cell>
          <cell r="Z44">
            <v>2116.06</v>
          </cell>
          <cell r="AA44">
            <v>0</v>
          </cell>
          <cell r="AB44">
            <v>12.4</v>
          </cell>
          <cell r="AC44">
            <v>0</v>
          </cell>
          <cell r="AD44">
            <v>0</v>
          </cell>
          <cell r="AE44">
            <v>4.7</v>
          </cell>
          <cell r="AF44">
            <v>47.49</v>
          </cell>
          <cell r="AG44">
            <v>331.53</v>
          </cell>
          <cell r="AH44">
            <v>1163.2</v>
          </cell>
          <cell r="AI44">
            <v>278.12</v>
          </cell>
          <cell r="AJ44">
            <v>3086.79</v>
          </cell>
          <cell r="AK44">
            <v>14.05</v>
          </cell>
          <cell r="AL44">
            <v>47.71</v>
          </cell>
          <cell r="AM44">
            <v>1233.8399999999999</v>
          </cell>
          <cell r="AN44">
            <v>1542.75</v>
          </cell>
          <cell r="AO44">
            <v>0</v>
          </cell>
          <cell r="AP44">
            <v>0.21</v>
          </cell>
          <cell r="AQ44">
            <v>0</v>
          </cell>
          <cell r="AR44">
            <v>136.61000000000001</v>
          </cell>
          <cell r="AS44">
            <v>191.03</v>
          </cell>
          <cell r="AT44">
            <v>2149.19</v>
          </cell>
          <cell r="AU44">
            <v>0</v>
          </cell>
          <cell r="AV44">
            <v>0</v>
          </cell>
          <cell r="AW44">
            <v>0</v>
          </cell>
          <cell r="AX44">
            <v>12.58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2423.0300000000002</v>
          </cell>
          <cell r="BD44">
            <v>12030.28</v>
          </cell>
          <cell r="BE44">
            <v>80.900000000000006</v>
          </cell>
          <cell r="BF44">
            <v>1421.5</v>
          </cell>
          <cell r="BG44">
            <v>454</v>
          </cell>
          <cell r="BH44">
            <v>2444.5</v>
          </cell>
          <cell r="BI44">
            <v>379.7</v>
          </cell>
          <cell r="BJ44">
            <v>4655</v>
          </cell>
          <cell r="BK44">
            <v>0</v>
          </cell>
          <cell r="BL44">
            <v>119.9</v>
          </cell>
          <cell r="BM44">
            <v>0</v>
          </cell>
          <cell r="BN44">
            <v>0</v>
          </cell>
          <cell r="BO44">
            <v>23.5</v>
          </cell>
          <cell r="BP44">
            <v>151.1</v>
          </cell>
          <cell r="BQ44">
            <v>739.9</v>
          </cell>
          <cell r="BR44">
            <v>2516.4</v>
          </cell>
          <cell r="BS44">
            <v>565.70000000000005</v>
          </cell>
          <cell r="BT44">
            <v>4707.8</v>
          </cell>
          <cell r="BU44">
            <v>27.8</v>
          </cell>
          <cell r="BV44">
            <v>310.2</v>
          </cell>
          <cell r="BW44">
            <v>5621</v>
          </cell>
          <cell r="BX44">
            <v>7177.4</v>
          </cell>
          <cell r="BY44">
            <v>0</v>
          </cell>
          <cell r="BZ44">
            <v>0.2</v>
          </cell>
          <cell r="CA44">
            <v>0</v>
          </cell>
          <cell r="CB44">
            <v>1093.0999999999999</v>
          </cell>
          <cell r="CC44">
            <v>604</v>
          </cell>
          <cell r="CD44">
            <v>6573.4</v>
          </cell>
          <cell r="CE44">
            <v>0</v>
          </cell>
          <cell r="CF44">
            <v>0</v>
          </cell>
          <cell r="CG44">
            <v>0</v>
          </cell>
          <cell r="CH44">
            <v>53.9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-22332.97</v>
          </cell>
          <cell r="CN44">
            <v>0</v>
          </cell>
          <cell r="CO44">
            <v>0</v>
          </cell>
          <cell r="CP44">
            <v>0</v>
          </cell>
          <cell r="CQ44">
            <v>-2423.0300000000002</v>
          </cell>
          <cell r="CR44">
            <v>-1670</v>
          </cell>
          <cell r="CS44">
            <v>-12030.28</v>
          </cell>
          <cell r="CT44">
            <v>-14494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38708</v>
          </cell>
          <cell r="CZ44">
            <v>63464</v>
          </cell>
          <cell r="DA44">
            <v>525993</v>
          </cell>
          <cell r="DB44">
            <v>528865</v>
          </cell>
          <cell r="DC44">
            <v>1104</v>
          </cell>
          <cell r="DD44">
            <v>11312</v>
          </cell>
          <cell r="DE44">
            <v>0.35118396520192102</v>
          </cell>
          <cell r="DF44">
            <v>1.03235438723429</v>
          </cell>
          <cell r="DG44">
            <v>1.0320555937970599</v>
          </cell>
          <cell r="DK44" t="str">
            <v>MIDWEST</v>
          </cell>
        </row>
        <row r="45">
          <cell r="A45" t="str">
            <v>WPP 94</v>
          </cell>
          <cell r="B45" t="str">
            <v>RE11435.3</v>
          </cell>
          <cell r="C45" t="str">
            <v>WPP94</v>
          </cell>
          <cell r="D45" t="str">
            <v>KVS33</v>
          </cell>
          <cell r="E45">
            <v>40.32</v>
          </cell>
          <cell r="F45">
            <v>104</v>
          </cell>
          <cell r="G45" t="str">
            <v>Mike Barrios</v>
          </cell>
          <cell r="H45">
            <v>200712</v>
          </cell>
          <cell r="I45">
            <v>0.54683622828784095</v>
          </cell>
          <cell r="J45">
            <v>0.2019</v>
          </cell>
          <cell r="K45">
            <v>0.45112525166316497</v>
          </cell>
          <cell r="L45">
            <v>0.19961262900000001</v>
          </cell>
          <cell r="M45">
            <v>0.45319999999999999</v>
          </cell>
          <cell r="N45">
            <v>0.79769999999999996</v>
          </cell>
          <cell r="O45">
            <v>0.55610000000000004</v>
          </cell>
          <cell r="P45">
            <v>0.79649424499999999</v>
          </cell>
          <cell r="Q45">
            <v>0.36781819289587497</v>
          </cell>
          <cell r="R45">
            <v>0.17095023300000001</v>
          </cell>
          <cell r="S45">
            <v>0.50901997897324702</v>
          </cell>
          <cell r="T45">
            <v>0.17110476999999999</v>
          </cell>
          <cell r="U45">
            <v>143</v>
          </cell>
          <cell r="V45">
            <v>1792.22</v>
          </cell>
          <cell r="W45">
            <v>0</v>
          </cell>
          <cell r="X45">
            <v>1053.71</v>
          </cell>
          <cell r="Y45">
            <v>336</v>
          </cell>
          <cell r="Z45">
            <v>2792.15</v>
          </cell>
          <cell r="AA45">
            <v>431</v>
          </cell>
          <cell r="AB45">
            <v>4869.6000000000004</v>
          </cell>
          <cell r="AC45">
            <v>0</v>
          </cell>
          <cell r="AD45">
            <v>0</v>
          </cell>
          <cell r="AE45">
            <v>561</v>
          </cell>
          <cell r="AF45">
            <v>2906.93</v>
          </cell>
          <cell r="AG45">
            <v>827</v>
          </cell>
          <cell r="AH45">
            <v>13466.4</v>
          </cell>
          <cell r="AI45">
            <v>529</v>
          </cell>
          <cell r="AJ45">
            <v>3989.24</v>
          </cell>
          <cell r="AK45">
            <v>0</v>
          </cell>
          <cell r="AL45">
            <v>0</v>
          </cell>
          <cell r="AM45">
            <v>30</v>
          </cell>
          <cell r="AN45">
            <v>2772.38</v>
          </cell>
          <cell r="AO45">
            <v>143</v>
          </cell>
          <cell r="AP45">
            <v>627</v>
          </cell>
          <cell r="AQ45">
            <v>0</v>
          </cell>
          <cell r="AR45">
            <v>0</v>
          </cell>
          <cell r="AS45">
            <v>0</v>
          </cell>
          <cell r="AT45">
            <v>17</v>
          </cell>
          <cell r="AU45">
            <v>0</v>
          </cell>
          <cell r="AV45">
            <v>14.79</v>
          </cell>
          <cell r="AW45">
            <v>18.5</v>
          </cell>
          <cell r="AX45">
            <v>35.5</v>
          </cell>
          <cell r="AY45">
            <v>0</v>
          </cell>
          <cell r="AZ45">
            <v>48</v>
          </cell>
          <cell r="BA45">
            <v>0</v>
          </cell>
          <cell r="BB45">
            <v>0</v>
          </cell>
          <cell r="BC45">
            <v>3018.5</v>
          </cell>
          <cell r="BD45">
            <v>34384.92</v>
          </cell>
          <cell r="BE45">
            <v>1979</v>
          </cell>
          <cell r="BF45">
            <v>19477.46</v>
          </cell>
          <cell r="BG45">
            <v>0</v>
          </cell>
          <cell r="BH45">
            <v>16375.08</v>
          </cell>
          <cell r="BI45">
            <v>4651</v>
          </cell>
          <cell r="BJ45">
            <v>23584.79</v>
          </cell>
          <cell r="BK45">
            <v>5968</v>
          </cell>
          <cell r="BL45">
            <v>59395.37</v>
          </cell>
          <cell r="BM45">
            <v>0</v>
          </cell>
          <cell r="BN45">
            <v>0</v>
          </cell>
          <cell r="BO45">
            <v>7762</v>
          </cell>
          <cell r="BP45">
            <v>37207.300000000003</v>
          </cell>
          <cell r="BQ45">
            <v>11455</v>
          </cell>
          <cell r="BR45">
            <v>160822.78</v>
          </cell>
          <cell r="BS45">
            <v>7335</v>
          </cell>
          <cell r="BT45">
            <v>56670.67</v>
          </cell>
          <cell r="BU45">
            <v>0</v>
          </cell>
          <cell r="BV45">
            <v>0</v>
          </cell>
          <cell r="BW45">
            <v>728</v>
          </cell>
          <cell r="BX45">
            <v>28410</v>
          </cell>
          <cell r="BY45">
            <v>1984</v>
          </cell>
          <cell r="BZ45">
            <v>9136</v>
          </cell>
          <cell r="CA45">
            <v>0</v>
          </cell>
          <cell r="CB45">
            <v>0</v>
          </cell>
          <cell r="CC45">
            <v>0</v>
          </cell>
          <cell r="CD45">
            <v>306</v>
          </cell>
          <cell r="CE45">
            <v>0</v>
          </cell>
          <cell r="CF45">
            <v>337.94</v>
          </cell>
          <cell r="CG45">
            <v>450</v>
          </cell>
          <cell r="CH45">
            <v>865</v>
          </cell>
          <cell r="CI45">
            <v>0</v>
          </cell>
          <cell r="CJ45">
            <v>1148</v>
          </cell>
          <cell r="CK45">
            <v>0</v>
          </cell>
          <cell r="CL45">
            <v>10</v>
          </cell>
          <cell r="CM45">
            <v>1586.5</v>
          </cell>
          <cell r="CN45">
            <v>0</v>
          </cell>
          <cell r="CO45">
            <v>0</v>
          </cell>
          <cell r="CP45">
            <v>0</v>
          </cell>
          <cell r="CQ45">
            <v>-3018.5</v>
          </cell>
          <cell r="CR45">
            <v>-1365</v>
          </cell>
          <cell r="CS45">
            <v>-34384.92</v>
          </cell>
          <cell r="CT45">
            <v>-11087</v>
          </cell>
          <cell r="CU45">
            <v>0</v>
          </cell>
          <cell r="CV45">
            <v>-94</v>
          </cell>
          <cell r="CW45">
            <v>0</v>
          </cell>
          <cell r="CX45">
            <v>-762</v>
          </cell>
          <cell r="CY45">
            <v>5188</v>
          </cell>
          <cell r="CZ45">
            <v>6620</v>
          </cell>
          <cell r="DA45">
            <v>33120</v>
          </cell>
          <cell r="DB45">
            <v>53712</v>
          </cell>
          <cell r="DC45">
            <v>2013</v>
          </cell>
          <cell r="DD45">
            <v>26194</v>
          </cell>
          <cell r="DE45">
            <v>0.424195110936541</v>
          </cell>
          <cell r="DF45">
            <v>1.2548834923634599E-2</v>
          </cell>
          <cell r="DG45">
            <v>1.26072172038218E-2</v>
          </cell>
          <cell r="DK45" t="str">
            <v>ERCOT</v>
          </cell>
        </row>
        <row r="46">
          <cell r="A46" t="str">
            <v>Horse Hollow</v>
          </cell>
          <cell r="B46" t="str">
            <v>RE11436.3</v>
          </cell>
          <cell r="C46" t="str">
            <v>HORSEHOLLOW</v>
          </cell>
          <cell r="D46" t="str">
            <v>GE 1.5</v>
          </cell>
          <cell r="E46">
            <v>213</v>
          </cell>
          <cell r="F46">
            <v>142</v>
          </cell>
          <cell r="G46" t="str">
            <v>Mike Barrios</v>
          </cell>
          <cell r="H46">
            <v>200712</v>
          </cell>
          <cell r="I46">
            <v>9.9163259124640302E-2</v>
          </cell>
          <cell r="J46">
            <v>2.3400000000000001E-2</v>
          </cell>
          <cell r="K46">
            <v>6.1600639108624303E-2</v>
          </cell>
          <cell r="L46">
            <v>2.5997046999999999E-2</v>
          </cell>
          <cell r="M46">
            <v>0.89329999999999998</v>
          </cell>
          <cell r="N46">
            <v>0.97689999999999999</v>
          </cell>
          <cell r="O46">
            <v>0.91700000000000004</v>
          </cell>
          <cell r="P46">
            <v>0.97187752500000002</v>
          </cell>
          <cell r="Q46">
            <v>7.6924568955066594E-2</v>
          </cell>
          <cell r="R46">
            <v>2.4220351000000001E-2</v>
          </cell>
          <cell r="S46">
            <v>5.3948372160963397E-2</v>
          </cell>
          <cell r="T46">
            <v>2.8798001E-2</v>
          </cell>
          <cell r="U46">
            <v>765.3</v>
          </cell>
          <cell r="V46">
            <v>3621.8679999999999</v>
          </cell>
          <cell r="W46">
            <v>185.1</v>
          </cell>
          <cell r="X46">
            <v>2400.489</v>
          </cell>
          <cell r="Y46">
            <v>1171.5999999999999</v>
          </cell>
          <cell r="Z46">
            <v>3757.549</v>
          </cell>
          <cell r="AA46">
            <v>407.1</v>
          </cell>
          <cell r="AB46">
            <v>2753.8</v>
          </cell>
          <cell r="AC46">
            <v>0</v>
          </cell>
          <cell r="AD46">
            <v>0</v>
          </cell>
          <cell r="AE46">
            <v>6</v>
          </cell>
          <cell r="AF46">
            <v>496.20800000000003</v>
          </cell>
          <cell r="AG46">
            <v>843.7</v>
          </cell>
          <cell r="AH46">
            <v>4294.6909999999998</v>
          </cell>
          <cell r="AI46">
            <v>1077.4000000000001</v>
          </cell>
          <cell r="AJ46">
            <v>5773.2510000000002</v>
          </cell>
          <cell r="AK46">
            <v>0.5</v>
          </cell>
          <cell r="AL46">
            <v>156.386</v>
          </cell>
          <cell r="AM46">
            <v>0</v>
          </cell>
          <cell r="AN46">
            <v>4923</v>
          </cell>
          <cell r="AO46">
            <v>0</v>
          </cell>
          <cell r="AP46">
            <v>10.464</v>
          </cell>
          <cell r="AQ46">
            <v>0</v>
          </cell>
          <cell r="AR46">
            <v>0</v>
          </cell>
          <cell r="AS46">
            <v>302.39999999999998</v>
          </cell>
          <cell r="AT46">
            <v>5703.3990000000003</v>
          </cell>
          <cell r="AU46">
            <v>0</v>
          </cell>
          <cell r="AV46">
            <v>0</v>
          </cell>
          <cell r="AW46">
            <v>0</v>
          </cell>
          <cell r="AX46">
            <v>106.718</v>
          </cell>
          <cell r="AY46">
            <v>0</v>
          </cell>
          <cell r="AZ46">
            <v>4267.0959999999995</v>
          </cell>
          <cell r="BA46">
            <v>0</v>
          </cell>
          <cell r="BB46">
            <v>1548.9069999999999</v>
          </cell>
          <cell r="BC46">
            <v>4759.1000000000004</v>
          </cell>
          <cell r="BD46">
            <v>39813.826000000001</v>
          </cell>
          <cell r="BE46">
            <v>2304</v>
          </cell>
          <cell r="BF46">
            <v>11292.2</v>
          </cell>
          <cell r="BG46">
            <v>359.5</v>
          </cell>
          <cell r="BH46">
            <v>6727.7190000000001</v>
          </cell>
          <cell r="BI46">
            <v>2272.3000000000002</v>
          </cell>
          <cell r="BJ46">
            <v>13386.195</v>
          </cell>
          <cell r="BK46">
            <v>744</v>
          </cell>
          <cell r="BL46">
            <v>8006.4</v>
          </cell>
          <cell r="BM46">
            <v>0</v>
          </cell>
          <cell r="BN46">
            <v>0</v>
          </cell>
          <cell r="BO46">
            <v>6.5</v>
          </cell>
          <cell r="BP46">
            <v>1294.894</v>
          </cell>
          <cell r="BQ46">
            <v>1870.8</v>
          </cell>
          <cell r="BR46">
            <v>12398.912</v>
          </cell>
          <cell r="BS46">
            <v>2917.9</v>
          </cell>
          <cell r="BT46">
            <v>15251.199000000001</v>
          </cell>
          <cell r="BU46">
            <v>1.4</v>
          </cell>
          <cell r="BV46">
            <v>312.22800000000001</v>
          </cell>
          <cell r="BW46">
            <v>0</v>
          </cell>
          <cell r="BX46">
            <v>5517</v>
          </cell>
          <cell r="BY46">
            <v>0</v>
          </cell>
          <cell r="BZ46">
            <v>73.7</v>
          </cell>
          <cell r="CA46">
            <v>0</v>
          </cell>
          <cell r="CB46">
            <v>0</v>
          </cell>
          <cell r="CC46">
            <v>796.1</v>
          </cell>
          <cell r="CD46">
            <v>15948.355</v>
          </cell>
          <cell r="CE46">
            <v>0</v>
          </cell>
          <cell r="CF46">
            <v>4.8</v>
          </cell>
          <cell r="CG46">
            <v>0</v>
          </cell>
          <cell r="CH46">
            <v>187.32</v>
          </cell>
          <cell r="CI46">
            <v>0</v>
          </cell>
          <cell r="CJ46">
            <v>9896.1</v>
          </cell>
          <cell r="CK46">
            <v>0</v>
          </cell>
          <cell r="CL46">
            <v>2173.6999999999998</v>
          </cell>
          <cell r="CM46">
            <v>-6854.6</v>
          </cell>
          <cell r="CN46">
            <v>0</v>
          </cell>
          <cell r="CO46">
            <v>0</v>
          </cell>
          <cell r="CP46">
            <v>0</v>
          </cell>
          <cell r="CQ46">
            <v>-4759.1000000000004</v>
          </cell>
          <cell r="CR46">
            <v>-1749</v>
          </cell>
          <cell r="CS46">
            <v>-39813.826000000001</v>
          </cell>
          <cell r="CT46">
            <v>-21424</v>
          </cell>
          <cell r="CU46">
            <v>-1741.3</v>
          </cell>
          <cell r="CV46">
            <v>-1000.31</v>
          </cell>
          <cell r="CW46">
            <v>-12598.453</v>
          </cell>
          <cell r="CX46">
            <v>-10260.15</v>
          </cell>
          <cell r="CY46">
            <v>57108</v>
          </cell>
          <cell r="CZ46">
            <v>70463</v>
          </cell>
          <cell r="DA46">
            <v>596194</v>
          </cell>
          <cell r="DB46">
            <v>722529</v>
          </cell>
          <cell r="DC46">
            <v>1347</v>
          </cell>
          <cell r="DD46">
            <v>12376</v>
          </cell>
          <cell r="DE46">
            <v>0</v>
          </cell>
          <cell r="DF46">
            <v>0.56333130273584997</v>
          </cell>
          <cell r="DG46">
            <v>0.56417115549096597</v>
          </cell>
          <cell r="DK46" t="str">
            <v>ERCOT</v>
          </cell>
        </row>
        <row r="47">
          <cell r="A47" t="str">
            <v>Mower</v>
          </cell>
          <cell r="B47" t="str">
            <v>RE11437.3</v>
          </cell>
          <cell r="C47" t="str">
            <v>MOWER</v>
          </cell>
          <cell r="D47" t="str">
            <v>SE 2.3</v>
          </cell>
          <cell r="E47">
            <v>98.9</v>
          </cell>
          <cell r="F47">
            <v>43</v>
          </cell>
          <cell r="G47" t="str">
            <v>Dan Ortiz</v>
          </cell>
          <cell r="H47">
            <v>200712</v>
          </cell>
          <cell r="I47">
            <v>8.8459614903725892E-3</v>
          </cell>
          <cell r="J47">
            <v>2.5999999999999999E-2</v>
          </cell>
          <cell r="K47">
            <v>2.3372623977912298E-2</v>
          </cell>
          <cell r="L47">
            <v>2.2100000000000002E-2</v>
          </cell>
          <cell r="M47">
            <v>0.98399999999999999</v>
          </cell>
          <cell r="N47">
            <v>0.9718</v>
          </cell>
          <cell r="O47">
            <v>0.96279999999999999</v>
          </cell>
          <cell r="P47">
            <v>0.97446837399999997</v>
          </cell>
          <cell r="Q47">
            <v>5.7232869519558902E-3</v>
          </cell>
          <cell r="R47">
            <v>2.64E-2</v>
          </cell>
          <cell r="S47">
            <v>1.9436687959810801E-2</v>
          </cell>
          <cell r="T47">
            <v>2.35E-2</v>
          </cell>
          <cell r="U47">
            <v>6</v>
          </cell>
          <cell r="V47">
            <v>52</v>
          </cell>
          <cell r="W47">
            <v>23</v>
          </cell>
          <cell r="X47">
            <v>3390</v>
          </cell>
          <cell r="Y47">
            <v>24</v>
          </cell>
          <cell r="Z47">
            <v>318</v>
          </cell>
          <cell r="AA47">
            <v>11</v>
          </cell>
          <cell r="AB47">
            <v>11</v>
          </cell>
          <cell r="AC47">
            <v>0</v>
          </cell>
          <cell r="AD47">
            <v>0</v>
          </cell>
          <cell r="AE47">
            <v>15</v>
          </cell>
          <cell r="AF47">
            <v>235</v>
          </cell>
          <cell r="AG47">
            <v>31</v>
          </cell>
          <cell r="AH47">
            <v>607</v>
          </cell>
          <cell r="AI47">
            <v>3</v>
          </cell>
          <cell r="AJ47">
            <v>268</v>
          </cell>
          <cell r="AK47">
            <v>0</v>
          </cell>
          <cell r="AL47">
            <v>20</v>
          </cell>
          <cell r="AM47">
            <v>10</v>
          </cell>
          <cell r="AN47">
            <v>524</v>
          </cell>
          <cell r="AO47">
            <v>0</v>
          </cell>
          <cell r="AP47">
            <v>0</v>
          </cell>
          <cell r="AQ47">
            <v>0</v>
          </cell>
          <cell r="AR47">
            <v>46</v>
          </cell>
          <cell r="AS47">
            <v>95</v>
          </cell>
          <cell r="AT47">
            <v>2106</v>
          </cell>
          <cell r="AU47">
            <v>0</v>
          </cell>
          <cell r="AV47">
            <v>0</v>
          </cell>
          <cell r="AW47">
            <v>0</v>
          </cell>
          <cell r="AX47">
            <v>45</v>
          </cell>
          <cell r="AY47">
            <v>0</v>
          </cell>
          <cell r="AZ47">
            <v>0</v>
          </cell>
          <cell r="BA47">
            <v>0</v>
          </cell>
          <cell r="BB47">
            <v>14</v>
          </cell>
          <cell r="BC47">
            <v>218</v>
          </cell>
          <cell r="BD47">
            <v>7636</v>
          </cell>
          <cell r="BE47">
            <v>5</v>
          </cell>
          <cell r="BF47">
            <v>56</v>
          </cell>
          <cell r="BG47">
            <v>82</v>
          </cell>
          <cell r="BH47">
            <v>4560</v>
          </cell>
          <cell r="BI47">
            <v>31</v>
          </cell>
          <cell r="BJ47">
            <v>486</v>
          </cell>
          <cell r="BK47">
            <v>32</v>
          </cell>
          <cell r="BL47">
            <v>32</v>
          </cell>
          <cell r="BM47">
            <v>0</v>
          </cell>
          <cell r="BN47">
            <v>0</v>
          </cell>
          <cell r="BO47">
            <v>12</v>
          </cell>
          <cell r="BP47">
            <v>264</v>
          </cell>
          <cell r="BQ47">
            <v>55</v>
          </cell>
          <cell r="BR47">
            <v>1011</v>
          </cell>
          <cell r="BS47">
            <v>37</v>
          </cell>
          <cell r="BT47">
            <v>554</v>
          </cell>
          <cell r="BU47">
            <v>0</v>
          </cell>
          <cell r="BV47">
            <v>48</v>
          </cell>
          <cell r="BW47">
            <v>29</v>
          </cell>
          <cell r="BX47">
            <v>548</v>
          </cell>
          <cell r="BY47">
            <v>0</v>
          </cell>
          <cell r="BZ47">
            <v>0</v>
          </cell>
          <cell r="CA47">
            <v>0</v>
          </cell>
          <cell r="CB47">
            <v>168</v>
          </cell>
          <cell r="CC47">
            <v>230</v>
          </cell>
          <cell r="CD47">
            <v>5210</v>
          </cell>
          <cell r="CE47">
            <v>0</v>
          </cell>
          <cell r="CF47">
            <v>0</v>
          </cell>
          <cell r="CG47">
            <v>0</v>
          </cell>
          <cell r="CH47">
            <v>51</v>
          </cell>
          <cell r="CI47">
            <v>0</v>
          </cell>
          <cell r="CJ47">
            <v>0</v>
          </cell>
          <cell r="CK47">
            <v>0</v>
          </cell>
          <cell r="CL47">
            <v>1026</v>
          </cell>
          <cell r="CM47">
            <v>17762</v>
          </cell>
          <cell r="CN47">
            <v>0</v>
          </cell>
          <cell r="CO47">
            <v>0</v>
          </cell>
          <cell r="CP47">
            <v>0</v>
          </cell>
          <cell r="CQ47">
            <v>-218</v>
          </cell>
          <cell r="CR47">
            <v>-559</v>
          </cell>
          <cell r="CS47">
            <v>-7636</v>
          </cell>
          <cell r="CT47">
            <v>-8239</v>
          </cell>
          <cell r="CU47">
            <v>-293</v>
          </cell>
          <cell r="CV47">
            <v>0</v>
          </cell>
          <cell r="CW47">
            <v>-1753</v>
          </cell>
          <cell r="CX47">
            <v>0</v>
          </cell>
          <cell r="CY47">
            <v>37872</v>
          </cell>
          <cell r="CZ47">
            <v>20621</v>
          </cell>
          <cell r="DA47">
            <v>384523</v>
          </cell>
          <cell r="DB47">
            <v>342647</v>
          </cell>
          <cell r="DC47">
            <v>90</v>
          </cell>
          <cell r="DD47">
            <v>1543</v>
          </cell>
          <cell r="DE47">
            <v>1.1566417655154899</v>
          </cell>
          <cell r="DF47">
            <v>1.0345813790654399</v>
          </cell>
          <cell r="DG47">
            <v>1.0348936170212799</v>
          </cell>
          <cell r="DK47" t="str">
            <v>MIDWEST</v>
          </cell>
        </row>
        <row r="48">
          <cell r="A48" t="str">
            <v>Red Canyon</v>
          </cell>
          <cell r="B48" t="str">
            <v>RE11438.3</v>
          </cell>
          <cell r="C48" t="str">
            <v>RED CANYON</v>
          </cell>
          <cell r="D48" t="str">
            <v>GE 1.5</v>
          </cell>
          <cell r="E48">
            <v>84</v>
          </cell>
          <cell r="F48">
            <v>56</v>
          </cell>
          <cell r="G48" t="str">
            <v>Mike Barrios</v>
          </cell>
          <cell r="H48">
            <v>200712</v>
          </cell>
          <cell r="I48">
            <v>6.6369047619047605E-2</v>
          </cell>
          <cell r="J48">
            <v>1.77E-2</v>
          </cell>
          <cell r="K48">
            <v>3.0257257012394002E-2</v>
          </cell>
          <cell r="L48">
            <v>2.3364545E-2</v>
          </cell>
          <cell r="M48">
            <v>0.93959999999999999</v>
          </cell>
          <cell r="N48">
            <v>0.98229999999999995</v>
          </cell>
          <cell r="O48">
            <v>0.96199999999999997</v>
          </cell>
          <cell r="P48">
            <v>0.97485471599999995</v>
          </cell>
          <cell r="Q48">
            <v>1.3188252927961599E-2</v>
          </cell>
          <cell r="R48">
            <v>1.8458197999999999E-2</v>
          </cell>
          <cell r="S48">
            <v>3.0863826510913499E-2</v>
          </cell>
          <cell r="T48">
            <v>2.5188605999999999E-2</v>
          </cell>
          <cell r="U48">
            <v>6.34</v>
          </cell>
          <cell r="V48">
            <v>28.78</v>
          </cell>
          <cell r="W48">
            <v>9.56</v>
          </cell>
          <cell r="X48">
            <v>115.88</v>
          </cell>
          <cell r="Y48">
            <v>22.13</v>
          </cell>
          <cell r="Z48">
            <v>333.64</v>
          </cell>
          <cell r="AA48">
            <v>0</v>
          </cell>
          <cell r="AB48">
            <v>29.863</v>
          </cell>
          <cell r="AC48">
            <v>0</v>
          </cell>
          <cell r="AD48">
            <v>0</v>
          </cell>
          <cell r="AE48">
            <v>0.1</v>
          </cell>
          <cell r="AF48">
            <v>75.521000000000001</v>
          </cell>
          <cell r="AG48">
            <v>37.33</v>
          </cell>
          <cell r="AH48">
            <v>210.2638</v>
          </cell>
          <cell r="AI48">
            <v>140.34</v>
          </cell>
          <cell r="AJ48">
            <v>1458.1981000000001</v>
          </cell>
          <cell r="AK48">
            <v>1</v>
          </cell>
          <cell r="AL48">
            <v>27.249400000000001</v>
          </cell>
          <cell r="AM48">
            <v>129.989</v>
          </cell>
          <cell r="AN48">
            <v>5684.9889999999996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16.96</v>
          </cell>
          <cell r="AT48">
            <v>1097.8204000000001</v>
          </cell>
          <cell r="AU48">
            <v>3.08</v>
          </cell>
          <cell r="AV48">
            <v>4.18</v>
          </cell>
          <cell r="AW48">
            <v>0</v>
          </cell>
          <cell r="AX48">
            <v>10.7957</v>
          </cell>
          <cell r="AY48">
            <v>0</v>
          </cell>
          <cell r="AZ48">
            <v>181.89</v>
          </cell>
          <cell r="BA48">
            <v>0.56000000000000005</v>
          </cell>
          <cell r="BB48">
            <v>433.56</v>
          </cell>
          <cell r="BC48">
            <v>367.38900000000001</v>
          </cell>
          <cell r="BD48">
            <v>9692.6304</v>
          </cell>
          <cell r="BE48">
            <v>35</v>
          </cell>
          <cell r="BF48">
            <v>69.3</v>
          </cell>
          <cell r="BG48">
            <v>27.8</v>
          </cell>
          <cell r="BH48">
            <v>335.9</v>
          </cell>
          <cell r="BI48">
            <v>46</v>
          </cell>
          <cell r="BJ48">
            <v>1924.9</v>
          </cell>
          <cell r="BK48">
            <v>0</v>
          </cell>
          <cell r="BL48">
            <v>53.7</v>
          </cell>
          <cell r="BM48">
            <v>0</v>
          </cell>
          <cell r="BN48">
            <v>0</v>
          </cell>
          <cell r="BO48">
            <v>0</v>
          </cell>
          <cell r="BP48">
            <v>308.7</v>
          </cell>
          <cell r="BQ48">
            <v>96.6</v>
          </cell>
          <cell r="BR48">
            <v>631.70000000000005</v>
          </cell>
          <cell r="BS48">
            <v>315.3</v>
          </cell>
          <cell r="BT48">
            <v>2705.6</v>
          </cell>
          <cell r="BU48">
            <v>7.8</v>
          </cell>
          <cell r="BV48">
            <v>68</v>
          </cell>
          <cell r="BW48">
            <v>2209.8000000000002</v>
          </cell>
          <cell r="BX48">
            <v>8529.7000000000007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79.8</v>
          </cell>
          <cell r="CD48">
            <v>3437.4</v>
          </cell>
          <cell r="CE48">
            <v>22.1</v>
          </cell>
          <cell r="CF48">
            <v>24.1</v>
          </cell>
          <cell r="CG48">
            <v>0</v>
          </cell>
          <cell r="CH48">
            <v>49.2</v>
          </cell>
          <cell r="CI48">
            <v>0</v>
          </cell>
          <cell r="CJ48">
            <v>679.2</v>
          </cell>
          <cell r="CK48">
            <v>4.8</v>
          </cell>
          <cell r="CL48">
            <v>142.19999999999999</v>
          </cell>
          <cell r="CM48">
            <v>-268.24</v>
          </cell>
          <cell r="CN48">
            <v>0</v>
          </cell>
          <cell r="CO48">
            <v>0</v>
          </cell>
          <cell r="CP48">
            <v>0</v>
          </cell>
          <cell r="CQ48">
            <v>-367.38900000000001</v>
          </cell>
          <cell r="CR48">
            <v>-527</v>
          </cell>
          <cell r="CS48">
            <v>-9692.6304</v>
          </cell>
          <cell r="CT48">
            <v>-8304</v>
          </cell>
          <cell r="CU48">
            <v>0</v>
          </cell>
          <cell r="CV48">
            <v>-398.46</v>
          </cell>
          <cell r="CW48">
            <v>0</v>
          </cell>
          <cell r="CX48">
            <v>-4565.58</v>
          </cell>
          <cell r="CY48">
            <v>27448</v>
          </cell>
          <cell r="CZ48">
            <v>28024</v>
          </cell>
          <cell r="DA48">
            <v>285027</v>
          </cell>
          <cell r="DB48">
            <v>321353</v>
          </cell>
          <cell r="DC48">
            <v>382</v>
          </cell>
          <cell r="DD48">
            <v>3926</v>
          </cell>
          <cell r="DE48">
            <v>1.05710140363689</v>
          </cell>
          <cell r="DF48">
            <v>0.88734548249884304</v>
          </cell>
          <cell r="DG48">
            <v>0.89059747887596497</v>
          </cell>
          <cell r="DK48" t="str">
            <v>ERCOT</v>
          </cell>
        </row>
        <row r="49">
          <cell r="A49" t="str">
            <v xml:space="preserve">Horse Hollow II </v>
          </cell>
          <cell r="B49" t="str">
            <v>RE11439.3</v>
          </cell>
          <cell r="C49" t="str">
            <v>HORSE HOLLOW II</v>
          </cell>
          <cell r="D49" t="str">
            <v>SE 2.3</v>
          </cell>
          <cell r="E49">
            <v>299</v>
          </cell>
          <cell r="F49">
            <v>130</v>
          </cell>
          <cell r="G49" t="str">
            <v>Mike Barrios</v>
          </cell>
          <cell r="H49">
            <v>200712</v>
          </cell>
          <cell r="I49">
            <v>3.5669975186104201E-2</v>
          </cell>
          <cell r="J49">
            <v>1.5800000000000002E-2</v>
          </cell>
          <cell r="K49">
            <v>5.1305216016859903E-2</v>
          </cell>
          <cell r="L49">
            <v>1.7681715000000001E-2</v>
          </cell>
          <cell r="M49">
            <v>0.96260000000000001</v>
          </cell>
          <cell r="N49">
            <v>0.98229999999999995</v>
          </cell>
          <cell r="O49">
            <v>0.93659999999999999</v>
          </cell>
          <cell r="P49">
            <v>0.97551434999999997</v>
          </cell>
          <cell r="Q49">
            <v>3.6729040196068902E-2</v>
          </cell>
          <cell r="R49">
            <v>1.6452017999999999E-2</v>
          </cell>
          <cell r="S49">
            <v>3.48946945307455E-2</v>
          </cell>
          <cell r="T49">
            <v>2.2693647000000001E-2</v>
          </cell>
          <cell r="U49">
            <v>3.673</v>
          </cell>
          <cell r="V49">
            <v>1391.087</v>
          </cell>
          <cell r="W49">
            <v>907.822</v>
          </cell>
          <cell r="X49">
            <v>1694.375</v>
          </cell>
          <cell r="Y49">
            <v>444.67200000000003</v>
          </cell>
          <cell r="Z49">
            <v>2329.7759999999998</v>
          </cell>
          <cell r="AA49">
            <v>0</v>
          </cell>
          <cell r="AB49">
            <v>113.495</v>
          </cell>
          <cell r="AC49">
            <v>0</v>
          </cell>
          <cell r="AD49">
            <v>0</v>
          </cell>
          <cell r="AE49">
            <v>555.904</v>
          </cell>
          <cell r="AF49">
            <v>2718.8519999999999</v>
          </cell>
          <cell r="AG49">
            <v>823.56</v>
          </cell>
          <cell r="AH49">
            <v>3994.902</v>
          </cell>
          <cell r="AI49">
            <v>155.93600000000001</v>
          </cell>
          <cell r="AJ49">
            <v>1478.81</v>
          </cell>
          <cell r="AK49">
            <v>42.993000000000002</v>
          </cell>
          <cell r="AL49">
            <v>1999.5582999999999</v>
          </cell>
          <cell r="AM49">
            <v>0</v>
          </cell>
          <cell r="AN49">
            <v>1346.2560000000001</v>
          </cell>
          <cell r="AO49">
            <v>0</v>
          </cell>
          <cell r="AP49">
            <v>1125.2180000000001</v>
          </cell>
          <cell r="AQ49">
            <v>9.9000000000000005E-2</v>
          </cell>
          <cell r="AR49">
            <v>4289.848</v>
          </cell>
          <cell r="AS49">
            <v>75.36</v>
          </cell>
          <cell r="AT49">
            <v>5223.6869999999999</v>
          </cell>
          <cell r="AU49">
            <v>0</v>
          </cell>
          <cell r="AV49">
            <v>477.54899999999998</v>
          </cell>
          <cell r="AW49">
            <v>0</v>
          </cell>
          <cell r="AX49">
            <v>1662.83</v>
          </cell>
          <cell r="AY49">
            <v>0</v>
          </cell>
          <cell r="AZ49">
            <v>979.15</v>
          </cell>
          <cell r="BA49">
            <v>0</v>
          </cell>
          <cell r="BB49">
            <v>12282.53</v>
          </cell>
          <cell r="BC49">
            <v>3010.0189999999998</v>
          </cell>
          <cell r="BD49">
            <v>43107.923300000002</v>
          </cell>
          <cell r="BE49">
            <v>2.5</v>
          </cell>
          <cell r="BF49">
            <v>3392.22</v>
          </cell>
          <cell r="BG49">
            <v>974.2</v>
          </cell>
          <cell r="BH49">
            <v>2089.66</v>
          </cell>
          <cell r="BI49">
            <v>638.29999999999995</v>
          </cell>
          <cell r="BJ49">
            <v>3216.7</v>
          </cell>
          <cell r="BK49">
            <v>0</v>
          </cell>
          <cell r="BL49">
            <v>198.1</v>
          </cell>
          <cell r="BM49">
            <v>0</v>
          </cell>
          <cell r="BN49">
            <v>0</v>
          </cell>
          <cell r="BO49">
            <v>603.79999999999995</v>
          </cell>
          <cell r="BP49">
            <v>2658.6</v>
          </cell>
          <cell r="BQ49">
            <v>860.2</v>
          </cell>
          <cell r="BR49">
            <v>7167.4</v>
          </cell>
          <cell r="BS49">
            <v>288.5</v>
          </cell>
          <cell r="BT49">
            <v>5008.2</v>
          </cell>
          <cell r="BU49">
            <v>59.8</v>
          </cell>
          <cell r="BV49">
            <v>3365.1</v>
          </cell>
          <cell r="BW49">
            <v>0</v>
          </cell>
          <cell r="BX49">
            <v>4542.1000000000004</v>
          </cell>
          <cell r="BY49">
            <v>0</v>
          </cell>
          <cell r="BZ49">
            <v>165.8</v>
          </cell>
          <cell r="CA49">
            <v>22.7</v>
          </cell>
          <cell r="CB49">
            <v>7121.9</v>
          </cell>
          <cell r="CC49">
            <v>167.5</v>
          </cell>
          <cell r="CD49">
            <v>11409</v>
          </cell>
          <cell r="CE49">
            <v>0</v>
          </cell>
          <cell r="CF49">
            <v>2470</v>
          </cell>
          <cell r="CG49">
            <v>0</v>
          </cell>
          <cell r="CH49">
            <v>3283.1</v>
          </cell>
          <cell r="CI49">
            <v>0</v>
          </cell>
          <cell r="CJ49">
            <v>341.66</v>
          </cell>
          <cell r="CK49">
            <v>0</v>
          </cell>
          <cell r="CL49">
            <v>13747.5</v>
          </cell>
          <cell r="CM49">
            <v>-10061.981</v>
          </cell>
          <cell r="CN49">
            <v>0</v>
          </cell>
          <cell r="CO49">
            <v>0</v>
          </cell>
          <cell r="CP49">
            <v>0</v>
          </cell>
          <cell r="CQ49">
            <v>-3010.0189999999998</v>
          </cell>
          <cell r="CR49">
            <v>-1894</v>
          </cell>
          <cell r="CS49">
            <v>-43107.923300000002</v>
          </cell>
          <cell r="CT49">
            <v>-23015</v>
          </cell>
          <cell r="CU49">
            <v>-4675</v>
          </cell>
          <cell r="CV49">
            <v>-1372.61</v>
          </cell>
          <cell r="CW49">
            <v>-20494</v>
          </cell>
          <cell r="CX49">
            <v>-14078.76</v>
          </cell>
          <cell r="CY49">
            <v>78942</v>
          </cell>
          <cell r="CZ49">
            <v>96689</v>
          </cell>
          <cell r="DA49">
            <v>825477</v>
          </cell>
          <cell r="DB49">
            <v>991316</v>
          </cell>
          <cell r="DC49">
            <v>835</v>
          </cell>
          <cell r="DD49">
            <v>26931</v>
          </cell>
          <cell r="DE49">
            <v>0.38375273489036699</v>
          </cell>
          <cell r="DF49">
            <v>0.73117922538529201</v>
          </cell>
          <cell r="DG49">
            <v>1.03607747137338</v>
          </cell>
          <cell r="DK49" t="str">
            <v>ERCOT</v>
          </cell>
        </row>
        <row r="50">
          <cell r="A50" t="str">
            <v>Oliver</v>
          </cell>
          <cell r="B50" t="str">
            <v>RE11440.3</v>
          </cell>
          <cell r="C50" t="str">
            <v>OLIVER</v>
          </cell>
          <cell r="D50" t="str">
            <v>SE 2.3</v>
          </cell>
          <cell r="E50">
            <v>50.6</v>
          </cell>
          <cell r="F50">
            <v>22</v>
          </cell>
          <cell r="G50" t="str">
            <v>Dan Ortiz</v>
          </cell>
          <cell r="H50">
            <v>200712</v>
          </cell>
          <cell r="I50">
            <v>2.5403225806451601E-2</v>
          </cell>
          <cell r="J50">
            <v>3.0336371000000001E-2</v>
          </cell>
          <cell r="K50">
            <v>4.9012557077625599E-2</v>
          </cell>
          <cell r="L50">
            <v>2.5421039999999999E-2</v>
          </cell>
          <cell r="M50">
            <v>0.96730000000000005</v>
          </cell>
          <cell r="N50">
            <v>0.96399999999999997</v>
          </cell>
          <cell r="O50">
            <v>0.93600000000000005</v>
          </cell>
          <cell r="P50">
            <v>0.96963845900000001</v>
          </cell>
          <cell r="Q50">
            <v>3.1404840147059701E-2</v>
          </cell>
          <cell r="R50">
            <v>3.3353396E-2</v>
          </cell>
          <cell r="S50">
            <v>3.8079595541007698E-2</v>
          </cell>
          <cell r="T50">
            <v>2.7975621999999999E-2</v>
          </cell>
          <cell r="U50">
            <v>1.601</v>
          </cell>
          <cell r="V50">
            <v>32.625</v>
          </cell>
          <cell r="W50">
            <v>3.2349999999999999</v>
          </cell>
          <cell r="X50">
            <v>984.03800000000001</v>
          </cell>
          <cell r="Y50">
            <v>53.036000000000001</v>
          </cell>
          <cell r="Z50">
            <v>963.928</v>
          </cell>
          <cell r="AA50">
            <v>7.5359999999999996</v>
          </cell>
          <cell r="AB50">
            <v>7.5359999999999996</v>
          </cell>
          <cell r="AC50">
            <v>0</v>
          </cell>
          <cell r="AD50">
            <v>0</v>
          </cell>
          <cell r="AE50">
            <v>179.57</v>
          </cell>
          <cell r="AF50">
            <v>821.26900000000001</v>
          </cell>
          <cell r="AG50">
            <v>0</v>
          </cell>
          <cell r="AH50">
            <v>646.86500000000001</v>
          </cell>
          <cell r="AI50">
            <v>16.036999999999999</v>
          </cell>
          <cell r="AJ50">
            <v>316.43900000000002</v>
          </cell>
          <cell r="AK50">
            <v>0</v>
          </cell>
          <cell r="AL50">
            <v>226.99600000000001</v>
          </cell>
          <cell r="AM50">
            <v>0</v>
          </cell>
          <cell r="AN50">
            <v>882.5</v>
          </cell>
          <cell r="AO50">
            <v>0</v>
          </cell>
          <cell r="AP50">
            <v>0</v>
          </cell>
          <cell r="AQ50">
            <v>0</v>
          </cell>
          <cell r="AR50">
            <v>997</v>
          </cell>
          <cell r="AS50">
            <v>57.561999999999998</v>
          </cell>
          <cell r="AT50">
            <v>1279.405</v>
          </cell>
          <cell r="AU50">
            <v>4.8780000000000001</v>
          </cell>
          <cell r="AV50">
            <v>182.50399999999999</v>
          </cell>
          <cell r="AW50">
            <v>182.79900000000001</v>
          </cell>
          <cell r="AX50">
            <v>198.685</v>
          </cell>
          <cell r="AY50">
            <v>0</v>
          </cell>
          <cell r="AZ50">
            <v>127.08799999999999</v>
          </cell>
          <cell r="BA50">
            <v>0</v>
          </cell>
          <cell r="BB50">
            <v>0</v>
          </cell>
          <cell r="BC50">
            <v>506.25400000000002</v>
          </cell>
          <cell r="BD50">
            <v>7666.8779999999997</v>
          </cell>
          <cell r="BE50">
            <v>0</v>
          </cell>
          <cell r="BF50">
            <v>44.7</v>
          </cell>
          <cell r="BG50">
            <v>13.5</v>
          </cell>
          <cell r="BH50">
            <v>1166.2</v>
          </cell>
          <cell r="BI50">
            <v>59.8</v>
          </cell>
          <cell r="BJ50">
            <v>1068.8</v>
          </cell>
          <cell r="BK50">
            <v>10.8</v>
          </cell>
          <cell r="BL50">
            <v>10.8</v>
          </cell>
          <cell r="BM50">
            <v>0</v>
          </cell>
          <cell r="BN50">
            <v>0</v>
          </cell>
          <cell r="BO50">
            <v>155.19999999999999</v>
          </cell>
          <cell r="BP50">
            <v>866.1</v>
          </cell>
          <cell r="BQ50">
            <v>1.7</v>
          </cell>
          <cell r="BR50">
            <v>997.7</v>
          </cell>
          <cell r="BS50">
            <v>13.8</v>
          </cell>
          <cell r="BT50">
            <v>497.1</v>
          </cell>
          <cell r="BU50">
            <v>0</v>
          </cell>
          <cell r="BV50">
            <v>285.89999999999998</v>
          </cell>
          <cell r="BW50">
            <v>0</v>
          </cell>
          <cell r="BX50">
            <v>994.1</v>
          </cell>
          <cell r="BY50">
            <v>0</v>
          </cell>
          <cell r="BZ50">
            <v>0</v>
          </cell>
          <cell r="CA50">
            <v>0</v>
          </cell>
          <cell r="CB50">
            <v>3129</v>
          </cell>
          <cell r="CC50">
            <v>118.5</v>
          </cell>
          <cell r="CD50">
            <v>1859.2</v>
          </cell>
          <cell r="CE50">
            <v>3.5</v>
          </cell>
          <cell r="CF50">
            <v>179.2</v>
          </cell>
          <cell r="CG50">
            <v>157.5</v>
          </cell>
          <cell r="CH50">
            <v>206.1</v>
          </cell>
          <cell r="CI50">
            <v>0</v>
          </cell>
          <cell r="CJ50">
            <v>1594.8</v>
          </cell>
          <cell r="CK50">
            <v>0</v>
          </cell>
          <cell r="CL50">
            <v>0</v>
          </cell>
          <cell r="CM50">
            <v>-3152.7460000000001</v>
          </cell>
          <cell r="CN50">
            <v>0</v>
          </cell>
          <cell r="CO50">
            <v>0</v>
          </cell>
          <cell r="CP50">
            <v>0</v>
          </cell>
          <cell r="CQ50">
            <v>-506.25400000000002</v>
          </cell>
          <cell r="CR50">
            <v>-665</v>
          </cell>
          <cell r="CS50">
            <v>-7666.8779999999997</v>
          </cell>
          <cell r="CT50">
            <v>-5485</v>
          </cell>
          <cell r="CU50">
            <v>0</v>
          </cell>
          <cell r="CV50">
            <v>0</v>
          </cell>
          <cell r="CW50">
            <v>-517</v>
          </cell>
          <cell r="CX50">
            <v>0</v>
          </cell>
          <cell r="CY50">
            <v>15614</v>
          </cell>
          <cell r="CZ50">
            <v>19273</v>
          </cell>
          <cell r="DA50">
            <v>190461</v>
          </cell>
          <cell r="DB50">
            <v>190593</v>
          </cell>
          <cell r="DC50">
            <v>104</v>
          </cell>
          <cell r="DD50">
            <v>4044</v>
          </cell>
          <cell r="DE50">
            <v>1.0116843025696101</v>
          </cell>
          <cell r="DF50">
            <v>0.81941467573075399</v>
          </cell>
          <cell r="DG50">
            <v>0.819049992883089</v>
          </cell>
          <cell r="DK50" t="str">
            <v>MIDWEST</v>
          </cell>
        </row>
        <row r="51">
          <cell r="A51" t="str">
            <v>Horse Hollow III</v>
          </cell>
          <cell r="B51" t="str">
            <v>RE11441.3</v>
          </cell>
          <cell r="C51" t="str">
            <v>HORSE HOLLOW III</v>
          </cell>
          <cell r="D51" t="str">
            <v>GE 1.5</v>
          </cell>
          <cell r="E51">
            <v>223.5</v>
          </cell>
          <cell r="F51">
            <v>149</v>
          </cell>
          <cell r="G51" t="str">
            <v>Mike Barrios</v>
          </cell>
          <cell r="H51">
            <v>200712</v>
          </cell>
          <cell r="I51">
            <v>9.2939489066897599E-2</v>
          </cell>
          <cell r="J51">
            <v>2.3400000000000001E-2</v>
          </cell>
          <cell r="K51">
            <v>5.7416423033311903E-2</v>
          </cell>
          <cell r="L51">
            <v>2.5809312000000001E-2</v>
          </cell>
          <cell r="M51">
            <v>0.90229999999999999</v>
          </cell>
          <cell r="N51">
            <v>0.97689999999999999</v>
          </cell>
          <cell r="O51">
            <v>0.93520000000000003</v>
          </cell>
          <cell r="P51">
            <v>0.97186603199999999</v>
          </cell>
          <cell r="Q51">
            <v>3.6339159581703501E-2</v>
          </cell>
          <cell r="R51">
            <v>2.4220351000000001E-2</v>
          </cell>
          <cell r="S51">
            <v>4.0896382120306503E-2</v>
          </cell>
          <cell r="T51">
            <v>2.8809122E-2</v>
          </cell>
          <cell r="U51">
            <v>0</v>
          </cell>
          <cell r="V51">
            <v>1194.729</v>
          </cell>
          <cell r="W51">
            <v>9.1999999999999993</v>
          </cell>
          <cell r="X51">
            <v>324.01400000000001</v>
          </cell>
          <cell r="Y51">
            <v>152</v>
          </cell>
          <cell r="Z51">
            <v>3764.5079999999998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434</v>
          </cell>
          <cell r="AF51">
            <v>2574.6979999999999</v>
          </cell>
          <cell r="AG51">
            <v>59</v>
          </cell>
          <cell r="AH51">
            <v>1903.2380000000001</v>
          </cell>
          <cell r="AI51">
            <v>267</v>
          </cell>
          <cell r="AJ51">
            <v>5483.8760000000002</v>
          </cell>
          <cell r="AK51">
            <v>5</v>
          </cell>
          <cell r="AL51">
            <v>451.68799999999999</v>
          </cell>
          <cell r="AM51">
            <v>693</v>
          </cell>
          <cell r="AN51">
            <v>8216.7929999999997</v>
          </cell>
          <cell r="AO51">
            <v>0</v>
          </cell>
          <cell r="AP51">
            <v>136.809</v>
          </cell>
          <cell r="AQ51">
            <v>265.3</v>
          </cell>
          <cell r="AR51">
            <v>265.3</v>
          </cell>
          <cell r="AS51">
            <v>83.86</v>
          </cell>
          <cell r="AT51">
            <v>1435.202</v>
          </cell>
          <cell r="AU51">
            <v>0</v>
          </cell>
          <cell r="AV51">
            <v>141.02000000000001</v>
          </cell>
          <cell r="AW51">
            <v>0</v>
          </cell>
          <cell r="AX51">
            <v>3.6539999999999999</v>
          </cell>
          <cell r="AY51">
            <v>0</v>
          </cell>
          <cell r="AZ51">
            <v>96.56</v>
          </cell>
          <cell r="BA51">
            <v>0</v>
          </cell>
          <cell r="BB51">
            <v>6018.6840000000002</v>
          </cell>
          <cell r="BC51">
            <v>1968.36</v>
          </cell>
          <cell r="BD51">
            <v>32010.773000000001</v>
          </cell>
          <cell r="BE51">
            <v>0</v>
          </cell>
          <cell r="BF51">
            <v>5943.5529999999999</v>
          </cell>
          <cell r="BG51">
            <v>16.8</v>
          </cell>
          <cell r="BH51">
            <v>642.10500000000002</v>
          </cell>
          <cell r="BI51">
            <v>804.2</v>
          </cell>
          <cell r="BJ51">
            <v>12729.853999999999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976.1</v>
          </cell>
          <cell r="BP51">
            <v>7279.4</v>
          </cell>
          <cell r="BQ51">
            <v>252.9</v>
          </cell>
          <cell r="BR51">
            <v>5943.2</v>
          </cell>
          <cell r="BS51">
            <v>890.5</v>
          </cell>
          <cell r="BT51">
            <v>18705</v>
          </cell>
          <cell r="BU51">
            <v>3</v>
          </cell>
          <cell r="BV51">
            <v>1131.9000000000001</v>
          </cell>
          <cell r="BW51">
            <v>4846</v>
          </cell>
          <cell r="BX51">
            <v>13306.3</v>
          </cell>
          <cell r="BY51">
            <v>0</v>
          </cell>
          <cell r="BZ51">
            <v>1260.7</v>
          </cell>
          <cell r="CA51">
            <v>2513.4</v>
          </cell>
          <cell r="CB51">
            <v>2513.4</v>
          </cell>
          <cell r="CC51">
            <v>304.7</v>
          </cell>
          <cell r="CD51">
            <v>6942.6</v>
          </cell>
          <cell r="CE51">
            <v>0</v>
          </cell>
          <cell r="CF51">
            <v>3.5</v>
          </cell>
          <cell r="CG51">
            <v>0</v>
          </cell>
          <cell r="CH51">
            <v>15.8</v>
          </cell>
          <cell r="CI51">
            <v>0</v>
          </cell>
          <cell r="CJ51">
            <v>1896.2</v>
          </cell>
          <cell r="CK51">
            <v>0</v>
          </cell>
          <cell r="CL51">
            <v>5467.5</v>
          </cell>
          <cell r="CM51">
            <v>-16468.64</v>
          </cell>
          <cell r="CN51">
            <v>0</v>
          </cell>
          <cell r="CO51">
            <v>0</v>
          </cell>
          <cell r="CP51">
            <v>0</v>
          </cell>
          <cell r="CQ51">
            <v>-1968.36</v>
          </cell>
          <cell r="CR51">
            <v>-2076</v>
          </cell>
          <cell r="CS51">
            <v>-32010.773000000001</v>
          </cell>
          <cell r="CT51">
            <v>-22024</v>
          </cell>
          <cell r="CU51">
            <v>-4726</v>
          </cell>
          <cell r="CV51">
            <v>-1069.5899999999999</v>
          </cell>
          <cell r="CW51">
            <v>-22646.73</v>
          </cell>
          <cell r="CX51">
            <v>-10676.74</v>
          </cell>
          <cell r="CY51">
            <v>52198</v>
          </cell>
          <cell r="CZ51">
            <v>75361</v>
          </cell>
          <cell r="DA51">
            <v>607303</v>
          </cell>
          <cell r="DB51">
            <v>772622</v>
          </cell>
          <cell r="DC51">
            <v>1789</v>
          </cell>
          <cell r="DD51">
            <v>16364</v>
          </cell>
          <cell r="DE51">
            <v>0.74982178041714798</v>
          </cell>
          <cell r="DF51">
            <v>0.79021817950046302</v>
          </cell>
          <cell r="DG51">
            <v>0.79015538897714399</v>
          </cell>
          <cell r="DK51" t="str">
            <v>ERCOT</v>
          </cell>
        </row>
        <row r="52">
          <cell r="A52" t="str">
            <v>Peetz</v>
          </cell>
          <cell r="B52" t="str">
            <v>RE11443.3</v>
          </cell>
          <cell r="C52" t="str">
            <v>PEETZ</v>
          </cell>
          <cell r="D52" t="str">
            <v>GE 1.5</v>
          </cell>
          <cell r="E52">
            <v>199.5</v>
          </cell>
          <cell r="F52">
            <v>133</v>
          </cell>
          <cell r="G52" t="str">
            <v>Kevin Gordon</v>
          </cell>
          <cell r="H52">
            <v>200712</v>
          </cell>
          <cell r="I52">
            <v>6.9528660360578906E-2</v>
          </cell>
          <cell r="J52">
            <v>0.05</v>
          </cell>
          <cell r="K52">
            <v>7.0389686946724594E-2</v>
          </cell>
          <cell r="L52">
            <v>9.0392109999999998E-2</v>
          </cell>
          <cell r="M52">
            <v>0.93049999999999999</v>
          </cell>
          <cell r="N52">
            <v>0.94</v>
          </cell>
          <cell r="O52">
            <v>0.91659999999999997</v>
          </cell>
          <cell r="P52">
            <v>0.89960788999999997</v>
          </cell>
          <cell r="Q52">
            <v>7.02749088234393E-2</v>
          </cell>
          <cell r="R52">
            <v>0.06</v>
          </cell>
          <cell r="S52">
            <v>8.0905974163075295E-2</v>
          </cell>
          <cell r="T52">
            <v>0.102113884</v>
          </cell>
          <cell r="U52">
            <v>78</v>
          </cell>
          <cell r="V52">
            <v>240.76</v>
          </cell>
          <cell r="W52">
            <v>2</v>
          </cell>
          <cell r="X52">
            <v>279.27999999999997</v>
          </cell>
          <cell r="Y52">
            <v>606</v>
          </cell>
          <cell r="Z52">
            <v>2149.4499999999998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41</v>
          </cell>
          <cell r="AF52">
            <v>560.03</v>
          </cell>
          <cell r="AG52">
            <v>1150</v>
          </cell>
          <cell r="AH52">
            <v>1754.33</v>
          </cell>
          <cell r="AI52">
            <v>2397</v>
          </cell>
          <cell r="AJ52">
            <v>8254.49</v>
          </cell>
          <cell r="AK52">
            <v>143</v>
          </cell>
          <cell r="AL52">
            <v>151.36000000000001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169</v>
          </cell>
          <cell r="AX52">
            <v>638.26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4586</v>
          </cell>
          <cell r="BD52">
            <v>14027.96</v>
          </cell>
          <cell r="BE52">
            <v>71</v>
          </cell>
          <cell r="BF52">
            <v>199.1</v>
          </cell>
          <cell r="BG52">
            <v>2</v>
          </cell>
          <cell r="BH52">
            <v>683.65</v>
          </cell>
          <cell r="BI52">
            <v>1242</v>
          </cell>
          <cell r="BJ52">
            <v>4945.1499999999996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267</v>
          </cell>
          <cell r="BP52">
            <v>1119.98</v>
          </cell>
          <cell r="BQ52">
            <v>1815</v>
          </cell>
          <cell r="BR52">
            <v>3023.7</v>
          </cell>
          <cell r="BS52">
            <v>2857</v>
          </cell>
          <cell r="BT52">
            <v>12045.53</v>
          </cell>
          <cell r="BU52">
            <v>287</v>
          </cell>
          <cell r="BV52">
            <v>314.83300000000003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339</v>
          </cell>
          <cell r="CH52">
            <v>2158.6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-7119.4</v>
          </cell>
          <cell r="CN52">
            <v>0</v>
          </cell>
          <cell r="CO52">
            <v>0</v>
          </cell>
          <cell r="CP52">
            <v>0</v>
          </cell>
          <cell r="CQ52">
            <v>-4586</v>
          </cell>
          <cell r="CR52">
            <v>3809</v>
          </cell>
          <cell r="CS52">
            <v>-14027.96</v>
          </cell>
          <cell r="CT52">
            <v>12320</v>
          </cell>
          <cell r="CU52">
            <v>-3.6</v>
          </cell>
          <cell r="CV52">
            <v>0</v>
          </cell>
          <cell r="CW52">
            <v>-3.6</v>
          </cell>
          <cell r="CX52">
            <v>0</v>
          </cell>
          <cell r="CY52">
            <v>60672</v>
          </cell>
          <cell r="CZ52">
            <v>72381</v>
          </cell>
          <cell r="DA52">
            <v>159358</v>
          </cell>
          <cell r="DB52">
            <v>339261</v>
          </cell>
          <cell r="DC52">
            <v>2560</v>
          </cell>
          <cell r="DD52">
            <v>2437</v>
          </cell>
          <cell r="DE52">
            <v>0.91437575980467201</v>
          </cell>
          <cell r="DF52">
            <v>1.0415377596193001</v>
          </cell>
          <cell r="DG52">
            <v>1.0828758682805599</v>
          </cell>
          <cell r="DK52" t="str">
            <v>NORTHWEST</v>
          </cell>
        </row>
        <row r="53">
          <cell r="A53" t="str">
            <v>Capricorn Ridge</v>
          </cell>
          <cell r="B53" t="str">
            <v>RE11446.3</v>
          </cell>
          <cell r="C53" t="str">
            <v>CAPRICORN</v>
          </cell>
          <cell r="D53" t="str">
            <v>Siemens 2.3/GE 1.5</v>
          </cell>
          <cell r="E53">
            <v>364</v>
          </cell>
          <cell r="F53">
            <v>208</v>
          </cell>
          <cell r="G53" t="str">
            <v>Mike Barrios</v>
          </cell>
          <cell r="H53">
            <v>200712</v>
          </cell>
          <cell r="I53">
            <v>9.8057731079404506E-2</v>
          </cell>
          <cell r="J53">
            <v>0.08</v>
          </cell>
          <cell r="K53">
            <v>9.8057731079404506E-2</v>
          </cell>
          <cell r="L53">
            <v>0.08</v>
          </cell>
          <cell r="M53">
            <v>0.87609999999999999</v>
          </cell>
          <cell r="N53">
            <v>0.91</v>
          </cell>
          <cell r="O53">
            <v>0.87609999999999999</v>
          </cell>
          <cell r="P53">
            <v>0.91</v>
          </cell>
          <cell r="Q53">
            <v>6.53664883337291E-2</v>
          </cell>
          <cell r="R53">
            <v>0.09</v>
          </cell>
          <cell r="S53">
            <v>6.53664883337291E-2</v>
          </cell>
          <cell r="T53">
            <v>0.09</v>
          </cell>
          <cell r="U53">
            <v>69.8</v>
          </cell>
          <cell r="V53">
            <v>69.8</v>
          </cell>
          <cell r="W53">
            <v>18</v>
          </cell>
          <cell r="X53">
            <v>18</v>
          </cell>
          <cell r="Y53">
            <v>366</v>
          </cell>
          <cell r="Z53">
            <v>366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38.4</v>
          </cell>
          <cell r="AF53">
            <v>38.4</v>
          </cell>
          <cell r="AG53">
            <v>326</v>
          </cell>
          <cell r="AH53">
            <v>326</v>
          </cell>
          <cell r="AI53">
            <v>3800</v>
          </cell>
          <cell r="AJ53">
            <v>3800</v>
          </cell>
          <cell r="AK53">
            <v>64.23</v>
          </cell>
          <cell r="AL53">
            <v>64.23</v>
          </cell>
          <cell r="AM53">
            <v>177</v>
          </cell>
          <cell r="AN53">
            <v>177</v>
          </cell>
          <cell r="AO53">
            <v>2567</v>
          </cell>
          <cell r="AP53">
            <v>2567</v>
          </cell>
          <cell r="AQ53">
            <v>192</v>
          </cell>
          <cell r="AR53">
            <v>192</v>
          </cell>
          <cell r="AS53">
            <v>938.4</v>
          </cell>
          <cell r="AT53">
            <v>938.4</v>
          </cell>
          <cell r="AU53">
            <v>0</v>
          </cell>
          <cell r="AV53">
            <v>0</v>
          </cell>
          <cell r="AW53">
            <v>199</v>
          </cell>
          <cell r="AX53">
            <v>199</v>
          </cell>
          <cell r="AY53">
            <v>2881</v>
          </cell>
          <cell r="AZ53">
            <v>2881</v>
          </cell>
          <cell r="BA53">
            <v>0</v>
          </cell>
          <cell r="BB53">
            <v>0</v>
          </cell>
          <cell r="BC53">
            <v>11636.83</v>
          </cell>
          <cell r="BD53">
            <v>11636.83</v>
          </cell>
          <cell r="BE53">
            <v>191.33</v>
          </cell>
          <cell r="BF53">
            <v>191.33</v>
          </cell>
          <cell r="BG53">
            <v>34.83</v>
          </cell>
          <cell r="BH53">
            <v>34.83</v>
          </cell>
          <cell r="BI53">
            <v>904.67</v>
          </cell>
          <cell r="BJ53">
            <v>904.67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64.17</v>
          </cell>
          <cell r="BP53">
            <v>64.17</v>
          </cell>
          <cell r="BQ53">
            <v>930.5</v>
          </cell>
          <cell r="BR53">
            <v>930.5</v>
          </cell>
          <cell r="BS53">
            <v>6820.67</v>
          </cell>
          <cell r="BT53">
            <v>6820.67</v>
          </cell>
          <cell r="BU53">
            <v>126.33</v>
          </cell>
          <cell r="BV53">
            <v>126.33</v>
          </cell>
          <cell r="BW53">
            <v>694.94</v>
          </cell>
          <cell r="BX53">
            <v>694.94</v>
          </cell>
          <cell r="BY53">
            <v>0</v>
          </cell>
          <cell r="BZ53">
            <v>0</v>
          </cell>
          <cell r="CA53">
            <v>294.5</v>
          </cell>
          <cell r="CB53">
            <v>294.5</v>
          </cell>
          <cell r="CC53">
            <v>4000.5</v>
          </cell>
          <cell r="CD53">
            <v>4000.5</v>
          </cell>
          <cell r="CE53">
            <v>0</v>
          </cell>
          <cell r="CF53">
            <v>0</v>
          </cell>
          <cell r="CG53">
            <v>5112.6899999999996</v>
          </cell>
          <cell r="CH53">
            <v>5112.6899999999996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26188.83</v>
          </cell>
          <cell r="CN53">
            <v>0</v>
          </cell>
          <cell r="CO53">
            <v>0</v>
          </cell>
          <cell r="CP53">
            <v>0</v>
          </cell>
          <cell r="CQ53">
            <v>-11636.83</v>
          </cell>
          <cell r="CR53">
            <v>-14640</v>
          </cell>
          <cell r="CS53">
            <v>-11636.83</v>
          </cell>
          <cell r="CT53">
            <v>-14640</v>
          </cell>
          <cell r="CU53">
            <v>-3138</v>
          </cell>
          <cell r="CV53">
            <v>0</v>
          </cell>
          <cell r="CW53">
            <v>-3138</v>
          </cell>
          <cell r="CX53">
            <v>0</v>
          </cell>
          <cell r="CY53">
            <v>125194</v>
          </cell>
          <cell r="CZ53">
            <v>113780</v>
          </cell>
          <cell r="DA53">
            <v>125194</v>
          </cell>
          <cell r="DB53">
            <v>113780</v>
          </cell>
          <cell r="DC53">
            <v>4805</v>
          </cell>
          <cell r="DD53">
            <v>4805</v>
          </cell>
          <cell r="DE53">
            <v>1.0547411370361599</v>
          </cell>
          <cell r="DF53">
            <v>1.0547411370361599</v>
          </cell>
          <cell r="DG53">
            <v>1.0547411370361599</v>
          </cell>
          <cell r="DK53" t="str">
            <v>ERCOT</v>
          </cell>
        </row>
        <row r="54">
          <cell r="A54" t="str">
            <v>Peetz II</v>
          </cell>
          <cell r="B54" t="str">
            <v>RE11450.3</v>
          </cell>
          <cell r="C54" t="str">
            <v>PEETZ II</v>
          </cell>
          <cell r="D54" t="str">
            <v>GE 1.5</v>
          </cell>
          <cell r="E54">
            <v>201</v>
          </cell>
          <cell r="F54">
            <v>134</v>
          </cell>
          <cell r="G54" t="str">
            <v>Kevin Gordon</v>
          </cell>
          <cell r="H54">
            <v>200712</v>
          </cell>
          <cell r="I54">
            <v>0.14927379232867899</v>
          </cell>
          <cell r="J54">
            <v>0.05</v>
          </cell>
          <cell r="K54">
            <v>0.116117780661908</v>
          </cell>
          <cell r="L54">
            <v>0.08</v>
          </cell>
          <cell r="M54">
            <v>0.85070000000000001</v>
          </cell>
          <cell r="N54">
            <v>0.95</v>
          </cell>
          <cell r="O54">
            <v>0.86870000000000003</v>
          </cell>
          <cell r="P54">
            <v>0.92</v>
          </cell>
          <cell r="Q54">
            <v>0.129753914988814</v>
          </cell>
          <cell r="R54">
            <v>0.05</v>
          </cell>
          <cell r="S54">
            <v>0.101856546840668</v>
          </cell>
          <cell r="T54">
            <v>0.08</v>
          </cell>
          <cell r="U54">
            <v>1</v>
          </cell>
          <cell r="V54">
            <v>26</v>
          </cell>
          <cell r="W54">
            <v>157</v>
          </cell>
          <cell r="X54">
            <v>170</v>
          </cell>
          <cell r="Y54">
            <v>691</v>
          </cell>
          <cell r="Z54">
            <v>1433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24</v>
          </cell>
          <cell r="AF54">
            <v>176</v>
          </cell>
          <cell r="AG54">
            <v>1140</v>
          </cell>
          <cell r="AH54">
            <v>1682</v>
          </cell>
          <cell r="AI54">
            <v>5240</v>
          </cell>
          <cell r="AJ54">
            <v>7537</v>
          </cell>
          <cell r="AK54">
            <v>71</v>
          </cell>
          <cell r="AL54">
            <v>74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216</v>
          </cell>
          <cell r="AX54">
            <v>352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7540</v>
          </cell>
          <cell r="BD54">
            <v>11450</v>
          </cell>
          <cell r="BE54">
            <v>6</v>
          </cell>
          <cell r="BF54">
            <v>60</v>
          </cell>
          <cell r="BG54">
            <v>529</v>
          </cell>
          <cell r="BH54">
            <v>750</v>
          </cell>
          <cell r="BI54">
            <v>1893</v>
          </cell>
          <cell r="BJ54">
            <v>4030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90</v>
          </cell>
          <cell r="BP54">
            <v>363</v>
          </cell>
          <cell r="BQ54">
            <v>1974</v>
          </cell>
          <cell r="BR54">
            <v>3411</v>
          </cell>
          <cell r="BS54">
            <v>9767</v>
          </cell>
          <cell r="BT54">
            <v>16035</v>
          </cell>
          <cell r="BU54">
            <v>174</v>
          </cell>
          <cell r="BV54">
            <v>181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449</v>
          </cell>
          <cell r="CH54">
            <v>937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-14270.816999999999</v>
          </cell>
          <cell r="CN54">
            <v>0</v>
          </cell>
          <cell r="CO54">
            <v>0</v>
          </cell>
          <cell r="CP54">
            <v>0</v>
          </cell>
          <cell r="CQ54">
            <v>-7540</v>
          </cell>
          <cell r="CR54">
            <v>3809</v>
          </cell>
          <cell r="CS54">
            <v>-11450</v>
          </cell>
          <cell r="CT54">
            <v>12320</v>
          </cell>
          <cell r="CU54">
            <v>-0.183</v>
          </cell>
          <cell r="CV54">
            <v>0</v>
          </cell>
          <cell r="CW54">
            <v>-0.183</v>
          </cell>
          <cell r="CX54">
            <v>0</v>
          </cell>
          <cell r="CY54">
            <v>50570</v>
          </cell>
          <cell r="CZ54">
            <v>72381</v>
          </cell>
          <cell r="DA54">
            <v>100963</v>
          </cell>
          <cell r="DB54">
            <v>141246</v>
          </cell>
          <cell r="DC54">
            <v>1933</v>
          </cell>
          <cell r="DD54">
            <v>1073</v>
          </cell>
          <cell r="DE54">
            <v>0.20246085011185999</v>
          </cell>
          <cell r="DF54">
            <v>0.86339658224582505</v>
          </cell>
          <cell r="DG54">
            <v>1.00075</v>
          </cell>
          <cell r="DK54" t="str">
            <v>NORTHWEST</v>
          </cell>
        </row>
        <row r="55">
          <cell r="A55" t="str">
            <v>Endeavor</v>
          </cell>
          <cell r="B55" t="str">
            <v>RE11451.3</v>
          </cell>
          <cell r="C55" t="str">
            <v>ENDEAVOR</v>
          </cell>
          <cell r="D55" t="str">
            <v>Clipper 2.5</v>
          </cell>
          <cell r="E55">
            <v>100</v>
          </cell>
          <cell r="F55">
            <v>0</v>
          </cell>
          <cell r="G55" t="str">
            <v>Dan Ortiz</v>
          </cell>
          <cell r="H55">
            <v>200712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18786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K55" t="str">
            <v>Mid West</v>
          </cell>
        </row>
        <row r="56">
          <cell r="A56" t="str">
            <v>Mojave 3,5 &amp; 4</v>
          </cell>
          <cell r="B56" t="str">
            <v>RE99999.3</v>
          </cell>
          <cell r="C56" t="str">
            <v>MOJAVE 3,5 &amp; 4</v>
          </cell>
          <cell r="D56" t="str">
            <v>Other So Cal</v>
          </cell>
          <cell r="E56">
            <v>75</v>
          </cell>
          <cell r="F56">
            <v>300</v>
          </cell>
          <cell r="G56" t="str">
            <v>Gerard Nostra</v>
          </cell>
          <cell r="H56">
            <v>200712</v>
          </cell>
          <cell r="I56">
            <v>4.0148297491039403E-2</v>
          </cell>
          <cell r="J56">
            <v>8.6E-3</v>
          </cell>
          <cell r="K56">
            <v>2.6600799086758001E-2</v>
          </cell>
          <cell r="L56">
            <v>1.0919864E-2</v>
          </cell>
          <cell r="M56">
            <v>0.95930000000000004</v>
          </cell>
          <cell r="N56">
            <v>0.99119999999999997</v>
          </cell>
          <cell r="O56">
            <v>0.97250000000000003</v>
          </cell>
          <cell r="P56">
            <v>0.98227615800000001</v>
          </cell>
          <cell r="Q56">
            <v>3.9425562771927603E-2</v>
          </cell>
          <cell r="R56">
            <v>7.7000000000000002E-3</v>
          </cell>
          <cell r="S56">
            <v>2.5744615501078101E-2</v>
          </cell>
          <cell r="T56">
            <v>1.3769742999999999E-2</v>
          </cell>
          <cell r="U56">
            <v>1.5</v>
          </cell>
          <cell r="V56">
            <v>125.7</v>
          </cell>
          <cell r="W56">
            <v>472.8</v>
          </cell>
          <cell r="X56">
            <v>3974.4412000000002</v>
          </cell>
          <cell r="Y56">
            <v>6.6</v>
          </cell>
          <cell r="Z56">
            <v>374.6</v>
          </cell>
          <cell r="AA56">
            <v>0</v>
          </cell>
          <cell r="AB56">
            <v>376.5</v>
          </cell>
          <cell r="AC56">
            <v>0</v>
          </cell>
          <cell r="AD56">
            <v>0</v>
          </cell>
          <cell r="AE56">
            <v>5.5</v>
          </cell>
          <cell r="AF56">
            <v>229.2</v>
          </cell>
          <cell r="AG56">
            <v>0</v>
          </cell>
          <cell r="AH56">
            <v>0</v>
          </cell>
          <cell r="AI56">
            <v>8.1</v>
          </cell>
          <cell r="AJ56">
            <v>507</v>
          </cell>
          <cell r="AK56">
            <v>0</v>
          </cell>
          <cell r="AL56">
            <v>3.6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165.6</v>
          </cell>
          <cell r="AS56">
            <v>5.7</v>
          </cell>
          <cell r="AT56">
            <v>459.3</v>
          </cell>
          <cell r="AU56">
            <v>0</v>
          </cell>
          <cell r="AV56">
            <v>0.5</v>
          </cell>
          <cell r="AW56">
            <v>0</v>
          </cell>
          <cell r="AX56">
            <v>0.02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500.2</v>
          </cell>
          <cell r="BD56">
            <v>6216.4611999999997</v>
          </cell>
          <cell r="BE56">
            <v>19.3</v>
          </cell>
          <cell r="BF56">
            <v>1067.3</v>
          </cell>
          <cell r="BG56">
            <v>8535.6</v>
          </cell>
          <cell r="BH56">
            <v>51563.6</v>
          </cell>
          <cell r="BI56">
            <v>122.4</v>
          </cell>
          <cell r="BJ56">
            <v>3803.5</v>
          </cell>
          <cell r="BK56">
            <v>0</v>
          </cell>
          <cell r="BL56">
            <v>3566.6</v>
          </cell>
          <cell r="BM56">
            <v>0</v>
          </cell>
          <cell r="BN56">
            <v>0</v>
          </cell>
          <cell r="BO56">
            <v>107.5</v>
          </cell>
          <cell r="BP56">
            <v>2191.6</v>
          </cell>
          <cell r="BQ56">
            <v>0</v>
          </cell>
          <cell r="BR56">
            <v>0</v>
          </cell>
          <cell r="BS56">
            <v>176.3</v>
          </cell>
          <cell r="BT56">
            <v>5679.5</v>
          </cell>
          <cell r="BU56">
            <v>0</v>
          </cell>
          <cell r="BV56">
            <v>24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1847.4</v>
          </cell>
          <cell r="CC56">
            <v>126.2</v>
          </cell>
          <cell r="CD56">
            <v>7220.6</v>
          </cell>
          <cell r="CE56">
            <v>0</v>
          </cell>
          <cell r="CF56">
            <v>2.7</v>
          </cell>
          <cell r="CG56">
            <v>0</v>
          </cell>
          <cell r="CH56">
            <v>160.69999999999999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2565.1999999999998</v>
          </cell>
          <cell r="CN56">
            <v>0</v>
          </cell>
          <cell r="CO56">
            <v>0</v>
          </cell>
          <cell r="CP56">
            <v>0</v>
          </cell>
          <cell r="CQ56">
            <v>-500.2</v>
          </cell>
          <cell r="CR56">
            <v>-79</v>
          </cell>
          <cell r="CS56">
            <v>-6216.4611999999997</v>
          </cell>
          <cell r="CT56">
            <v>-3014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12187</v>
          </cell>
          <cell r="CZ56">
            <v>10122</v>
          </cell>
          <cell r="DA56">
            <v>235250</v>
          </cell>
          <cell r="DB56">
            <v>215904</v>
          </cell>
          <cell r="DC56">
            <v>88</v>
          </cell>
          <cell r="DD56">
            <v>1497</v>
          </cell>
          <cell r="DE56">
            <v>0</v>
          </cell>
          <cell r="DF56">
            <v>0.56517443713081295</v>
          </cell>
          <cell r="DG56">
            <v>0.56679449282386696</v>
          </cell>
          <cell r="DK56" t="str">
            <v>WEST</v>
          </cell>
        </row>
      </sheetData>
      <sheetData sheetId="4"/>
      <sheetData sheetId="5">
        <row r="2">
          <cell r="B2" t="str">
            <v>SAP_PC_.</v>
          </cell>
          <cell r="C2" t="str">
            <v>PLANT</v>
          </cell>
          <cell r="D2" t="str">
            <v>General Manager</v>
          </cell>
          <cell r="E2" t="str">
            <v>RECORD_ID</v>
          </cell>
          <cell r="F2" t="str">
            <v>PLANT</v>
          </cell>
          <cell r="G2" t="str">
            <v>Month</v>
          </cell>
          <cell r="H2" t="str">
            <v># Turbines Oper</v>
          </cell>
          <cell r="I2" t="str">
            <v>Fuel Source</v>
          </cell>
          <cell r="J2" t="str">
            <v>VPGM Region</v>
          </cell>
          <cell r="K2" t="str">
            <v>Ownership %</v>
          </cell>
          <cell r="L2" t="str">
            <v>PICLIFF_MO_ACT</v>
          </cell>
          <cell r="M2" t="str">
            <v>PICLIFF_MO_VAREXPL</v>
          </cell>
          <cell r="N2" t="str">
            <v>PICLIFF_YTD_ACT</v>
          </cell>
          <cell r="O2" t="str">
            <v>PICLIFF_YTD_VAREXPL</v>
          </cell>
          <cell r="P2" t="str">
            <v>PICLIFF_YE_ACT</v>
          </cell>
          <cell r="Q2" t="str">
            <v>PICLIFF_YE_VAREXPL</v>
          </cell>
          <cell r="R2" t="str">
            <v>GEN_MO_ACT</v>
          </cell>
          <cell r="S2" t="str">
            <v>GEN_MO_TGT</v>
          </cell>
          <cell r="T2" t="str">
            <v>GEN_YTD_ACT</v>
          </cell>
          <cell r="U2" t="str">
            <v>GEN_YTD_TGT</v>
          </cell>
          <cell r="V2" t="str">
            <v>GEN_YE_ACT</v>
          </cell>
          <cell r="W2" t="str">
            <v>GEN_YE_TGT</v>
          </cell>
          <cell r="X2" t="str">
            <v>GEN_YE_VAREXPL</v>
          </cell>
          <cell r="Y2" t="str">
            <v>CEFOR_MO_ACT</v>
          </cell>
          <cell r="Z2" t="str">
            <v>CEFOR_YTD_ACT</v>
          </cell>
          <cell r="AA2" t="str">
            <v>CEFOR_YE_ACT</v>
          </cell>
          <cell r="AB2" t="str">
            <v>CEFOR_YE_TGT</v>
          </cell>
          <cell r="AC2" t="str">
            <v>EFOR_MO_ACT</v>
          </cell>
          <cell r="AD2" t="str">
            <v>EFOR_MO_TGT</v>
          </cell>
          <cell r="AE2" t="str">
            <v>EFOR_MO_VAREXPL</v>
          </cell>
          <cell r="AF2" t="str">
            <v>EFOR_YTD_ACT</v>
          </cell>
          <cell r="AG2" t="str">
            <v>EFOR_YTD_TGT</v>
          </cell>
          <cell r="AH2" t="str">
            <v>EFOR_YTD_VAREXPL</v>
          </cell>
          <cell r="AI2" t="str">
            <v>EFOR_YE_ACT</v>
          </cell>
          <cell r="AJ2" t="str">
            <v>EFOR_YE_TGT</v>
          </cell>
          <cell r="AK2" t="str">
            <v>EFOR_YE_VAREXPL</v>
          </cell>
          <cell r="AL2" t="str">
            <v>EAF_MO_ACT</v>
          </cell>
          <cell r="AM2" t="str">
            <v>EAF_MO_TGT</v>
          </cell>
          <cell r="AN2" t="str">
            <v>EAF_MO_VAREXPL</v>
          </cell>
          <cell r="AO2" t="str">
            <v>EAF_YTD_ACT</v>
          </cell>
          <cell r="AP2" t="str">
            <v>EAF_YTD_TGT</v>
          </cell>
          <cell r="AQ2" t="str">
            <v>EAF_YTD_VAREXPL</v>
          </cell>
          <cell r="AR2" t="str">
            <v>EAF_YE_ACT</v>
          </cell>
          <cell r="AS2" t="str">
            <v>EAF_YE_TGT</v>
          </cell>
          <cell r="AT2" t="str">
            <v>EAF_YE_VAREXPL</v>
          </cell>
          <cell r="AU2" t="str">
            <v>FTE_YTD_ACT</v>
          </cell>
          <cell r="AV2" t="str">
            <v>FTE_YTD_TGT</v>
          </cell>
          <cell r="AW2" t="str">
            <v>FTE_YE_ACT</v>
          </cell>
          <cell r="AX2" t="str">
            <v>FTE_YE_TGT</v>
          </cell>
          <cell r="AY2" t="str">
            <v>FTE_YE_VAREXPL</v>
          </cell>
          <cell r="AZ2" t="str">
            <v>OSHA_MO_ACT</v>
          </cell>
          <cell r="BA2" t="str">
            <v>OSHA_YTD_ACT</v>
          </cell>
          <cell r="BB2" t="str">
            <v>OSHA_YE_ACT</v>
          </cell>
          <cell r="BC2" t="str">
            <v>OSHA_YE_VAREXPL</v>
          </cell>
          <cell r="BD2" t="str">
            <v>MINRPT_YTD_ACT</v>
          </cell>
          <cell r="BE2" t="str">
            <v>MINRPT_YE_ACT</v>
          </cell>
          <cell r="BF2" t="str">
            <v>MINRPT_YE_VAREXPL</v>
          </cell>
          <cell r="BG2" t="str">
            <v>NFOM_MO_ACT</v>
          </cell>
          <cell r="BH2" t="str">
            <v>NFOM_MO_TGT</v>
          </cell>
          <cell r="BI2" t="str">
            <v>NFOM_MO_VAREXPL</v>
          </cell>
          <cell r="BJ2" t="str">
            <v>NFOM_YTD_ACT</v>
          </cell>
          <cell r="BK2" t="str">
            <v>NFOM_YTD_TGT</v>
          </cell>
          <cell r="BL2" t="str">
            <v>NFOM_YTD_VAREXPL</v>
          </cell>
          <cell r="BM2" t="str">
            <v>NFOM_YE_ACT</v>
          </cell>
          <cell r="BN2" t="str">
            <v>NFOM_YE_TGT</v>
          </cell>
          <cell r="BO2" t="str">
            <v>NFOM_YE_VAREXPL</v>
          </cell>
          <cell r="BP2" t="str">
            <v>OPMGN_MO_ACT</v>
          </cell>
          <cell r="BQ2" t="str">
            <v>OPMGN_MO_TGT</v>
          </cell>
          <cell r="BR2" t="str">
            <v>OPMGN_YTD_ACT</v>
          </cell>
          <cell r="BS2" t="str">
            <v>OPMGN_YTD_TGT</v>
          </cell>
          <cell r="BT2" t="str">
            <v>OPMGN_YE_ACT</v>
          </cell>
          <cell r="BU2" t="str">
            <v>OPMGN_YE_TGT</v>
          </cell>
          <cell r="BV2" t="str">
            <v>OPMGN_YE_VAREXPL</v>
          </cell>
          <cell r="BW2" t="str">
            <v>LGEAF_MO_CALC</v>
          </cell>
          <cell r="BX2" t="str">
            <v>LGEAF_YTD_CALC</v>
          </cell>
          <cell r="BY2" t="str">
            <v>LGEAF_MO_ACT</v>
          </cell>
          <cell r="BZ2" t="str">
            <v>LGEAF_YTD_ACT</v>
          </cell>
          <cell r="CA2" t="str">
            <v>LGWIND_MO_ACT</v>
          </cell>
          <cell r="CB2" t="str">
            <v>LGWIND_YTD_ACT</v>
          </cell>
          <cell r="CC2" t="str">
            <v>LGCURT_MO_ACT</v>
          </cell>
          <cell r="CD2" t="str">
            <v>LGCURT_YTD_ACT</v>
          </cell>
          <cell r="CE2" t="str">
            <v>LGEFF_MO_ACT</v>
          </cell>
          <cell r="CF2" t="str">
            <v>LGEFF_YTD_ACT</v>
          </cell>
          <cell r="CG2" t="str">
            <v>LOSTGEN_MO_TOTAL</v>
          </cell>
          <cell r="CH2" t="str">
            <v>LOSTGEN_YTD_TOTAL</v>
          </cell>
          <cell r="CI2" t="str">
            <v>LGCHECK_MO_ACT</v>
          </cell>
          <cell r="CJ2" t="str">
            <v>LGCHECK_YTD_ACT</v>
          </cell>
          <cell r="CK2" t="str">
            <v>GENERATOR_MO_ACT</v>
          </cell>
          <cell r="CL2" t="str">
            <v>GENERATOR_YTD_ACT</v>
          </cell>
          <cell r="CM2" t="str">
            <v>GEARBOX_MO_ACT</v>
          </cell>
          <cell r="CN2" t="str">
            <v>GEARBOX_YTD_ACT</v>
          </cell>
          <cell r="CO2" t="str">
            <v>CONTROLLER_MO_ACT</v>
          </cell>
          <cell r="CP2" t="str">
            <v>CONTROLLER_YTD_ACT</v>
          </cell>
          <cell r="CQ2" t="str">
            <v>BLADE_MO_ACT</v>
          </cell>
          <cell r="CR2" t="str">
            <v>BLADE_YTD_ACT</v>
          </cell>
          <cell r="CS2" t="str">
            <v>TRANSFORMER_MO_ACT</v>
          </cell>
          <cell r="CT2" t="str">
            <v>TRANSFORMER_YTD_ACT</v>
          </cell>
          <cell r="CU2" t="str">
            <v>YAWSYS_MO_ACT</v>
          </cell>
          <cell r="CV2" t="str">
            <v>YAWSYS_YTD_ACT</v>
          </cell>
          <cell r="CW2" t="str">
            <v>GENPWRCTL_MO_ACT</v>
          </cell>
          <cell r="CX2" t="str">
            <v>GENPWRCTL_YTD_ACT</v>
          </cell>
          <cell r="CY2" t="str">
            <v>PITCHSYS_MO_ACT</v>
          </cell>
          <cell r="CZ2" t="str">
            <v>PITCHSYS_YTD_ACT</v>
          </cell>
          <cell r="DA2" t="str">
            <v>BRAKESYS_MO_ACT</v>
          </cell>
          <cell r="DB2" t="str">
            <v>BRAKESYS_YTD_ACT</v>
          </cell>
          <cell r="DC2" t="str">
            <v>WEATHER_MO_ACT</v>
          </cell>
          <cell r="DD2" t="str">
            <v>WEATHER_YTD_ACT</v>
          </cell>
          <cell r="DE2" t="str">
            <v>COMSYS_MO_ACT</v>
          </cell>
          <cell r="DF2" t="str">
            <v>COMSYS_YTD_ACT</v>
          </cell>
          <cell r="DG2" t="str">
            <v>COLLECTION_MO_ACT</v>
          </cell>
          <cell r="DH2" t="str">
            <v>COLLECTION_YTD_ACT</v>
          </cell>
          <cell r="DI2" t="str">
            <v>PM_MO_ACT</v>
          </cell>
          <cell r="DJ2" t="str">
            <v>PM_YTD_ACT</v>
          </cell>
          <cell r="DK2" t="str">
            <v>NACELLE_MO_ACT</v>
          </cell>
          <cell r="DL2" t="str">
            <v>NACELLE_YTD_ACT</v>
          </cell>
          <cell r="DM2" t="str">
            <v>OTHER_MO_ACT</v>
          </cell>
          <cell r="DN2" t="str">
            <v>OTHER_YTD_ACT</v>
          </cell>
          <cell r="DO2" t="str">
            <v>OFTPLAN_MO_ACT</v>
          </cell>
          <cell r="DP2" t="str">
            <v>OFTPLAN_YTD_ACT</v>
          </cell>
          <cell r="DQ2" t="str">
            <v>OFTUNPL_MO_ACT</v>
          </cell>
          <cell r="DR2" t="str">
            <v>OFTUNPL_YTD_ACT</v>
          </cell>
          <cell r="DS2" t="str">
            <v>MWHLOSS_MO_TOTAL</v>
          </cell>
          <cell r="DT2" t="str">
            <v>MWHLOSS_YTD_TOTAL</v>
          </cell>
          <cell r="DU2" t="str">
            <v>HRSGENERATOR_MO_ACT</v>
          </cell>
          <cell r="DV2" t="str">
            <v>HRSGENERATOR_YTD_ACT</v>
          </cell>
          <cell r="DW2" t="str">
            <v>HRSGEARBOX_MO_ACT</v>
          </cell>
          <cell r="DX2" t="str">
            <v>HRSGEARBOX_YTD_ACT</v>
          </cell>
          <cell r="DY2" t="str">
            <v>HRSCONTROLLER_MO_ACT</v>
          </cell>
          <cell r="DZ2" t="str">
            <v>HRSCONTROLLER_YTD_ACT</v>
          </cell>
          <cell r="EA2" t="str">
            <v>HRSBLADE_MO_ACT</v>
          </cell>
          <cell r="EB2" t="str">
            <v>HRSBLADE_YTD_ACT</v>
          </cell>
          <cell r="EC2" t="str">
            <v>HRSTRANSFORMER_MO_ACT</v>
          </cell>
          <cell r="ED2" t="str">
            <v>HRSTRANSFORMER_YTD_ACT</v>
          </cell>
          <cell r="EE2" t="str">
            <v>HRSYAWSYS_MO_ACT</v>
          </cell>
          <cell r="EF2" t="str">
            <v>HRSYAWSYS_YTD_ACT</v>
          </cell>
          <cell r="EG2" t="str">
            <v>HRSGENPWRCTL_MO_ACT</v>
          </cell>
          <cell r="EH2" t="str">
            <v>HRSGENPWRCTL_YTD_ACT</v>
          </cell>
          <cell r="EI2" t="str">
            <v>HRSPITCHSYS_MO_ACT</v>
          </cell>
          <cell r="EJ2" t="str">
            <v>HRSPITCHSYS_YTD_ACT</v>
          </cell>
          <cell r="EK2" t="str">
            <v>HRSBRAKESYS_MO_ACT</v>
          </cell>
          <cell r="EL2" t="str">
            <v>HRSBRAKESYS_YTD_ACT</v>
          </cell>
          <cell r="EM2" t="str">
            <v>HRSWEATHER_MO_ACT</v>
          </cell>
          <cell r="EN2" t="str">
            <v>HRSWEATHER_YTD_ACT</v>
          </cell>
          <cell r="EO2" t="str">
            <v>HRSCOMSYS_MO_ACT</v>
          </cell>
          <cell r="EP2" t="str">
            <v>HRSCOMSYS_YTD_ACT</v>
          </cell>
          <cell r="EQ2" t="str">
            <v>HRSCOLLECTION_MO_ACT</v>
          </cell>
          <cell r="ER2" t="str">
            <v>HRSCOLLECTION_YTD_ACT</v>
          </cell>
          <cell r="ES2" t="str">
            <v>HRSPM_MO_ACT</v>
          </cell>
          <cell r="ET2" t="str">
            <v>HRSPM_YTD_ACT</v>
          </cell>
          <cell r="EU2" t="str">
            <v>HRSNACELLE_MO_ACT</v>
          </cell>
          <cell r="EV2" t="str">
            <v>HRSNACELLE_YTD_ACT</v>
          </cell>
          <cell r="EW2" t="str">
            <v>HRSOTHER_MO_ACT</v>
          </cell>
          <cell r="EX2" t="str">
            <v>HRSOTHER_YTD_ACT</v>
          </cell>
          <cell r="EY2" t="str">
            <v>HRSOFTPLAN_MO_ACT</v>
          </cell>
          <cell r="EZ2" t="str">
            <v>HRSOFTPLAN_YTD_ACT</v>
          </cell>
          <cell r="FA2" t="str">
            <v>HRSOFTUNPL_MO_ACT</v>
          </cell>
          <cell r="FB2" t="str">
            <v>HRSOFTUNPL_YTD_ACT</v>
          </cell>
          <cell r="FC2" t="str">
            <v>HRSMWHLOSS_MO_TOTAL</v>
          </cell>
          <cell r="FD2" t="str">
            <v>HRSMWHLOSS_YTD_TOTAL</v>
          </cell>
          <cell r="FE2" t="str">
            <v>FAULTS_MO_ACT</v>
          </cell>
          <cell r="FF2" t="str">
            <v>FAULTS_YTD_ACT</v>
          </cell>
          <cell r="FG2" t="str">
            <v>LGEAF_MO_TGT</v>
          </cell>
          <cell r="FH2" t="str">
            <v>LGCURT_MO_TGT</v>
          </cell>
          <cell r="FI2" t="str">
            <v>LGEAF_YTD_TGT</v>
          </cell>
          <cell r="FJ2" t="str">
            <v>LGCURT_YTD_TGT</v>
          </cell>
          <cell r="FK2" t="str">
            <v>PINOCLIFF_MO_ACT</v>
          </cell>
          <cell r="FL2" t="str">
            <v>PINOCLIFF_YTD_ACT</v>
          </cell>
          <cell r="FM2" t="str">
            <v>PINOCLIFF_YE_ACT</v>
          </cell>
          <cell r="FN2" t="str">
            <v>WFORCE_YTD_ACT</v>
          </cell>
          <cell r="FO2" t="str">
            <v>WFORCE_YTD_TGT</v>
          </cell>
          <cell r="FP2" t="str">
            <v>WFORCE_YE_ACT</v>
          </cell>
          <cell r="FQ2" t="str">
            <v>WFORCE_YE_TGT</v>
          </cell>
          <cell r="FR2" t="str">
            <v>BEST_EFOR_YE_ACT</v>
          </cell>
          <cell r="FS2" t="str">
            <v>CEFOR_MO_TGT</v>
          </cell>
          <cell r="FT2" t="str">
            <v>CEFOR_YTD_TGT</v>
          </cell>
          <cell r="FW2" t="str">
            <v>C1_MO</v>
          </cell>
          <cell r="FX2" t="str">
            <v>C1_MO_CAT</v>
          </cell>
          <cell r="FY2" t="str">
            <v>C2_MO</v>
          </cell>
          <cell r="FZ2" t="str">
            <v>C2_MO_CAT</v>
          </cell>
          <cell r="GA2" t="str">
            <v>C3_MO</v>
          </cell>
          <cell r="GB2" t="str">
            <v>C3_MO_CAT</v>
          </cell>
          <cell r="GC2" t="str">
            <v>C1_YTD</v>
          </cell>
          <cell r="GD2" t="str">
            <v>C1_YTD_CAT</v>
          </cell>
          <cell r="GE2" t="str">
            <v>C2_YTD</v>
          </cell>
          <cell r="GF2" t="str">
            <v>C2_YTD_CAT</v>
          </cell>
          <cell r="GG2" t="str">
            <v>C3_YTD</v>
          </cell>
          <cell r="GH2" t="str">
            <v>C3_YTD_CAT</v>
          </cell>
          <cell r="GI2" t="str">
            <v>MWHLOSS_MO</v>
          </cell>
          <cell r="GJ2" t="str">
            <v>MWHLOSS_OFT_MO</v>
          </cell>
          <cell r="GK2" t="str">
            <v>MWHLOSS_YTD</v>
          </cell>
          <cell r="GL2" t="str">
            <v>MWHLOSS_OFT_YTD</v>
          </cell>
          <cell r="GM2" t="str">
            <v>VAREXPL_MO</v>
          </cell>
          <cell r="GN2" t="str">
            <v>VAREXPL_YTD</v>
          </cell>
        </row>
        <row r="3">
          <cell r="B3" t="str">
            <v>RE11419.3</v>
          </cell>
          <cell r="C3" t="str">
            <v>ALTAMONT</v>
          </cell>
          <cell r="D3" t="str">
            <v>Gerard Nostra</v>
          </cell>
          <cell r="E3" t="str">
            <v>ALTAMONT-200712</v>
          </cell>
          <cell r="F3" t="str">
            <v>ALTAMONT</v>
          </cell>
          <cell r="G3">
            <v>200712</v>
          </cell>
          <cell r="H3">
            <v>0</v>
          </cell>
          <cell r="I3" t="str">
            <v>Wind</v>
          </cell>
          <cell r="J3" t="str">
            <v>SOUTHWEST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27693</v>
          </cell>
          <cell r="BI3">
            <v>0</v>
          </cell>
          <cell r="BJ3">
            <v>0</v>
          </cell>
          <cell r="BK3">
            <v>330128</v>
          </cell>
          <cell r="BL3">
            <v>0</v>
          </cell>
          <cell r="BM3">
            <v>0</v>
          </cell>
          <cell r="BN3">
            <v>330128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0</v>
          </cell>
          <cell r="DX3">
            <v>0</v>
          </cell>
          <cell r="DY3">
            <v>0</v>
          </cell>
          <cell r="DZ3">
            <v>0</v>
          </cell>
          <cell r="EA3">
            <v>0</v>
          </cell>
          <cell r="EB3">
            <v>0</v>
          </cell>
          <cell r="EC3">
            <v>0</v>
          </cell>
          <cell r="ED3">
            <v>0</v>
          </cell>
          <cell r="EE3">
            <v>0</v>
          </cell>
          <cell r="EF3">
            <v>0</v>
          </cell>
          <cell r="EG3">
            <v>0</v>
          </cell>
          <cell r="EH3">
            <v>0</v>
          </cell>
          <cell r="EI3">
            <v>0</v>
          </cell>
          <cell r="EJ3">
            <v>0</v>
          </cell>
          <cell r="EK3">
            <v>0</v>
          </cell>
          <cell r="EL3">
            <v>0</v>
          </cell>
          <cell r="EM3">
            <v>0</v>
          </cell>
          <cell r="EN3">
            <v>0</v>
          </cell>
          <cell r="EO3">
            <v>0</v>
          </cell>
          <cell r="EP3">
            <v>0</v>
          </cell>
          <cell r="EQ3">
            <v>0</v>
          </cell>
          <cell r="ER3">
            <v>0</v>
          </cell>
          <cell r="ES3">
            <v>0</v>
          </cell>
          <cell r="ET3">
            <v>0</v>
          </cell>
          <cell r="EU3">
            <v>0</v>
          </cell>
          <cell r="EV3">
            <v>0</v>
          </cell>
          <cell r="EW3">
            <v>0</v>
          </cell>
          <cell r="EX3">
            <v>0</v>
          </cell>
          <cell r="EY3">
            <v>0</v>
          </cell>
          <cell r="EZ3">
            <v>0</v>
          </cell>
          <cell r="FA3">
            <v>0</v>
          </cell>
          <cell r="FB3">
            <v>0</v>
          </cell>
          <cell r="FC3">
            <v>0</v>
          </cell>
          <cell r="FD3">
            <v>0</v>
          </cell>
          <cell r="FE3">
            <v>0</v>
          </cell>
          <cell r="FF3">
            <v>0</v>
          </cell>
          <cell r="FG3">
            <v>0</v>
          </cell>
          <cell r="FH3">
            <v>0</v>
          </cell>
          <cell r="FI3">
            <v>0</v>
          </cell>
          <cell r="FJ3">
            <v>0</v>
          </cell>
          <cell r="FK3">
            <v>0</v>
          </cell>
          <cell r="FL3">
            <v>0</v>
          </cell>
          <cell r="FM3">
            <v>0</v>
          </cell>
          <cell r="FN3">
            <v>0</v>
          </cell>
          <cell r="FO3">
            <v>0</v>
          </cell>
          <cell r="FP3">
            <v>0</v>
          </cell>
          <cell r="FQ3">
            <v>0</v>
          </cell>
          <cell r="FR3">
            <v>0</v>
          </cell>
          <cell r="FS3">
            <v>0</v>
          </cell>
          <cell r="FT3">
            <v>0</v>
          </cell>
          <cell r="FW3" t="str">
            <v/>
          </cell>
          <cell r="FX3" t="str">
            <v/>
          </cell>
          <cell r="FY3" t="str">
            <v/>
          </cell>
          <cell r="FZ3" t="str">
            <v/>
          </cell>
          <cell r="GA3" t="str">
            <v/>
          </cell>
          <cell r="GB3" t="str">
            <v/>
          </cell>
          <cell r="GC3" t="str">
            <v/>
          </cell>
          <cell r="GD3" t="str">
            <v/>
          </cell>
          <cell r="GE3" t="str">
            <v/>
          </cell>
          <cell r="GF3" t="str">
            <v/>
          </cell>
          <cell r="GG3" t="str">
            <v/>
          </cell>
          <cell r="GH3" t="str">
            <v/>
          </cell>
          <cell r="GI3">
            <v>0</v>
          </cell>
          <cell r="GJ3">
            <v>0</v>
          </cell>
          <cell r="GK3">
            <v>0</v>
          </cell>
          <cell r="GL3">
            <v>0</v>
          </cell>
          <cell r="GM3" t="e">
            <v>#N/A</v>
          </cell>
          <cell r="GN3" t="e">
            <v>#N/A</v>
          </cell>
        </row>
        <row r="4">
          <cell r="B4" t="str">
            <v>RE11422.3</v>
          </cell>
          <cell r="C4" t="str">
            <v>CABAZON</v>
          </cell>
          <cell r="D4" t="str">
            <v>Gerard Nostra</v>
          </cell>
          <cell r="E4" t="str">
            <v>CABAZON-200712</v>
          </cell>
          <cell r="F4" t="str">
            <v>CABAZON</v>
          </cell>
          <cell r="G4">
            <v>200712</v>
          </cell>
          <cell r="H4">
            <v>46</v>
          </cell>
          <cell r="I4" t="str">
            <v>Wind</v>
          </cell>
          <cell r="J4" t="str">
            <v>SOUTHWEST</v>
          </cell>
          <cell r="K4">
            <v>1</v>
          </cell>
          <cell r="L4">
            <v>1</v>
          </cell>
          <cell r="M4" t="str">
            <v xml:space="preserve">CM: GPC (9.76%) bad brushes, Gen (5.10%) bad generators, Ctlr (4.06%) software issues.  </v>
          </cell>
          <cell r="N4">
            <v>1</v>
          </cell>
          <cell r="O4" t="str">
            <v xml:space="preserve">YTD: Pitch (8.10%) low pressure, Ctlr (6.93%) software issues, GPC (5.76%) bad brushes.  </v>
          </cell>
          <cell r="P4">
            <v>1</v>
          </cell>
          <cell r="Q4" t="str">
            <v xml:space="preserve">YE: Pitch (8.10%) low pressure, Ctlr (6.93%) software issues, GPC (5.76%) bad brushes.  </v>
          </cell>
          <cell r="R4">
            <v>2972</v>
          </cell>
          <cell r="S4">
            <v>4634</v>
          </cell>
          <cell r="T4">
            <v>54134</v>
          </cell>
          <cell r="U4">
            <v>97847</v>
          </cell>
          <cell r="V4">
            <v>54134</v>
          </cell>
          <cell r="W4">
            <v>97847</v>
          </cell>
          <cell r="X4" t="str">
            <v xml:space="preserve">YE: EAF (59.70%), Wind (-6817), Curtailment (0)   </v>
          </cell>
          <cell r="Y4">
            <v>0.278115132377945</v>
          </cell>
          <cell r="Z4">
            <v>0.40531396256771401</v>
          </cell>
          <cell r="AA4">
            <v>0.40529999999999999</v>
          </cell>
          <cell r="AB4">
            <v>6.9172010000000006E-2</v>
          </cell>
          <cell r="AC4">
            <v>0.231358111266947</v>
          </cell>
          <cell r="AD4">
            <v>3.1399999999999997E-2</v>
          </cell>
          <cell r="AE4" t="str">
            <v xml:space="preserve">CM: GPC (8.39%) bad brushes, Gen (4.38%) bad generators, Ctlr (3.49%) software issues.  </v>
          </cell>
          <cell r="AF4">
            <v>0.37274689532820798</v>
          </cell>
          <cell r="AG4">
            <v>7.0318992999999996E-2</v>
          </cell>
          <cell r="AH4" t="str">
            <v xml:space="preserve">YTD: Pitch (7.31%) low pressure, Ctlr (7.06%) software issues, GPC (6.50%) bad brushes.  </v>
          </cell>
          <cell r="AI4">
            <v>0.37269999999999998</v>
          </cell>
          <cell r="AJ4">
            <v>7.0318992999999996E-2</v>
          </cell>
          <cell r="AK4" t="str">
            <v xml:space="preserve">YE:  Pitch (7.31%) low pressure, Ctlr (7.06%) software issues, GPC (6.50%) bad brushes. </v>
          </cell>
          <cell r="AL4">
            <v>0.76139999999999997</v>
          </cell>
          <cell r="AM4">
            <v>0.96589999999999998</v>
          </cell>
          <cell r="AN4" t="str">
            <v xml:space="preserve">CM: GPC (8.39%) bad brushes, Gen (4.38%) bad generators, Ctlr (3.49%) software issues.  </v>
          </cell>
          <cell r="AO4">
            <v>0.59699999999999998</v>
          </cell>
          <cell r="AP4">
            <v>0.92666957699999997</v>
          </cell>
          <cell r="AQ4" t="str">
            <v xml:space="preserve">YTD: Pitch (7.31%) low pressure, Ctlr (7.06%) software issues, GPC (6.50%) bad brushes.  </v>
          </cell>
          <cell r="AR4">
            <v>0.59699999999999998</v>
          </cell>
          <cell r="AS4">
            <v>0.92666957699999997</v>
          </cell>
          <cell r="AT4" t="str">
            <v xml:space="preserve">YE: Pitch (7.31%) low pressure, Ctlr (7.06%), GPC (6.50%)  </v>
          </cell>
          <cell r="AU4">
            <v>0</v>
          </cell>
          <cell r="AV4">
            <v>7</v>
          </cell>
          <cell r="AW4">
            <v>0</v>
          </cell>
          <cell r="AX4">
            <v>7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127234</v>
          </cell>
          <cell r="BI4">
            <v>0</v>
          </cell>
          <cell r="BJ4">
            <v>0</v>
          </cell>
          <cell r="BK4">
            <v>1778057</v>
          </cell>
          <cell r="BL4">
            <v>0</v>
          </cell>
          <cell r="BM4">
            <v>0</v>
          </cell>
          <cell r="BN4">
            <v>1778057</v>
          </cell>
          <cell r="BO4">
            <v>0</v>
          </cell>
          <cell r="BP4">
            <v>0</v>
          </cell>
          <cell r="BQ4">
            <v>215209</v>
          </cell>
          <cell r="BR4">
            <v>0</v>
          </cell>
          <cell r="BS4">
            <v>5202936</v>
          </cell>
          <cell r="BT4">
            <v>0</v>
          </cell>
          <cell r="BU4">
            <v>5202936</v>
          </cell>
          <cell r="BV4">
            <v>0</v>
          </cell>
          <cell r="BW4">
            <v>-162</v>
          </cell>
          <cell r="BX4">
            <v>-7271</v>
          </cell>
          <cell r="BY4">
            <v>-1145</v>
          </cell>
          <cell r="BZ4">
            <v>-36895.546000000002</v>
          </cell>
          <cell r="CA4">
            <v>-517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-1145</v>
          </cell>
          <cell r="CH4">
            <v>-36895.546000000002</v>
          </cell>
          <cell r="CK4">
            <v>210</v>
          </cell>
          <cell r="CL4">
            <v>4238.8339999999998</v>
          </cell>
          <cell r="CM4">
            <v>0</v>
          </cell>
          <cell r="CN4">
            <v>2214.3629999999998</v>
          </cell>
          <cell r="CO4">
            <v>167</v>
          </cell>
          <cell r="CP4">
            <v>6307.23</v>
          </cell>
          <cell r="CQ4">
            <v>0</v>
          </cell>
          <cell r="CR4">
            <v>1954.991</v>
          </cell>
          <cell r="CS4">
            <v>0</v>
          </cell>
          <cell r="CT4">
            <v>0</v>
          </cell>
          <cell r="CU4">
            <v>103</v>
          </cell>
          <cell r="CV4">
            <v>1858.5409999999999</v>
          </cell>
          <cell r="CW4">
            <v>402</v>
          </cell>
          <cell r="CX4">
            <v>5243.058</v>
          </cell>
          <cell r="CY4">
            <v>108</v>
          </cell>
          <cell r="CZ4">
            <v>7374.9290000000001</v>
          </cell>
          <cell r="DA4">
            <v>118</v>
          </cell>
          <cell r="DB4">
            <v>905.27499999999998</v>
          </cell>
          <cell r="DC4">
            <v>0</v>
          </cell>
          <cell r="DD4">
            <v>158.6</v>
          </cell>
          <cell r="DE4">
            <v>0</v>
          </cell>
          <cell r="DF4">
            <v>300.29199999999997</v>
          </cell>
          <cell r="DG4">
            <v>2</v>
          </cell>
          <cell r="DH4">
            <v>265.86</v>
          </cell>
          <cell r="DI4">
            <v>35</v>
          </cell>
          <cell r="DJ4">
            <v>2856.29</v>
          </cell>
          <cell r="DK4">
            <v>0</v>
          </cell>
          <cell r="DL4">
            <v>249.983</v>
          </cell>
          <cell r="DM4">
            <v>0</v>
          </cell>
          <cell r="DN4">
            <v>2967.3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1145</v>
          </cell>
          <cell r="DT4">
            <v>36895.546000000002</v>
          </cell>
          <cell r="DU4">
            <v>1498</v>
          </cell>
          <cell r="DV4">
            <v>18955</v>
          </cell>
          <cell r="DW4">
            <v>0</v>
          </cell>
          <cell r="DX4">
            <v>8785.1</v>
          </cell>
          <cell r="DY4">
            <v>1194</v>
          </cell>
          <cell r="DZ4">
            <v>28454.3</v>
          </cell>
          <cell r="EA4">
            <v>0</v>
          </cell>
          <cell r="EB4">
            <v>6159.8</v>
          </cell>
          <cell r="EC4">
            <v>0</v>
          </cell>
          <cell r="ED4">
            <v>0</v>
          </cell>
          <cell r="EE4">
            <v>734</v>
          </cell>
          <cell r="EF4">
            <v>11341</v>
          </cell>
          <cell r="EG4">
            <v>2873</v>
          </cell>
          <cell r="EH4">
            <v>26182.9</v>
          </cell>
          <cell r="EI4">
            <v>768</v>
          </cell>
          <cell r="EJ4">
            <v>29447.7</v>
          </cell>
          <cell r="EK4">
            <v>840</v>
          </cell>
          <cell r="EL4">
            <v>4454.1000000000004</v>
          </cell>
          <cell r="EM4">
            <v>0</v>
          </cell>
          <cell r="EN4">
            <v>893</v>
          </cell>
          <cell r="EO4">
            <v>0</v>
          </cell>
          <cell r="EP4">
            <v>2157</v>
          </cell>
          <cell r="EQ4">
            <v>11</v>
          </cell>
          <cell r="ER4">
            <v>1303.5</v>
          </cell>
          <cell r="ES4">
            <v>247.3</v>
          </cell>
          <cell r="ET4">
            <v>12383.9</v>
          </cell>
          <cell r="EU4">
            <v>0</v>
          </cell>
          <cell r="EV4">
            <v>1555.4</v>
          </cell>
          <cell r="EW4">
            <v>0</v>
          </cell>
          <cell r="EX4">
            <v>11586.8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8165.3</v>
          </cell>
          <cell r="FD4">
            <v>163659.5</v>
          </cell>
          <cell r="FE4">
            <v>4573</v>
          </cell>
          <cell r="FF4">
            <v>33853</v>
          </cell>
          <cell r="FG4">
            <v>-162</v>
          </cell>
          <cell r="FH4">
            <v>0</v>
          </cell>
          <cell r="FI4">
            <v>-7271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O4">
            <v>7</v>
          </cell>
          <cell r="FP4">
            <v>0</v>
          </cell>
          <cell r="FQ4">
            <v>7</v>
          </cell>
          <cell r="FR4">
            <v>0.37271016063861201</v>
          </cell>
          <cell r="FS4">
            <v>3.3778148000000001E-2</v>
          </cell>
          <cell r="FT4">
            <v>6.9172010000000006E-2</v>
          </cell>
          <cell r="FW4">
            <v>402</v>
          </cell>
          <cell r="FX4" t="str">
            <v>GEN PWR CNTL</v>
          </cell>
          <cell r="FY4">
            <v>210</v>
          </cell>
          <cell r="FZ4" t="str">
            <v>GENERATOR</v>
          </cell>
          <cell r="GA4">
            <v>118</v>
          </cell>
          <cell r="GB4" t="str">
            <v>BRAKE SYS</v>
          </cell>
          <cell r="GC4">
            <v>402</v>
          </cell>
          <cell r="GD4" t="str">
            <v>GEN PWR CNTL</v>
          </cell>
          <cell r="GE4">
            <v>210</v>
          </cell>
          <cell r="GF4" t="str">
            <v>GENERATOR</v>
          </cell>
          <cell r="GG4">
            <v>167</v>
          </cell>
          <cell r="GH4" t="str">
            <v>CONTROLLER</v>
          </cell>
          <cell r="GI4">
            <v>-6073.5730000000021</v>
          </cell>
          <cell r="GJ4">
            <v>-2967.300000000002</v>
          </cell>
          <cell r="GK4">
            <v>0</v>
          </cell>
          <cell r="GL4">
            <v>0</v>
          </cell>
          <cell r="GM4" t="str">
            <v>402 GEN PWR CNTL, 210 GENERATOR, 118 BRAKE SYS</v>
          </cell>
          <cell r="GN4" t="str">
            <v>402 GEN PWR CNTL, 210 GENERATOR, 167 CONTROLLER</v>
          </cell>
        </row>
        <row r="5">
          <cell r="B5" t="str">
            <v>RE11432.3</v>
          </cell>
          <cell r="C5" t="str">
            <v>CALLAHAN</v>
          </cell>
          <cell r="D5" t="str">
            <v>Mike Barrios</v>
          </cell>
          <cell r="E5" t="str">
            <v>CALLAHAN-200712</v>
          </cell>
          <cell r="F5" t="str">
            <v>CALLAHAN</v>
          </cell>
          <cell r="G5">
            <v>200712</v>
          </cell>
          <cell r="H5">
            <v>76</v>
          </cell>
          <cell r="I5" t="str">
            <v>Wind</v>
          </cell>
          <cell r="J5" t="str">
            <v>ERCOT</v>
          </cell>
          <cell r="K5">
            <v>1</v>
          </cell>
          <cell r="L5">
            <v>1</v>
          </cell>
          <cell r="M5" t="str">
            <v xml:space="preserve">CM:(1.03%)Pitch,(Baa/Batt Faults) (.48%)Com System(PLC Com),(.39%)Planned Maintence   </v>
          </cell>
          <cell r="N5">
            <v>1</v>
          </cell>
          <cell r="O5">
            <v>0</v>
          </cell>
          <cell r="P5">
            <v>1</v>
          </cell>
          <cell r="Q5" t="str">
            <v xml:space="preserve">CM:(1.03%)Pitch,(Baa/Batt Faults) (.48%)Com System(PLC Com),(.39%)Planned Maintence   YTD:(1.22%)Weather,(.77%)-Pitch,(.62) Con. Mainswitch  </v>
          </cell>
          <cell r="R5">
            <v>35772</v>
          </cell>
          <cell r="S5">
            <v>40238</v>
          </cell>
          <cell r="T5">
            <v>371629</v>
          </cell>
          <cell r="U5">
            <v>434403</v>
          </cell>
          <cell r="V5">
            <v>371629</v>
          </cell>
          <cell r="W5">
            <v>434403</v>
          </cell>
          <cell r="X5" t="str">
            <v xml:space="preserve">YE: (-45,876) Wind, (-17,338) EFOR,  </v>
          </cell>
          <cell r="Y5">
            <v>2.6517254173427599E-2</v>
          </cell>
          <cell r="Z5">
            <v>3.7639515811243598E-2</v>
          </cell>
          <cell r="AA5">
            <v>3.7600000000000001E-2</v>
          </cell>
          <cell r="AB5">
            <v>3.1355479999999998E-2</v>
          </cell>
          <cell r="AC5">
            <v>3.8610639501980799E-2</v>
          </cell>
          <cell r="AD5">
            <v>2.41E-2</v>
          </cell>
          <cell r="AE5" t="str">
            <v xml:space="preserve">CM:(1.5%) Pitch system (battery charging voltage not ok), (.90%)Comm. system,(PLC com) (.69%) Gen Pwr Con (Rotor CCU Faults)  </v>
          </cell>
          <cell r="AF5">
            <v>3.9063659577024797E-2</v>
          </cell>
          <cell r="AG5">
            <v>2.7531119999999999E-2</v>
          </cell>
          <cell r="AH5" t="str">
            <v xml:space="preserve">YTD:(.96%) Controller (Main Switch), (.91%) Pitch,(BAA,battery charging) (.79%)Weather,    </v>
          </cell>
          <cell r="AI5">
            <v>3.9100000000000003E-2</v>
          </cell>
          <cell r="AJ5">
            <v>2.7531119999999999E-2</v>
          </cell>
          <cell r="AK5" t="str">
            <v xml:space="preserve">YE: </v>
          </cell>
          <cell r="AL5">
            <v>0.9526</v>
          </cell>
          <cell r="AM5">
            <v>0.97589999999999999</v>
          </cell>
          <cell r="AN5" t="str">
            <v xml:space="preserve">CM:(1.5%) Pitch system (battery charging voltage not ok), (.90%)Comm. system,(PLC com) (.69%) Gen Pwr Con (Rotor CCU Faults)  </v>
          </cell>
          <cell r="AO5">
            <v>0.95669999999999999</v>
          </cell>
          <cell r="AP5">
            <v>0.96966623200000002</v>
          </cell>
          <cell r="AQ5" t="str">
            <v xml:space="preserve">YTD:(.96%) Controller (Main Switch), (.91%) Pitch,(BAA,battery charging) (.79%)Weather,    </v>
          </cell>
          <cell r="AR5">
            <v>0.95669999999999999</v>
          </cell>
          <cell r="AS5">
            <v>0.96966623200000002</v>
          </cell>
          <cell r="AT5" t="str">
            <v xml:space="preserve">YE:  </v>
          </cell>
          <cell r="AU5">
            <v>0</v>
          </cell>
          <cell r="AV5">
            <v>7</v>
          </cell>
          <cell r="AW5">
            <v>7</v>
          </cell>
          <cell r="AX5">
            <v>7</v>
          </cell>
          <cell r="AY5" t="str">
            <v xml:space="preserve">YE: At Complement YE 07 </v>
          </cell>
          <cell r="AZ5">
            <v>0</v>
          </cell>
          <cell r="BA5">
            <v>0</v>
          </cell>
          <cell r="BB5">
            <v>0</v>
          </cell>
          <cell r="BC5" t="str">
            <v xml:space="preserve">YE:No Recordables YE </v>
          </cell>
          <cell r="BD5">
            <v>0</v>
          </cell>
          <cell r="BE5">
            <v>0</v>
          </cell>
          <cell r="BF5" t="str">
            <v xml:space="preserve">YE:No Recordables YE </v>
          </cell>
          <cell r="BG5">
            <v>0</v>
          </cell>
          <cell r="BH5">
            <v>102559</v>
          </cell>
          <cell r="BI5">
            <v>0</v>
          </cell>
          <cell r="BJ5">
            <v>0</v>
          </cell>
          <cell r="BK5">
            <v>2015278</v>
          </cell>
          <cell r="BL5">
            <v>0</v>
          </cell>
          <cell r="BM5">
            <v>0</v>
          </cell>
          <cell r="BN5">
            <v>2015278</v>
          </cell>
          <cell r="BO5">
            <v>0</v>
          </cell>
          <cell r="BP5">
            <v>0</v>
          </cell>
          <cell r="BQ5">
            <v>3129909</v>
          </cell>
          <cell r="BR5">
            <v>0</v>
          </cell>
          <cell r="BS5">
            <v>32910857</v>
          </cell>
          <cell r="BT5">
            <v>0</v>
          </cell>
          <cell r="BU5">
            <v>32910857</v>
          </cell>
          <cell r="BV5">
            <v>0</v>
          </cell>
          <cell r="BW5">
            <v>-1062</v>
          </cell>
          <cell r="BX5">
            <v>-14062</v>
          </cell>
          <cell r="BY5">
            <v>-974.41399999999999</v>
          </cell>
          <cell r="BZ5">
            <v>-15856.916999999999</v>
          </cell>
          <cell r="CA5">
            <v>-3491.5859999999998</v>
          </cell>
          <cell r="CB5">
            <v>0</v>
          </cell>
          <cell r="CC5">
            <v>0</v>
          </cell>
          <cell r="CD5">
            <v>-1983.2</v>
          </cell>
          <cell r="CE5">
            <v>0</v>
          </cell>
          <cell r="CF5">
            <v>0</v>
          </cell>
          <cell r="CG5">
            <v>-974.41399999999999</v>
          </cell>
          <cell r="CH5">
            <v>-15856.916999999999</v>
          </cell>
          <cell r="CK5">
            <v>35.5</v>
          </cell>
          <cell r="CL5">
            <v>396.77699999999999</v>
          </cell>
          <cell r="CM5">
            <v>56.14</v>
          </cell>
          <cell r="CN5">
            <v>575.601</v>
          </cell>
          <cell r="CO5">
            <v>145.33000000000001</v>
          </cell>
          <cell r="CP5">
            <v>2434.7199999999998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11.01</v>
          </cell>
          <cell r="CV5">
            <v>102.52800000000001</v>
          </cell>
          <cell r="CW5">
            <v>81.36</v>
          </cell>
          <cell r="CX5">
            <v>1080.67</v>
          </cell>
          <cell r="CY5">
            <v>380.87</v>
          </cell>
          <cell r="CZ5">
            <v>2994.402</v>
          </cell>
          <cell r="DA5">
            <v>5.97</v>
          </cell>
          <cell r="DB5">
            <v>120.807</v>
          </cell>
          <cell r="DC5">
            <v>0.19400000000000001</v>
          </cell>
          <cell r="DD5">
            <v>4740.0439999999999</v>
          </cell>
          <cell r="DE5">
            <v>178.5</v>
          </cell>
          <cell r="DF5">
            <v>181.435</v>
          </cell>
          <cell r="DG5">
            <v>0</v>
          </cell>
          <cell r="DH5">
            <v>58.436</v>
          </cell>
          <cell r="DI5">
            <v>79.540000000000006</v>
          </cell>
          <cell r="DJ5">
            <v>1816.61</v>
          </cell>
          <cell r="DK5">
            <v>0</v>
          </cell>
          <cell r="DL5">
            <v>11.223000000000001</v>
          </cell>
          <cell r="DM5">
            <v>0</v>
          </cell>
          <cell r="DN5">
            <v>21.774000000000001</v>
          </cell>
          <cell r="DO5">
            <v>0</v>
          </cell>
          <cell r="DP5">
            <v>1315.8</v>
          </cell>
          <cell r="DQ5">
            <v>0</v>
          </cell>
          <cell r="DR5">
            <v>6.09</v>
          </cell>
          <cell r="DS5">
            <v>974.41399999999999</v>
          </cell>
          <cell r="DT5">
            <v>15856.916999999999</v>
          </cell>
          <cell r="DU5">
            <v>225</v>
          </cell>
          <cell r="DV5">
            <v>1261</v>
          </cell>
          <cell r="DW5">
            <v>102.6</v>
          </cell>
          <cell r="DX5">
            <v>1337.403</v>
          </cell>
          <cell r="DY5">
            <v>195</v>
          </cell>
          <cell r="DZ5">
            <v>6392.8779999999997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76</v>
          </cell>
          <cell r="EF5">
            <v>365.78199999999998</v>
          </cell>
          <cell r="EG5">
            <v>205</v>
          </cell>
          <cell r="EH5">
            <v>3265.0929999999998</v>
          </cell>
          <cell r="EI5">
            <v>867.7</v>
          </cell>
          <cell r="EJ5">
            <v>6060.4309999999996</v>
          </cell>
          <cell r="EK5">
            <v>1.9</v>
          </cell>
          <cell r="EL5">
            <v>1039.5999999999999</v>
          </cell>
          <cell r="EM5">
            <v>0</v>
          </cell>
          <cell r="EN5">
            <v>5266.5</v>
          </cell>
          <cell r="EO5">
            <v>510</v>
          </cell>
          <cell r="EP5">
            <v>515.70000000000005</v>
          </cell>
          <cell r="EQ5">
            <v>0</v>
          </cell>
          <cell r="ER5">
            <v>156.38999999999999</v>
          </cell>
          <cell r="ES5">
            <v>395.7</v>
          </cell>
          <cell r="ET5">
            <v>4764.6350000000002</v>
          </cell>
          <cell r="EU5">
            <v>0</v>
          </cell>
          <cell r="EV5">
            <v>23.6</v>
          </cell>
          <cell r="EW5">
            <v>0</v>
          </cell>
          <cell r="EX5">
            <v>46.744999999999997</v>
          </cell>
          <cell r="EY5">
            <v>103.08</v>
          </cell>
          <cell r="EZ5">
            <v>1287.48</v>
          </cell>
          <cell r="FA5">
            <v>0</v>
          </cell>
          <cell r="FB5">
            <v>275.89999999999998</v>
          </cell>
          <cell r="FC5">
            <v>2681.98</v>
          </cell>
          <cell r="FD5">
            <v>32059.136999999999</v>
          </cell>
          <cell r="FE5">
            <v>999</v>
          </cell>
          <cell r="FF5">
            <v>14396</v>
          </cell>
          <cell r="FG5">
            <v>-1062</v>
          </cell>
          <cell r="FH5">
            <v>-570.88</v>
          </cell>
          <cell r="FI5">
            <v>-14062</v>
          </cell>
          <cell r="FJ5">
            <v>-6168.15</v>
          </cell>
          <cell r="FK5">
            <v>0.98438673013461098</v>
          </cell>
          <cell r="FL5">
            <v>0.89979365949359402</v>
          </cell>
          <cell r="FM5">
            <v>0.90042378557113401</v>
          </cell>
          <cell r="FN5">
            <v>0</v>
          </cell>
          <cell r="FO5">
            <v>7</v>
          </cell>
          <cell r="FP5">
            <v>7</v>
          </cell>
          <cell r="FQ5">
            <v>7</v>
          </cell>
          <cell r="FR5">
            <v>3.9063659577024797E-2</v>
          </cell>
          <cell r="FS5">
            <v>2.5714285999999999E-2</v>
          </cell>
          <cell r="FT5">
            <v>3.1355479999999998E-2</v>
          </cell>
          <cell r="FW5">
            <v>380.87</v>
          </cell>
          <cell r="FX5" t="str">
            <v>PITCH SYS</v>
          </cell>
          <cell r="FY5">
            <v>178.5</v>
          </cell>
          <cell r="FZ5" t="str">
            <v>COM SYS</v>
          </cell>
          <cell r="GA5">
            <v>145.33000000000001</v>
          </cell>
          <cell r="GB5" t="str">
            <v>CONTROLLER</v>
          </cell>
          <cell r="GC5">
            <v>380.87</v>
          </cell>
          <cell r="GD5" t="str">
            <v>PITCH SYS</v>
          </cell>
          <cell r="GE5">
            <v>178.5</v>
          </cell>
          <cell r="GF5" t="str">
            <v>COM SYS</v>
          </cell>
          <cell r="GG5">
            <v>145.33000000000001</v>
          </cell>
          <cell r="GH5" t="str">
            <v>CONTROLLER</v>
          </cell>
          <cell r="GI5">
            <v>-3171.4969999999994</v>
          </cell>
          <cell r="GJ5">
            <v>-1343.6639999999995</v>
          </cell>
          <cell r="GK5">
            <v>0</v>
          </cell>
          <cell r="GL5">
            <v>9.9475983006414026E-14</v>
          </cell>
          <cell r="GM5" t="str">
            <v>380.87 PITCH SYS, 178.5 COM SYS, 145.33 CONTROLLER</v>
          </cell>
          <cell r="GN5" t="str">
            <v>380.87 PITCH SYS, 178.5 COM SYS, 145.33 CONTROLLER</v>
          </cell>
        </row>
        <row r="6">
          <cell r="B6" t="str">
            <v>RE11446.3</v>
          </cell>
          <cell r="C6" t="str">
            <v>CALLAHAN</v>
          </cell>
          <cell r="D6" t="str">
            <v>Mike Barrios</v>
          </cell>
          <cell r="E6" t="str">
            <v>CAPRICORN RIDGE-200712</v>
          </cell>
          <cell r="F6" t="str">
            <v>CAPRICORN RIDGE</v>
          </cell>
          <cell r="G6">
            <v>200712</v>
          </cell>
          <cell r="H6">
            <v>208</v>
          </cell>
          <cell r="I6" t="str">
            <v>Wind</v>
          </cell>
          <cell r="J6" t="str">
            <v>ERCOT</v>
          </cell>
          <cell r="K6">
            <v>0.95499999999999996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125194</v>
          </cell>
          <cell r="S6">
            <v>113780</v>
          </cell>
          <cell r="T6">
            <v>125194</v>
          </cell>
          <cell r="U6">
            <v>113780</v>
          </cell>
          <cell r="V6">
            <v>125194</v>
          </cell>
          <cell r="W6">
            <v>113780</v>
          </cell>
          <cell r="X6" t="str">
            <v>YE:</v>
          </cell>
          <cell r="Y6">
            <v>6.53664883337291E-2</v>
          </cell>
          <cell r="Z6">
            <v>6.53664883337291E-2</v>
          </cell>
          <cell r="AA6">
            <v>6.53664883337291E-2</v>
          </cell>
          <cell r="AB6">
            <v>0.09</v>
          </cell>
          <cell r="AC6">
            <v>9.8057731079404506E-2</v>
          </cell>
          <cell r="AD6">
            <v>0.08</v>
          </cell>
          <cell r="AE6" t="str">
            <v xml:space="preserve">CM:Pitch Sys(4.41%)Thyristors; Controller (3.30%)ESS Software; Gen Power Cntrl(0.60%)Converter; Weather(0.30%)Icing  </v>
          </cell>
          <cell r="AF6">
            <v>9.8057731079404506E-2</v>
          </cell>
          <cell r="AG6">
            <v>0.08</v>
          </cell>
          <cell r="AH6" t="str">
            <v xml:space="preserve">YTD:Pitch Sys(4.41%)Thyristors; Controller (3.30%)ESS Software; Gen Power Cntrl(0.60%)Converter; Weather(0.30%)Icing  </v>
          </cell>
          <cell r="AI6">
            <v>9.8057731079404506E-2</v>
          </cell>
          <cell r="AJ6">
            <v>0.08</v>
          </cell>
          <cell r="AK6" t="str">
            <v>YE:Pitch Sys(4.41%)30 Thyristors failures; Controller (3.30%)ESS Software; Gen Power Cntrl(0.60%)Converter; Weather(0.30%)Icing</v>
          </cell>
          <cell r="AL6">
            <v>0.87609999999999999</v>
          </cell>
          <cell r="AM6">
            <v>0.91</v>
          </cell>
          <cell r="AN6" t="str">
            <v xml:space="preserve">CM: Pitch Sys(4.41%)Thyristors; Controller (3.30%)ESS Software; Planned outage(1.96%)Construction; Gen Power Cntrl(0.60%)Converter  </v>
          </cell>
          <cell r="AO6">
            <v>0.87609999999999999</v>
          </cell>
          <cell r="AP6">
            <v>0.91</v>
          </cell>
          <cell r="AQ6" t="str">
            <v xml:space="preserve">YTD:Pitch Sys(4.41%)Thyristors; Controller (3.30%)ESS Software; Planned outage(1.96%)Construction; Gen Power Cntrl(0.60%)Converter  </v>
          </cell>
          <cell r="AR6">
            <v>0.87609999999999999</v>
          </cell>
          <cell r="AS6">
            <v>0.91</v>
          </cell>
          <cell r="AT6" t="str">
            <v>YE:Pitch Sys(4.41%)30 Thyristors failures; Controller (3.30%)ESS Software; Planned outage(1.96%)Construction; Gen Power Cntrl(0.60%)Converter</v>
          </cell>
          <cell r="AU6">
            <v>0</v>
          </cell>
          <cell r="AV6">
            <v>0</v>
          </cell>
          <cell r="AW6">
            <v>17</v>
          </cell>
          <cell r="AX6">
            <v>0</v>
          </cell>
          <cell r="AY6" t="str">
            <v>YE:</v>
          </cell>
          <cell r="AZ6">
            <v>0</v>
          </cell>
          <cell r="BA6">
            <v>0</v>
          </cell>
          <cell r="BB6">
            <v>0</v>
          </cell>
          <cell r="BC6" t="str">
            <v>YE: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663591</v>
          </cell>
          <cell r="BI6">
            <v>0</v>
          </cell>
          <cell r="BJ6">
            <v>0</v>
          </cell>
          <cell r="BK6">
            <v>663591</v>
          </cell>
          <cell r="BL6">
            <v>0</v>
          </cell>
          <cell r="BM6">
            <v>0</v>
          </cell>
          <cell r="BN6">
            <v>663591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-14640</v>
          </cell>
          <cell r="BX6">
            <v>-14640</v>
          </cell>
          <cell r="BY6">
            <v>-11636.83</v>
          </cell>
          <cell r="BZ6">
            <v>-11636.83</v>
          </cell>
          <cell r="CA6">
            <v>26188.83</v>
          </cell>
          <cell r="CB6">
            <v>0</v>
          </cell>
          <cell r="CC6">
            <v>-3138</v>
          </cell>
          <cell r="CD6">
            <v>-3138</v>
          </cell>
          <cell r="CE6">
            <v>0</v>
          </cell>
          <cell r="CF6">
            <v>0</v>
          </cell>
          <cell r="CG6">
            <v>-11636.83</v>
          </cell>
          <cell r="CH6">
            <v>-11636.83</v>
          </cell>
          <cell r="CK6">
            <v>69.8</v>
          </cell>
          <cell r="CL6">
            <v>69.8</v>
          </cell>
          <cell r="CM6">
            <v>18</v>
          </cell>
          <cell r="CN6">
            <v>18</v>
          </cell>
          <cell r="CO6">
            <v>366</v>
          </cell>
          <cell r="CP6">
            <v>366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38.4</v>
          </cell>
          <cell r="CV6">
            <v>38.4</v>
          </cell>
          <cell r="CW6">
            <v>326</v>
          </cell>
          <cell r="CX6">
            <v>326</v>
          </cell>
          <cell r="CY6">
            <v>3800</v>
          </cell>
          <cell r="CZ6">
            <v>3800</v>
          </cell>
          <cell r="DA6">
            <v>64.23</v>
          </cell>
          <cell r="DB6">
            <v>64.23</v>
          </cell>
          <cell r="DC6">
            <v>177</v>
          </cell>
          <cell r="DD6">
            <v>177</v>
          </cell>
          <cell r="DE6">
            <v>2567</v>
          </cell>
          <cell r="DF6">
            <v>2567</v>
          </cell>
          <cell r="DG6">
            <v>192</v>
          </cell>
          <cell r="DH6">
            <v>192</v>
          </cell>
          <cell r="DI6">
            <v>938.4</v>
          </cell>
          <cell r="DJ6">
            <v>938.4</v>
          </cell>
          <cell r="DK6">
            <v>0</v>
          </cell>
          <cell r="DL6">
            <v>0</v>
          </cell>
          <cell r="DM6">
            <v>199</v>
          </cell>
          <cell r="DN6">
            <v>199</v>
          </cell>
          <cell r="DO6">
            <v>2881</v>
          </cell>
          <cell r="DP6">
            <v>2881</v>
          </cell>
          <cell r="DQ6">
            <v>0</v>
          </cell>
          <cell r="DR6">
            <v>0</v>
          </cell>
          <cell r="DS6">
            <v>11636.83</v>
          </cell>
          <cell r="DT6">
            <v>11636.83</v>
          </cell>
          <cell r="DU6">
            <v>191.33</v>
          </cell>
          <cell r="DV6">
            <v>191.33</v>
          </cell>
          <cell r="DW6">
            <v>34.83</v>
          </cell>
          <cell r="DX6">
            <v>34.83</v>
          </cell>
          <cell r="DY6">
            <v>904.67</v>
          </cell>
          <cell r="DZ6">
            <v>904.67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64.17</v>
          </cell>
          <cell r="EF6">
            <v>64.17</v>
          </cell>
          <cell r="EG6">
            <v>930.5</v>
          </cell>
          <cell r="EH6">
            <v>930.5</v>
          </cell>
          <cell r="EI6">
            <v>6820.67</v>
          </cell>
          <cell r="EJ6">
            <v>6820.67</v>
          </cell>
          <cell r="EK6">
            <v>126.33</v>
          </cell>
          <cell r="EL6">
            <v>126.33</v>
          </cell>
          <cell r="EM6">
            <v>694.94</v>
          </cell>
          <cell r="EN6">
            <v>694.94</v>
          </cell>
          <cell r="EO6">
            <v>0</v>
          </cell>
          <cell r="EP6">
            <v>0</v>
          </cell>
          <cell r="EQ6">
            <v>294.5</v>
          </cell>
          <cell r="ER6">
            <v>294.5</v>
          </cell>
          <cell r="ES6">
            <v>4000.5</v>
          </cell>
          <cell r="ET6">
            <v>4000.5</v>
          </cell>
          <cell r="EU6">
            <v>0</v>
          </cell>
          <cell r="EV6">
            <v>0</v>
          </cell>
          <cell r="EW6">
            <v>5112.6899999999996</v>
          </cell>
          <cell r="EX6">
            <v>5112.6899999999996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19175.13</v>
          </cell>
          <cell r="FD6">
            <v>19175.13</v>
          </cell>
          <cell r="FE6">
            <v>4805</v>
          </cell>
          <cell r="FF6">
            <v>4805</v>
          </cell>
          <cell r="FG6">
            <v>-14640</v>
          </cell>
          <cell r="FH6">
            <v>0</v>
          </cell>
          <cell r="FI6">
            <v>-14640</v>
          </cell>
          <cell r="FJ6">
            <v>0</v>
          </cell>
          <cell r="FK6">
            <v>1.0547411370361599</v>
          </cell>
          <cell r="FL6">
            <v>1.0547411370361599</v>
          </cell>
          <cell r="FM6">
            <v>1.0547411370361599</v>
          </cell>
          <cell r="FN6">
            <v>0</v>
          </cell>
          <cell r="FO6">
            <v>0</v>
          </cell>
          <cell r="FP6">
            <v>17</v>
          </cell>
          <cell r="FQ6">
            <v>0</v>
          </cell>
          <cell r="FR6">
            <v>8.3281908587987397E-3</v>
          </cell>
          <cell r="FS6">
            <v>0.09</v>
          </cell>
          <cell r="FT6">
            <v>0.09</v>
          </cell>
          <cell r="FW6">
            <v>3800</v>
          </cell>
          <cell r="FX6" t="str">
            <v>PITCH SYS</v>
          </cell>
          <cell r="FY6">
            <v>2567</v>
          </cell>
          <cell r="FZ6" t="str">
            <v>COM SYS</v>
          </cell>
          <cell r="GA6">
            <v>2567</v>
          </cell>
          <cell r="GB6" t="str">
            <v>COM SYS</v>
          </cell>
          <cell r="GC6">
            <v>3800</v>
          </cell>
          <cell r="GD6" t="str">
            <v>PITCH SYS</v>
          </cell>
          <cell r="GE6">
            <v>2567</v>
          </cell>
          <cell r="GF6" t="str">
            <v>COM SYS</v>
          </cell>
          <cell r="GG6">
            <v>938.4</v>
          </cell>
          <cell r="GH6" t="str">
            <v>PM's</v>
          </cell>
          <cell r="GI6">
            <v>-4018.4000000000015</v>
          </cell>
          <cell r="GJ6">
            <v>-3080.0000000000014</v>
          </cell>
          <cell r="GK6">
            <v>-3080.0000000000014</v>
          </cell>
          <cell r="GL6">
            <v>-2881.0000000000014</v>
          </cell>
          <cell r="GM6" t="str">
            <v>3800 PITCH SYS, 2567 COM SYS, 2567 COM SYS</v>
          </cell>
          <cell r="GN6" t="str">
            <v>3800 PITCH SYS, 2567 COM SYS, 938.4 PM's</v>
          </cell>
        </row>
        <row r="7">
          <cell r="B7" t="str">
            <v>RE11112.3</v>
          </cell>
          <cell r="C7" t="str">
            <v>CERRO GORDO</v>
          </cell>
          <cell r="D7" t="str">
            <v>Dan Ortiz</v>
          </cell>
          <cell r="E7" t="str">
            <v>CERRO GORDO-200712</v>
          </cell>
          <cell r="F7" t="str">
            <v>CERRO GORDO</v>
          </cell>
          <cell r="G7">
            <v>200712</v>
          </cell>
          <cell r="H7">
            <v>55</v>
          </cell>
          <cell r="I7" t="str">
            <v>Wind</v>
          </cell>
          <cell r="J7" t="str">
            <v>Mid West</v>
          </cell>
          <cell r="K7">
            <v>1</v>
          </cell>
          <cell r="L7">
            <v>1</v>
          </cell>
          <cell r="M7" t="str">
            <v xml:space="preserve">CM: Gearbox (1.91%); Failed Hansen gearbox, Weather (1.04%); Overproduction trips, Nacelle (0.71%); Vibration trips.  </v>
          </cell>
          <cell r="N7">
            <v>1</v>
          </cell>
          <cell r="O7" t="str">
            <v xml:space="preserve">YTD: Controller (0.86%); Two failed F-1 main breakers and failed generator contactor, Blade (0.44%); Hub hydraulic unit failures and trips, Gearbox (0.30%); Failed Hansen gearbox.  </v>
          </cell>
          <cell r="P7">
            <v>1</v>
          </cell>
          <cell r="Q7" t="str">
            <v xml:space="preserve">YE: Controller (0.86%); Two failed F-1 main breakers and failed generator contactor, Blade (0.44%); Hub hydraulic unit failures and trips, Gearbox (0.30%); Failed Hansen gearbox.   </v>
          </cell>
          <cell r="R7">
            <v>7195</v>
          </cell>
          <cell r="S7">
            <v>9591</v>
          </cell>
          <cell r="T7">
            <v>105578</v>
          </cell>
          <cell r="U7">
            <v>97601</v>
          </cell>
          <cell r="V7">
            <v>105578</v>
          </cell>
          <cell r="W7">
            <v>97601</v>
          </cell>
          <cell r="X7">
            <v>0</v>
          </cell>
          <cell r="Y7">
            <v>5.4533508541392897E-2</v>
          </cell>
          <cell r="Z7">
            <v>2.77463141512648E-2</v>
          </cell>
          <cell r="AA7">
            <v>2.7699999999999999E-2</v>
          </cell>
          <cell r="AB7">
            <v>1.5748667000000001E-2</v>
          </cell>
          <cell r="AC7">
            <v>4.8142717497556199E-2</v>
          </cell>
          <cell r="AD7">
            <v>1.9199999999999998E-2</v>
          </cell>
          <cell r="AE7" t="str">
            <v xml:space="preserve">CM: Gearbox (1.87%); Failed Hansen gearbox, Controller (1.53%); Failed F-1 main breaker, Yaw (0.43%); Yaw indicator and max yaw time trips.  </v>
          </cell>
          <cell r="AF7">
            <v>2.4124117891241199E-2</v>
          </cell>
          <cell r="AG7">
            <v>1.300897E-2</v>
          </cell>
          <cell r="AH7" t="str">
            <v xml:space="preserve">YTD: Controller (0.93%); Two failed F-1 main breakers and failed generator contactor, Blade (0.49%); Hub hydraulic unit failures and trips, Gearbox (0.30%); Failed Hansen gearbox.  </v>
          </cell>
          <cell r="AI7">
            <v>2.41E-2</v>
          </cell>
          <cell r="AJ7">
            <v>1.300897E-2</v>
          </cell>
          <cell r="AK7" t="str">
            <v xml:space="preserve">YE: Controller (0.93%); Two failed F-1 main breakers and failed generator contactor, Blade (0.49%); Hub hydraulic unit failures and trips, Gearbox (0.30%); Failed Hansen gearbox.     </v>
          </cell>
          <cell r="AL7">
            <v>0.95130000000000003</v>
          </cell>
          <cell r="AM7">
            <v>0.9758</v>
          </cell>
          <cell r="AN7" t="str">
            <v xml:space="preserve">CM: Gearbox (1.87%); Failed Hansen gearbox, Controller (1.53%); Failed F-1 main breaker, Yaw (0.43%); Yaw indicator and max yaw time trips.  </v>
          </cell>
          <cell r="AO7">
            <v>0.9738</v>
          </cell>
          <cell r="AP7">
            <v>0.98202841299999999</v>
          </cell>
          <cell r="AQ7" t="str">
            <v xml:space="preserve">YTD: Controller (0.93%); Two failed F-1 main breakers and failed generator contactor, Blade (0.49%); Hub hydraulic unit failures and trips, Gearbox (0.30%); Failed Hansen gearbox.  </v>
          </cell>
          <cell r="AR7">
            <v>0.9738</v>
          </cell>
          <cell r="AS7">
            <v>0.98202841299999999</v>
          </cell>
          <cell r="AT7" t="str">
            <v xml:space="preserve">YE: Controller (0.93%); Two failed F-1 main breakers and failed generator contactor, Blade (0.49%); Hub hydraulic unit failures and trips, Gearbox (0.30%); Failed Hansen gearbox.     </v>
          </cell>
          <cell r="AU7">
            <v>0</v>
          </cell>
          <cell r="AV7">
            <v>3</v>
          </cell>
          <cell r="AW7">
            <v>3</v>
          </cell>
          <cell r="AX7">
            <v>3</v>
          </cell>
          <cell r="AY7" t="str">
            <v xml:space="preserve">YE: Full work force.  </v>
          </cell>
          <cell r="AZ7">
            <v>0</v>
          </cell>
          <cell r="BA7">
            <v>0</v>
          </cell>
          <cell r="BB7">
            <v>0</v>
          </cell>
          <cell r="BC7" t="str">
            <v xml:space="preserve">YE: No OSHA recordables. </v>
          </cell>
          <cell r="BD7">
            <v>0</v>
          </cell>
          <cell r="BE7">
            <v>0</v>
          </cell>
          <cell r="BF7" t="str">
            <v xml:space="preserve">YE: No environmental reportables. </v>
          </cell>
          <cell r="BG7">
            <v>0</v>
          </cell>
          <cell r="BH7">
            <v>34955</v>
          </cell>
          <cell r="BI7">
            <v>0</v>
          </cell>
          <cell r="BJ7">
            <v>0</v>
          </cell>
          <cell r="BK7">
            <v>566636</v>
          </cell>
          <cell r="BL7">
            <v>0</v>
          </cell>
          <cell r="BM7">
            <v>0</v>
          </cell>
          <cell r="BN7">
            <v>566636</v>
          </cell>
          <cell r="BO7">
            <v>0</v>
          </cell>
          <cell r="BP7">
            <v>0</v>
          </cell>
          <cell r="BQ7">
            <v>722219</v>
          </cell>
          <cell r="BR7">
            <v>0</v>
          </cell>
          <cell r="BS7">
            <v>7349329</v>
          </cell>
          <cell r="BT7">
            <v>0</v>
          </cell>
          <cell r="BU7">
            <v>7349329</v>
          </cell>
          <cell r="BV7">
            <v>0</v>
          </cell>
          <cell r="BW7">
            <v>-211</v>
          </cell>
          <cell r="BX7">
            <v>-1562</v>
          </cell>
          <cell r="BY7">
            <v>-415</v>
          </cell>
          <cell r="BZ7">
            <v>-3087</v>
          </cell>
          <cell r="CA7">
            <v>-1981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-415</v>
          </cell>
          <cell r="CH7">
            <v>-3087</v>
          </cell>
          <cell r="CK7">
            <v>39</v>
          </cell>
          <cell r="CL7">
            <v>112</v>
          </cell>
          <cell r="CM7">
            <v>147</v>
          </cell>
          <cell r="CN7">
            <v>353</v>
          </cell>
          <cell r="CO7">
            <v>44</v>
          </cell>
          <cell r="CP7">
            <v>958</v>
          </cell>
          <cell r="CQ7">
            <v>6</v>
          </cell>
          <cell r="CR7">
            <v>507</v>
          </cell>
          <cell r="CS7">
            <v>0</v>
          </cell>
          <cell r="CT7">
            <v>0</v>
          </cell>
          <cell r="CU7">
            <v>39</v>
          </cell>
          <cell r="CV7">
            <v>316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5</v>
          </cell>
          <cell r="DB7">
            <v>46</v>
          </cell>
          <cell r="DC7">
            <v>79</v>
          </cell>
          <cell r="DD7">
            <v>338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3</v>
          </cell>
          <cell r="DJ7">
            <v>148</v>
          </cell>
          <cell r="DK7">
            <v>53</v>
          </cell>
          <cell r="DL7">
            <v>235</v>
          </cell>
          <cell r="DM7">
            <v>0</v>
          </cell>
          <cell r="DN7">
            <v>0</v>
          </cell>
          <cell r="DO7">
            <v>0</v>
          </cell>
          <cell r="DP7">
            <v>1</v>
          </cell>
          <cell r="DQ7">
            <v>0</v>
          </cell>
          <cell r="DR7">
            <v>73</v>
          </cell>
          <cell r="DS7">
            <v>415</v>
          </cell>
          <cell r="DT7">
            <v>3087</v>
          </cell>
          <cell r="DU7">
            <v>145</v>
          </cell>
          <cell r="DV7">
            <v>495</v>
          </cell>
          <cell r="DW7">
            <v>767</v>
          </cell>
          <cell r="DX7">
            <v>1428</v>
          </cell>
          <cell r="DY7">
            <v>627</v>
          </cell>
          <cell r="DZ7">
            <v>4489</v>
          </cell>
          <cell r="EA7">
            <v>52</v>
          </cell>
          <cell r="EB7">
            <v>2363</v>
          </cell>
          <cell r="EC7">
            <v>0</v>
          </cell>
          <cell r="ED7">
            <v>0</v>
          </cell>
          <cell r="EE7">
            <v>174</v>
          </cell>
          <cell r="EF7">
            <v>1404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23</v>
          </cell>
          <cell r="EL7">
            <v>162</v>
          </cell>
          <cell r="EM7">
            <v>103</v>
          </cell>
          <cell r="EN7">
            <v>465</v>
          </cell>
          <cell r="EO7">
            <v>0</v>
          </cell>
          <cell r="EP7">
            <v>0</v>
          </cell>
          <cell r="EQ7">
            <v>0</v>
          </cell>
          <cell r="ER7">
            <v>1</v>
          </cell>
          <cell r="ES7">
            <v>24</v>
          </cell>
          <cell r="ET7">
            <v>708</v>
          </cell>
          <cell r="EU7">
            <v>79</v>
          </cell>
          <cell r="EV7">
            <v>387</v>
          </cell>
          <cell r="EW7">
            <v>0</v>
          </cell>
          <cell r="EX7">
            <v>0</v>
          </cell>
          <cell r="EY7">
            <v>0</v>
          </cell>
          <cell r="EZ7">
            <v>313</v>
          </cell>
          <cell r="FA7">
            <v>0</v>
          </cell>
          <cell r="FB7">
            <v>429</v>
          </cell>
          <cell r="FC7">
            <v>1994</v>
          </cell>
          <cell r="FD7">
            <v>12644</v>
          </cell>
          <cell r="FE7">
            <v>207</v>
          </cell>
          <cell r="FF7">
            <v>1692</v>
          </cell>
          <cell r="FG7">
            <v>-211</v>
          </cell>
          <cell r="FH7">
            <v>0</v>
          </cell>
          <cell r="FI7">
            <v>-1562</v>
          </cell>
          <cell r="FJ7">
            <v>0</v>
          </cell>
          <cell r="FK7">
            <v>0.233323568310048</v>
          </cell>
          <cell r="FL7">
            <v>0.61909007437693597</v>
          </cell>
          <cell r="FM7">
            <v>0.62056048934173302</v>
          </cell>
          <cell r="FN7">
            <v>0</v>
          </cell>
          <cell r="FO7">
            <v>3</v>
          </cell>
          <cell r="FP7">
            <v>3</v>
          </cell>
          <cell r="FQ7">
            <v>3</v>
          </cell>
          <cell r="FR7">
            <v>2.4124117891241199E-2</v>
          </cell>
          <cell r="FS7">
            <v>2.1526218999999999E-2</v>
          </cell>
          <cell r="FT7">
            <v>1.5748667000000001E-2</v>
          </cell>
          <cell r="FW7">
            <v>147</v>
          </cell>
          <cell r="FX7" t="str">
            <v>GEARBOX</v>
          </cell>
          <cell r="FY7">
            <v>79</v>
          </cell>
          <cell r="FZ7" t="str">
            <v>WEATHER</v>
          </cell>
          <cell r="GA7">
            <v>53</v>
          </cell>
          <cell r="GB7" t="str">
            <v>NACELLE</v>
          </cell>
          <cell r="GC7">
            <v>147</v>
          </cell>
          <cell r="GD7" t="str">
            <v>GEARBOX</v>
          </cell>
          <cell r="GE7">
            <v>79</v>
          </cell>
          <cell r="GF7" t="str">
            <v>WEATHER</v>
          </cell>
          <cell r="GG7">
            <v>44</v>
          </cell>
          <cell r="GH7" t="str">
            <v>CONTROLLER</v>
          </cell>
          <cell r="GI7">
            <v>-457</v>
          </cell>
          <cell r="GJ7">
            <v>-74</v>
          </cell>
          <cell r="GK7">
            <v>-53</v>
          </cell>
          <cell r="GL7">
            <v>0</v>
          </cell>
          <cell r="GM7" t="str">
            <v>147 GEARBOX, 79 WEATHER, 53 NACELLE</v>
          </cell>
          <cell r="GN7" t="str">
            <v>147 GEARBOX, 79 WEATHER, 44 CONTROLLER</v>
          </cell>
        </row>
        <row r="8">
          <cell r="B8" t="str">
            <v>RE11126.3</v>
          </cell>
          <cell r="C8" t="str">
            <v>DELAWARE</v>
          </cell>
          <cell r="D8" t="str">
            <v>Mike Barrios</v>
          </cell>
          <cell r="E8" t="str">
            <v>DELAWARE-200712</v>
          </cell>
          <cell r="F8" t="str">
            <v>DELAWARE</v>
          </cell>
          <cell r="G8">
            <v>200712</v>
          </cell>
          <cell r="H8">
            <v>37</v>
          </cell>
          <cell r="I8" t="str">
            <v>Wind</v>
          </cell>
          <cell r="J8" t="str">
            <v>ERCOT</v>
          </cell>
          <cell r="K8">
            <v>1</v>
          </cell>
          <cell r="L8">
            <v>1</v>
          </cell>
          <cell r="M8">
            <v>0</v>
          </cell>
          <cell r="N8">
            <v>1</v>
          </cell>
          <cell r="O8">
            <v>0</v>
          </cell>
          <cell r="P8">
            <v>1</v>
          </cell>
          <cell r="Q8">
            <v>0</v>
          </cell>
          <cell r="R8">
            <v>7690</v>
          </cell>
          <cell r="S8">
            <v>7811</v>
          </cell>
          <cell r="T8">
            <v>58048</v>
          </cell>
          <cell r="U8">
            <v>75793</v>
          </cell>
          <cell r="V8">
            <v>58048</v>
          </cell>
          <cell r="W8">
            <v>75793</v>
          </cell>
          <cell r="X8">
            <v>0</v>
          </cell>
          <cell r="Y8">
            <v>8.3651096282173501E-2</v>
          </cell>
          <cell r="Z8">
            <v>0.118300638703455</v>
          </cell>
          <cell r="AA8">
            <v>0.1183</v>
          </cell>
          <cell r="AB8">
            <v>4.0766102999999998E-2</v>
          </cell>
          <cell r="AC8">
            <v>0.108580354548096</v>
          </cell>
          <cell r="AD8">
            <v>4.1200000000000001E-2</v>
          </cell>
          <cell r="AE8" t="str">
            <v xml:space="preserve">CM:GPC(3%)VSCF Fault,Blade(3%)Split Blade,Weather(1%)Icing  </v>
          </cell>
          <cell r="AF8">
            <v>0.120308466072385</v>
          </cell>
          <cell r="AG8">
            <v>3.8407052999999997E-2</v>
          </cell>
          <cell r="AH8" t="str">
            <v xml:space="preserve">YTD:Weather(3%)Icing,Controller(2%),GPC(2%)VSCF Fault  </v>
          </cell>
          <cell r="AI8">
            <v>0.1203</v>
          </cell>
          <cell r="AJ8">
            <v>3.8407052999999997E-2</v>
          </cell>
          <cell r="AK8" t="str">
            <v xml:space="preserve">YE:        </v>
          </cell>
          <cell r="AL8">
            <v>0.89139999999999997</v>
          </cell>
          <cell r="AM8">
            <v>0.95779999999999998</v>
          </cell>
          <cell r="AN8" t="str">
            <v xml:space="preserve">CM:GPC(3%)VSCF Fault,Blade(3%)Split Blade,Weather(1%)Icing  </v>
          </cell>
          <cell r="AO8">
            <v>0.88280000000000003</v>
          </cell>
          <cell r="AP8">
            <v>0.95709900299999995</v>
          </cell>
          <cell r="AQ8" t="str">
            <v xml:space="preserve">YTD:Weather(3%)Icing,Controller(2%),GPC(2%)VSCF Fault  </v>
          </cell>
          <cell r="AR8">
            <v>0.88280000000000003</v>
          </cell>
          <cell r="AS8">
            <v>0.95709900299999995</v>
          </cell>
          <cell r="AT8" t="str">
            <v xml:space="preserve">YE:     </v>
          </cell>
          <cell r="AU8">
            <v>0</v>
          </cell>
          <cell r="AV8">
            <v>4</v>
          </cell>
          <cell r="AW8">
            <v>2</v>
          </cell>
          <cell r="AX8">
            <v>4</v>
          </cell>
          <cell r="AY8" t="str">
            <v>YE: 2 Open Wind Tech positions</v>
          </cell>
          <cell r="AZ8">
            <v>0</v>
          </cell>
          <cell r="BA8">
            <v>0</v>
          </cell>
          <cell r="BB8">
            <v>0</v>
          </cell>
          <cell r="BC8" t="str">
            <v>YE:</v>
          </cell>
          <cell r="BD8">
            <v>0</v>
          </cell>
          <cell r="BE8">
            <v>0</v>
          </cell>
          <cell r="BF8" t="str">
            <v>YE:</v>
          </cell>
          <cell r="BG8">
            <v>0</v>
          </cell>
          <cell r="BH8">
            <v>62825</v>
          </cell>
          <cell r="BI8">
            <v>0</v>
          </cell>
          <cell r="BJ8">
            <v>0</v>
          </cell>
          <cell r="BK8">
            <v>1240846</v>
          </cell>
          <cell r="BL8">
            <v>0</v>
          </cell>
          <cell r="BM8">
            <v>0</v>
          </cell>
          <cell r="BN8">
            <v>1240846</v>
          </cell>
          <cell r="BO8">
            <v>0</v>
          </cell>
          <cell r="BP8">
            <v>0</v>
          </cell>
          <cell r="BQ8">
            <v>457612</v>
          </cell>
          <cell r="BR8">
            <v>0</v>
          </cell>
          <cell r="BS8">
            <v>4445852</v>
          </cell>
          <cell r="BT8">
            <v>0</v>
          </cell>
          <cell r="BU8">
            <v>4445852</v>
          </cell>
          <cell r="BV8">
            <v>0</v>
          </cell>
          <cell r="BW8">
            <v>-339</v>
          </cell>
          <cell r="BX8">
            <v>-3221</v>
          </cell>
          <cell r="BY8">
            <v>-702</v>
          </cell>
          <cell r="BZ8">
            <v>-7947.5</v>
          </cell>
          <cell r="CA8">
            <v>581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-702</v>
          </cell>
          <cell r="CH8">
            <v>-7947.5</v>
          </cell>
          <cell r="CK8">
            <v>53</v>
          </cell>
          <cell r="CL8">
            <v>717</v>
          </cell>
          <cell r="CM8">
            <v>40</v>
          </cell>
          <cell r="CN8">
            <v>225</v>
          </cell>
          <cell r="CO8">
            <v>59</v>
          </cell>
          <cell r="CP8">
            <v>1322</v>
          </cell>
          <cell r="CQ8">
            <v>136</v>
          </cell>
          <cell r="CR8">
            <v>927</v>
          </cell>
          <cell r="CS8">
            <v>0</v>
          </cell>
          <cell r="CT8">
            <v>0</v>
          </cell>
          <cell r="CU8">
            <v>81</v>
          </cell>
          <cell r="CV8">
            <v>373</v>
          </cell>
          <cell r="CW8">
            <v>240</v>
          </cell>
          <cell r="CX8">
            <v>1182</v>
          </cell>
          <cell r="CY8">
            <v>44</v>
          </cell>
          <cell r="CZ8">
            <v>1130</v>
          </cell>
          <cell r="DA8">
            <v>20</v>
          </cell>
          <cell r="DB8">
            <v>283.5</v>
          </cell>
          <cell r="DC8">
            <v>29</v>
          </cell>
          <cell r="DD8">
            <v>1332</v>
          </cell>
          <cell r="DE8">
            <v>0</v>
          </cell>
          <cell r="DF8">
            <v>0</v>
          </cell>
          <cell r="DG8">
            <v>0</v>
          </cell>
          <cell r="DH8">
            <v>238</v>
          </cell>
          <cell r="DI8">
            <v>0</v>
          </cell>
          <cell r="DJ8">
            <v>36</v>
          </cell>
          <cell r="DK8">
            <v>0</v>
          </cell>
          <cell r="DL8">
            <v>0</v>
          </cell>
          <cell r="DM8">
            <v>0</v>
          </cell>
          <cell r="DN8">
            <v>23</v>
          </cell>
          <cell r="DO8">
            <v>0</v>
          </cell>
          <cell r="DP8">
            <v>155</v>
          </cell>
          <cell r="DQ8">
            <v>0</v>
          </cell>
          <cell r="DR8">
            <v>4</v>
          </cell>
          <cell r="DS8">
            <v>702</v>
          </cell>
          <cell r="DT8">
            <v>7947.5</v>
          </cell>
          <cell r="DU8">
            <v>211</v>
          </cell>
          <cell r="DV8">
            <v>3634</v>
          </cell>
          <cell r="DW8">
            <v>123</v>
          </cell>
          <cell r="DX8">
            <v>977</v>
          </cell>
          <cell r="DY8">
            <v>304</v>
          </cell>
          <cell r="DZ8">
            <v>6299</v>
          </cell>
          <cell r="EA8">
            <v>717</v>
          </cell>
          <cell r="EB8">
            <v>4410</v>
          </cell>
          <cell r="EC8">
            <v>0</v>
          </cell>
          <cell r="ED8">
            <v>0</v>
          </cell>
          <cell r="EE8">
            <v>257</v>
          </cell>
          <cell r="EF8">
            <v>1720</v>
          </cell>
          <cell r="EG8">
            <v>775</v>
          </cell>
          <cell r="EH8">
            <v>5083</v>
          </cell>
          <cell r="EI8">
            <v>124</v>
          </cell>
          <cell r="EJ8">
            <v>4888</v>
          </cell>
          <cell r="EK8">
            <v>70</v>
          </cell>
          <cell r="EL8">
            <v>1547</v>
          </cell>
          <cell r="EM8">
            <v>408</v>
          </cell>
          <cell r="EN8">
            <v>9763</v>
          </cell>
          <cell r="EO8">
            <v>0</v>
          </cell>
          <cell r="EP8">
            <v>0</v>
          </cell>
          <cell r="EQ8">
            <v>0</v>
          </cell>
          <cell r="ER8">
            <v>1070</v>
          </cell>
          <cell r="ES8">
            <v>0</v>
          </cell>
          <cell r="ET8">
            <v>298</v>
          </cell>
          <cell r="EU8">
            <v>0</v>
          </cell>
          <cell r="EV8">
            <v>0</v>
          </cell>
          <cell r="EW8">
            <v>0</v>
          </cell>
          <cell r="EX8">
            <v>102</v>
          </cell>
          <cell r="EY8">
            <v>0</v>
          </cell>
          <cell r="EZ8">
            <v>1138</v>
          </cell>
          <cell r="FA8">
            <v>0</v>
          </cell>
          <cell r="FB8">
            <v>24</v>
          </cell>
          <cell r="FC8">
            <v>2989</v>
          </cell>
          <cell r="FD8">
            <v>40953</v>
          </cell>
          <cell r="FE8">
            <v>878</v>
          </cell>
          <cell r="FF8">
            <v>11083</v>
          </cell>
          <cell r="FG8">
            <v>-339</v>
          </cell>
          <cell r="FH8">
            <v>-110.9</v>
          </cell>
          <cell r="FI8">
            <v>-3221</v>
          </cell>
          <cell r="FJ8">
            <v>-110.9</v>
          </cell>
          <cell r="FK8">
            <v>0.49451259547078702</v>
          </cell>
          <cell r="FL8">
            <v>4.90317936024567E-2</v>
          </cell>
          <cell r="FM8">
            <v>4.9039627359033999E-2</v>
          </cell>
          <cell r="FN8">
            <v>0</v>
          </cell>
          <cell r="FO8">
            <v>4</v>
          </cell>
          <cell r="FP8">
            <v>2</v>
          </cell>
          <cell r="FQ8">
            <v>4</v>
          </cell>
          <cell r="FR8">
            <v>0.120295281582953</v>
          </cell>
          <cell r="FS8">
            <v>4.1597286999999997E-2</v>
          </cell>
          <cell r="FT8">
            <v>4.0766102999999998E-2</v>
          </cell>
          <cell r="FW8">
            <v>240</v>
          </cell>
          <cell r="FX8" t="str">
            <v>GEN PWR CNTL</v>
          </cell>
          <cell r="FY8">
            <v>136</v>
          </cell>
          <cell r="FZ8" t="str">
            <v>BLADE</v>
          </cell>
          <cell r="GA8">
            <v>81</v>
          </cell>
          <cell r="GB8" t="str">
            <v>YAW SYS</v>
          </cell>
          <cell r="GC8">
            <v>240</v>
          </cell>
          <cell r="GD8" t="str">
            <v>GEN PWR CNTL</v>
          </cell>
          <cell r="GE8">
            <v>136</v>
          </cell>
          <cell r="GF8" t="str">
            <v>BLADE</v>
          </cell>
          <cell r="GG8">
            <v>81</v>
          </cell>
          <cell r="GH8" t="str">
            <v>YAW SYS</v>
          </cell>
          <cell r="GI8">
            <v>-218</v>
          </cell>
          <cell r="GJ8">
            <v>-182</v>
          </cell>
          <cell r="GK8">
            <v>0</v>
          </cell>
          <cell r="GL8">
            <v>0</v>
          </cell>
          <cell r="GM8" t="str">
            <v>240 GEN PWR CNTL, 136 BLADE, 81 YAW SYS</v>
          </cell>
          <cell r="GN8" t="str">
            <v>240 GEN PWR CNTL, 136 BLADE, 81 YAW SYS</v>
          </cell>
        </row>
        <row r="9">
          <cell r="B9" t="str">
            <v>RE11431.3</v>
          </cell>
          <cell r="C9" t="str">
            <v>DIABLO</v>
          </cell>
          <cell r="D9" t="str">
            <v>Kevin Gordon</v>
          </cell>
          <cell r="E9" t="str">
            <v>DIABLO-200712</v>
          </cell>
          <cell r="F9" t="str">
            <v>DIABLO</v>
          </cell>
          <cell r="G9">
            <v>200712</v>
          </cell>
          <cell r="H9">
            <v>31</v>
          </cell>
          <cell r="I9" t="str">
            <v>Wind</v>
          </cell>
          <cell r="J9" t="str">
            <v>Northwest</v>
          </cell>
          <cell r="K9">
            <v>1</v>
          </cell>
          <cell r="L9">
            <v>0</v>
          </cell>
          <cell r="M9" t="str">
            <v xml:space="preserve">CM:Exceeded Target  </v>
          </cell>
          <cell r="N9">
            <v>1</v>
          </cell>
          <cell r="O9" t="str">
            <v xml:space="preserve">YTD:Braking System(46.0%), Generator(16.0%), Planned Maintenance(13.0%)  </v>
          </cell>
          <cell r="P9">
            <v>1</v>
          </cell>
          <cell r="Q9" t="str">
            <v xml:space="preserve">YE:Brake disc repairs and RTS longer than planned. Generator failures exceeded plan.    </v>
          </cell>
          <cell r="R9">
            <v>2429</v>
          </cell>
          <cell r="S9">
            <v>931</v>
          </cell>
          <cell r="T9">
            <v>64756</v>
          </cell>
          <cell r="U9">
            <v>64268</v>
          </cell>
          <cell r="V9">
            <v>64756</v>
          </cell>
          <cell r="W9">
            <v>64268</v>
          </cell>
          <cell r="X9">
            <v>0</v>
          </cell>
          <cell r="Y9">
            <v>1.37242163391262E-2</v>
          </cell>
          <cell r="Z9">
            <v>8.8707863856140906E-2</v>
          </cell>
          <cell r="AA9">
            <v>8.8700000000000001E-2</v>
          </cell>
          <cell r="AB9">
            <v>1.7784563999999999E-2</v>
          </cell>
          <cell r="AC9">
            <v>1.18713146028443E-2</v>
          </cell>
          <cell r="AD9">
            <v>2.7E-2</v>
          </cell>
          <cell r="AE9" t="str">
            <v xml:space="preserve">CM:Controller(0.90%), Pitch System(0.29%)  </v>
          </cell>
          <cell r="AF9">
            <v>6.5290838120488998E-2</v>
          </cell>
          <cell r="AG9">
            <v>1.6301372000000001E-2</v>
          </cell>
          <cell r="AH9" t="str">
            <v xml:space="preserve">YTD:Braking System(2.15%), Generator(1.44%), Controller(0.72%)  </v>
          </cell>
          <cell r="AI9">
            <v>6.5299999999999997E-2</v>
          </cell>
          <cell r="AJ9">
            <v>1.6301372000000001E-2</v>
          </cell>
          <cell r="AK9" t="str">
            <v xml:space="preserve">YE:Brake disc repairs and RTS longer than planned. Generator failures exceeded plan.  </v>
          </cell>
          <cell r="AL9">
            <v>0.98809999999999998</v>
          </cell>
          <cell r="AM9">
            <v>0.96009999999999995</v>
          </cell>
          <cell r="AN9" t="str">
            <v xml:space="preserve">CM:Controller(0.90%), Pitch System(0.29%)  </v>
          </cell>
          <cell r="AO9">
            <v>0.92669999999999997</v>
          </cell>
          <cell r="AP9">
            <v>0.98134244900000001</v>
          </cell>
          <cell r="AQ9" t="str">
            <v xml:space="preserve">YTD:Braking System(2.42%), Generator(1.61%), Controller(0.81%)  </v>
          </cell>
          <cell r="AR9">
            <v>0.92669999999999997</v>
          </cell>
          <cell r="AS9">
            <v>0.98134244900000001</v>
          </cell>
          <cell r="AT9" t="str">
            <v xml:space="preserve">YE:Brake disc repairs and RTS longer than planned. Generator failures exceeded plan. </v>
          </cell>
          <cell r="AU9">
            <v>0</v>
          </cell>
          <cell r="AV9">
            <v>1</v>
          </cell>
          <cell r="AW9">
            <v>1</v>
          </cell>
          <cell r="AX9">
            <v>1</v>
          </cell>
          <cell r="AY9" t="str">
            <v xml:space="preserve">YE: On Target </v>
          </cell>
          <cell r="AZ9">
            <v>0</v>
          </cell>
          <cell r="BA9">
            <v>0</v>
          </cell>
          <cell r="BB9">
            <v>0</v>
          </cell>
          <cell r="BC9" t="str">
            <v xml:space="preserve">YE: On Target </v>
          </cell>
          <cell r="BD9">
            <v>0</v>
          </cell>
          <cell r="BE9">
            <v>0</v>
          </cell>
          <cell r="BF9" t="str">
            <v xml:space="preserve">YE: On Target </v>
          </cell>
          <cell r="BG9">
            <v>0</v>
          </cell>
          <cell r="BH9">
            <v>47186</v>
          </cell>
          <cell r="BI9" t="str">
            <v xml:space="preserve">CM: Site Road Work Completed (-$37K)  </v>
          </cell>
          <cell r="BJ9">
            <v>0</v>
          </cell>
          <cell r="BK9">
            <v>528511</v>
          </cell>
          <cell r="BL9" t="str">
            <v xml:space="preserve">YTD: Payroll - GRS/Stateline Support (-$66K), RTU Upgrade (-$26K), Offset by Avian Mitigation ($62K), M&amp;S Spare Parts ($96K)  </v>
          </cell>
          <cell r="BM9">
            <v>0</v>
          </cell>
          <cell r="BN9">
            <v>528511</v>
          </cell>
          <cell r="BO9" t="str">
            <v xml:space="preserve">YE: Timing of delivery of Vestas Parts ($64K)   </v>
          </cell>
          <cell r="BP9">
            <v>0</v>
          </cell>
          <cell r="BQ9">
            <v>74000</v>
          </cell>
          <cell r="BR9">
            <v>0</v>
          </cell>
          <cell r="BS9">
            <v>4778976</v>
          </cell>
          <cell r="BT9">
            <v>0</v>
          </cell>
          <cell r="BU9">
            <v>4778976</v>
          </cell>
          <cell r="BV9">
            <v>0</v>
          </cell>
          <cell r="BW9">
            <v>-32</v>
          </cell>
          <cell r="BX9">
            <v>-1164</v>
          </cell>
          <cell r="BY9">
            <v>-33.799999999999997</v>
          </cell>
          <cell r="BZ9">
            <v>-6657.54</v>
          </cell>
          <cell r="CA9">
            <v>1531.8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-33.799999999999997</v>
          </cell>
          <cell r="CH9">
            <v>-6657.54</v>
          </cell>
          <cell r="CK9">
            <v>0</v>
          </cell>
          <cell r="CL9">
            <v>1058.1600000000001</v>
          </cell>
          <cell r="CM9">
            <v>0</v>
          </cell>
          <cell r="CN9">
            <v>287.47000000000003</v>
          </cell>
          <cell r="CO9">
            <v>23.2</v>
          </cell>
          <cell r="CP9">
            <v>580.86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10</v>
          </cell>
          <cell r="CW9">
            <v>0</v>
          </cell>
          <cell r="CX9">
            <v>39.840000000000003</v>
          </cell>
          <cell r="CY9">
            <v>10.6</v>
          </cell>
          <cell r="CZ9">
            <v>371.71</v>
          </cell>
          <cell r="DA9">
            <v>0</v>
          </cell>
          <cell r="DB9">
            <v>3051</v>
          </cell>
          <cell r="DC9">
            <v>0</v>
          </cell>
          <cell r="DD9">
            <v>0</v>
          </cell>
          <cell r="DE9">
            <v>0</v>
          </cell>
          <cell r="DF9">
            <v>1</v>
          </cell>
          <cell r="DG9">
            <v>0</v>
          </cell>
          <cell r="DH9">
            <v>3.5</v>
          </cell>
          <cell r="DI9">
            <v>0</v>
          </cell>
          <cell r="DJ9">
            <v>855</v>
          </cell>
          <cell r="DK9">
            <v>0</v>
          </cell>
          <cell r="DL9">
            <v>15</v>
          </cell>
          <cell r="DM9">
            <v>0</v>
          </cell>
          <cell r="DN9">
            <v>30</v>
          </cell>
          <cell r="DO9">
            <v>0</v>
          </cell>
          <cell r="DP9">
            <v>0</v>
          </cell>
          <cell r="DQ9">
            <v>0</v>
          </cell>
          <cell r="DR9">
            <v>354</v>
          </cell>
          <cell r="DS9">
            <v>33.799999999999997</v>
          </cell>
          <cell r="DT9">
            <v>6657.54</v>
          </cell>
          <cell r="DU9">
            <v>0</v>
          </cell>
          <cell r="DV9">
            <v>4402.45</v>
          </cell>
          <cell r="DW9">
            <v>0</v>
          </cell>
          <cell r="DX9">
            <v>868.72</v>
          </cell>
          <cell r="DY9">
            <v>209</v>
          </cell>
          <cell r="DZ9">
            <v>2045.05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48</v>
          </cell>
          <cell r="EG9">
            <v>0</v>
          </cell>
          <cell r="EH9">
            <v>173.36</v>
          </cell>
          <cell r="EI9">
            <v>64.8</v>
          </cell>
          <cell r="EJ9">
            <v>1250.5</v>
          </cell>
          <cell r="EK9">
            <v>0</v>
          </cell>
          <cell r="EL9">
            <v>6575</v>
          </cell>
          <cell r="EM9">
            <v>0</v>
          </cell>
          <cell r="EN9">
            <v>0</v>
          </cell>
          <cell r="EO9">
            <v>0</v>
          </cell>
          <cell r="EP9">
            <v>96</v>
          </cell>
          <cell r="EQ9">
            <v>0</v>
          </cell>
          <cell r="ER9">
            <v>17.5</v>
          </cell>
          <cell r="ES9">
            <v>0</v>
          </cell>
          <cell r="ET9">
            <v>2163</v>
          </cell>
          <cell r="EU9">
            <v>0</v>
          </cell>
          <cell r="EV9">
            <v>40.799999999999997</v>
          </cell>
          <cell r="EW9">
            <v>0</v>
          </cell>
          <cell r="EX9">
            <v>80</v>
          </cell>
          <cell r="EY9">
            <v>0</v>
          </cell>
          <cell r="EZ9">
            <v>0</v>
          </cell>
          <cell r="FA9">
            <v>0</v>
          </cell>
          <cell r="FB9">
            <v>2133</v>
          </cell>
          <cell r="FC9">
            <v>273.8</v>
          </cell>
          <cell r="FD9">
            <v>19893.38</v>
          </cell>
          <cell r="FE9">
            <v>59</v>
          </cell>
          <cell r="FF9">
            <v>879</v>
          </cell>
          <cell r="FG9">
            <v>-32</v>
          </cell>
          <cell r="FH9">
            <v>0</v>
          </cell>
          <cell r="FI9">
            <v>-1164</v>
          </cell>
          <cell r="FJ9">
            <v>0</v>
          </cell>
          <cell r="FK9">
            <v>1.1174153857926501</v>
          </cell>
          <cell r="FL9">
            <v>0</v>
          </cell>
          <cell r="FM9">
            <v>0</v>
          </cell>
          <cell r="FN9">
            <v>0</v>
          </cell>
          <cell r="FO9">
            <v>1</v>
          </cell>
          <cell r="FP9">
            <v>1</v>
          </cell>
          <cell r="FQ9">
            <v>1</v>
          </cell>
          <cell r="FR9">
            <v>6.5290838120488998E-2</v>
          </cell>
          <cell r="FS9">
            <v>3.3236739000000001E-2</v>
          </cell>
          <cell r="FT9">
            <v>1.7784563999999999E-2</v>
          </cell>
          <cell r="FW9">
            <v>23.2</v>
          </cell>
          <cell r="FX9" t="str">
            <v>CONTROLLER</v>
          </cell>
          <cell r="FY9">
            <v>10.6</v>
          </cell>
          <cell r="FZ9" t="str">
            <v>PITCH SYS</v>
          </cell>
          <cell r="GA9" t="str">
            <v/>
          </cell>
          <cell r="GB9" t="str">
            <v/>
          </cell>
          <cell r="GC9">
            <v>23.2</v>
          </cell>
          <cell r="GD9" t="str">
            <v>CONTROLLER</v>
          </cell>
          <cell r="GE9">
            <v>10.6</v>
          </cell>
          <cell r="GF9" t="str">
            <v>PITCH SYS</v>
          </cell>
          <cell r="GG9" t="str">
            <v/>
          </cell>
          <cell r="GH9" t="str">
            <v/>
          </cell>
          <cell r="GI9">
            <v>-1254</v>
          </cell>
          <cell r="GJ9">
            <v>-384</v>
          </cell>
          <cell r="GK9">
            <v>1.7763568394002505E-15</v>
          </cell>
          <cell r="GL9">
            <v>1.7763568394002505E-15</v>
          </cell>
          <cell r="GM9" t="str">
            <v xml:space="preserve">23.2 CONTROLLER, 10.6 PITCH SYS,  </v>
          </cell>
          <cell r="GN9" t="str">
            <v xml:space="preserve">23.2 CONTROLLER, 10.6 PITCH SYS,  </v>
          </cell>
        </row>
        <row r="10">
          <cell r="B10" t="str">
            <v>RE11451.3</v>
          </cell>
          <cell r="C10" t="str">
            <v>ENDEAVOR</v>
          </cell>
          <cell r="D10" t="str">
            <v>Dan Ortiz</v>
          </cell>
          <cell r="E10" t="str">
            <v>ENDEAVOR-200712</v>
          </cell>
          <cell r="F10" t="str">
            <v>ENDEAVOR</v>
          </cell>
          <cell r="G10">
            <v>200712</v>
          </cell>
          <cell r="H10">
            <v>0</v>
          </cell>
          <cell r="I10" t="str">
            <v>Wind</v>
          </cell>
          <cell r="J10" t="str">
            <v>Mid West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18786</v>
          </cell>
          <cell r="U10">
            <v>0</v>
          </cell>
          <cell r="V10">
            <v>18786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W10" t="str">
            <v/>
          </cell>
          <cell r="FX10" t="str">
            <v/>
          </cell>
          <cell r="FY10" t="str">
            <v/>
          </cell>
          <cell r="FZ10" t="str">
            <v/>
          </cell>
          <cell r="GA10" t="str">
            <v/>
          </cell>
          <cell r="GB10" t="str">
            <v/>
          </cell>
          <cell r="GC10" t="str">
            <v/>
          </cell>
          <cell r="GD10" t="str">
            <v/>
          </cell>
          <cell r="GE10" t="str">
            <v/>
          </cell>
          <cell r="GF10" t="str">
            <v/>
          </cell>
          <cell r="GG10" t="str">
            <v/>
          </cell>
          <cell r="GH10" t="str">
            <v/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 t="str">
            <v xml:space="preserve"> ,  ,  </v>
          </cell>
          <cell r="GN10" t="str">
            <v xml:space="preserve"> ,  ,  </v>
          </cell>
        </row>
        <row r="11">
          <cell r="B11" t="str">
            <v>RE11122.3</v>
          </cell>
          <cell r="C11" t="str">
            <v>GRAYCO</v>
          </cell>
          <cell r="D11" t="str">
            <v>Gerard Nostra</v>
          </cell>
          <cell r="E11" t="str">
            <v>GRAYCO-200712</v>
          </cell>
          <cell r="F11" t="str">
            <v>GRAYCO</v>
          </cell>
          <cell r="G11">
            <v>200712</v>
          </cell>
          <cell r="H11">
            <v>170</v>
          </cell>
          <cell r="I11" t="str">
            <v>Wind</v>
          </cell>
          <cell r="J11" t="str">
            <v>SOUTHWEST</v>
          </cell>
          <cell r="K11">
            <v>1</v>
          </cell>
          <cell r="L11">
            <v>1</v>
          </cell>
          <cell r="M11" t="str">
            <v xml:space="preserve">CM: Weather (1.82%), Gen (0.52%) Gen Failures.   </v>
          </cell>
          <cell r="N11">
            <v>0</v>
          </cell>
          <cell r="O11" t="str">
            <v xml:space="preserve">YTD: Gen(0.63%) Gen Failures, Collection System(0.28%) Sub. Bushing Failure, PM(0.21%)5 Yr Major Substation Maintenance/PMs.  </v>
          </cell>
          <cell r="P11">
            <v>0</v>
          </cell>
          <cell r="Q11" t="str">
            <v xml:space="preserve">YE: Gen(0.63%) Gen Failures, Collection System(0.28%) Sub. Bushing Failure, PM(0.21%)5 Yr Major Substation Maintenance/PMs.    </v>
          </cell>
          <cell r="R11">
            <v>25203</v>
          </cell>
          <cell r="S11">
            <v>31125</v>
          </cell>
          <cell r="T11">
            <v>351649</v>
          </cell>
          <cell r="U11">
            <v>354817</v>
          </cell>
          <cell r="V11">
            <v>351649</v>
          </cell>
          <cell r="W11">
            <v>354817</v>
          </cell>
          <cell r="X11" t="str">
            <v xml:space="preserve">YE: Wind (3,747), EAF (-5,721), Curtailments (-1,194).             </v>
          </cell>
          <cell r="Y11">
            <v>2.8944414841048999E-2</v>
          </cell>
          <cell r="Z11">
            <v>1.56349195218724E-2</v>
          </cell>
          <cell r="AA11">
            <v>1.5599999999999999E-2</v>
          </cell>
          <cell r="AB11">
            <v>2.5081783999999999E-2</v>
          </cell>
          <cell r="AC11">
            <v>0.193171489563567</v>
          </cell>
          <cell r="AD11">
            <v>2.1299999999999999E-2</v>
          </cell>
          <cell r="AE11" t="str">
            <v xml:space="preserve">CM: Weather (17.97%)Ice on Blades, Gen Failures (0.78%).  </v>
          </cell>
          <cell r="AF11">
            <v>4.2576329572925099E-2</v>
          </cell>
          <cell r="AG11">
            <v>1.9172385E-2</v>
          </cell>
          <cell r="AH11" t="str">
            <v xml:space="preserve">YTD: Weather (1.96%)Ice on Blades, Collection System (1.15.%) Sub. Bushing Failure, Gen(0.77%) Gen Failures.   </v>
          </cell>
          <cell r="AI11">
            <v>4.2599999999999999E-2</v>
          </cell>
          <cell r="AJ11">
            <v>1.9172385E-2</v>
          </cell>
          <cell r="AK11" t="str">
            <v xml:space="preserve">YE: Weather (1.96%)Ice on Blades, Collection System (1.15.%) Sub. Bushing Failure, Gen(0.77%) Gen Failures.             </v>
          </cell>
          <cell r="AL11">
            <v>0.80640000000000001</v>
          </cell>
          <cell r="AM11">
            <v>0.9738</v>
          </cell>
          <cell r="AN11" t="str">
            <v xml:space="preserve">CM: Weather (18.01%)Ice on Blades for 6 days, Gen Failures (0.78%).  </v>
          </cell>
          <cell r="AO11">
            <v>0.94910000000000005</v>
          </cell>
          <cell r="AP11">
            <v>0.97512552100000005</v>
          </cell>
          <cell r="AQ11" t="str">
            <v xml:space="preserve">YTD: Weather (1.94%) Ice on Blades, Collection System (1.12%) Sub. Bushing Failure, Generator (0.77%).  </v>
          </cell>
          <cell r="AR11">
            <v>0.94910000000000005</v>
          </cell>
          <cell r="AS11">
            <v>0.97512552100000005</v>
          </cell>
          <cell r="AT11" t="str">
            <v xml:space="preserve">YE: Weather (1.94%) Ice on Blades, Collection System (1.12%) Sub. Bushing Failure, Generator (0.77%).   </v>
          </cell>
          <cell r="AU11">
            <v>0</v>
          </cell>
          <cell r="AV11">
            <v>9</v>
          </cell>
          <cell r="AW11">
            <v>9</v>
          </cell>
          <cell r="AX11">
            <v>9</v>
          </cell>
          <cell r="AY11" t="str">
            <v xml:space="preserve">YE: Full Compliment.    </v>
          </cell>
          <cell r="AZ11">
            <v>0</v>
          </cell>
          <cell r="BA11">
            <v>0</v>
          </cell>
          <cell r="BB11">
            <v>0</v>
          </cell>
          <cell r="BC11" t="str">
            <v xml:space="preserve">YE: No OSHA Recordable.    </v>
          </cell>
          <cell r="BD11">
            <v>0</v>
          </cell>
          <cell r="BE11">
            <v>0</v>
          </cell>
          <cell r="BF11" t="str">
            <v xml:space="preserve">YE: No Reportable Events.   </v>
          </cell>
          <cell r="BG11">
            <v>0</v>
          </cell>
          <cell r="BH11">
            <v>101700</v>
          </cell>
          <cell r="BI11">
            <v>0</v>
          </cell>
          <cell r="BJ11">
            <v>0</v>
          </cell>
          <cell r="BK11">
            <v>1807850</v>
          </cell>
          <cell r="BL11">
            <v>0</v>
          </cell>
          <cell r="BM11">
            <v>0</v>
          </cell>
          <cell r="BN11">
            <v>1807850</v>
          </cell>
          <cell r="BO11">
            <v>0</v>
          </cell>
          <cell r="BP11">
            <v>0</v>
          </cell>
          <cell r="BQ11">
            <v>1811846</v>
          </cell>
          <cell r="BR11">
            <v>0</v>
          </cell>
          <cell r="BS11">
            <v>20654449</v>
          </cell>
          <cell r="BT11">
            <v>0</v>
          </cell>
          <cell r="BU11">
            <v>20654449</v>
          </cell>
          <cell r="BV11">
            <v>0</v>
          </cell>
          <cell r="BW11">
            <v>-860</v>
          </cell>
          <cell r="BX11">
            <v>-9128</v>
          </cell>
          <cell r="BY11">
            <v>-751.35</v>
          </cell>
          <cell r="BZ11">
            <v>-5720.6</v>
          </cell>
          <cell r="CA11">
            <v>-5170.6499999999996</v>
          </cell>
          <cell r="CB11">
            <v>0</v>
          </cell>
          <cell r="CC11">
            <v>0</v>
          </cell>
          <cell r="CD11">
            <v>-1194</v>
          </cell>
          <cell r="CE11">
            <v>0</v>
          </cell>
          <cell r="CF11">
            <v>0</v>
          </cell>
          <cell r="CG11">
            <v>-751.35</v>
          </cell>
          <cell r="CH11">
            <v>-5720.6</v>
          </cell>
          <cell r="CK11">
            <v>133.01</v>
          </cell>
          <cell r="CL11">
            <v>2206.02</v>
          </cell>
          <cell r="CM11">
            <v>9.7799999999999994</v>
          </cell>
          <cell r="CN11">
            <v>274.23</v>
          </cell>
          <cell r="CO11">
            <v>32.78</v>
          </cell>
          <cell r="CP11">
            <v>290.58999999999997</v>
          </cell>
          <cell r="CQ11">
            <v>0</v>
          </cell>
          <cell r="CR11">
            <v>144.34</v>
          </cell>
          <cell r="CS11">
            <v>0</v>
          </cell>
          <cell r="CT11">
            <v>7.13</v>
          </cell>
          <cell r="CU11">
            <v>47.13</v>
          </cell>
          <cell r="CV11">
            <v>144.18</v>
          </cell>
          <cell r="CW11">
            <v>18.73</v>
          </cell>
          <cell r="CX11">
            <v>101.9</v>
          </cell>
          <cell r="CY11">
            <v>0.74</v>
          </cell>
          <cell r="CZ11">
            <v>98.32</v>
          </cell>
          <cell r="DA11">
            <v>0</v>
          </cell>
          <cell r="DB11">
            <v>1</v>
          </cell>
          <cell r="DC11">
            <v>473.96</v>
          </cell>
          <cell r="DD11">
            <v>635.25</v>
          </cell>
          <cell r="DE11">
            <v>0</v>
          </cell>
          <cell r="DF11">
            <v>0.27</v>
          </cell>
          <cell r="DG11">
            <v>22.48</v>
          </cell>
          <cell r="DH11">
            <v>978.89</v>
          </cell>
          <cell r="DI11">
            <v>8.11</v>
          </cell>
          <cell r="DJ11">
            <v>677.52</v>
          </cell>
          <cell r="DK11">
            <v>4.51</v>
          </cell>
          <cell r="DL11">
            <v>25.69</v>
          </cell>
          <cell r="DM11">
            <v>0</v>
          </cell>
          <cell r="DN11">
            <v>0</v>
          </cell>
          <cell r="DO11">
            <v>0</v>
          </cell>
          <cell r="DP11">
            <v>101.25</v>
          </cell>
          <cell r="DQ11">
            <v>0.12</v>
          </cell>
          <cell r="DR11">
            <v>34.020000000000003</v>
          </cell>
          <cell r="DS11">
            <v>751.35</v>
          </cell>
          <cell r="DT11">
            <v>5720.6</v>
          </cell>
          <cell r="DU11">
            <v>990.17</v>
          </cell>
          <cell r="DV11">
            <v>11332.84</v>
          </cell>
          <cell r="DW11">
            <v>75.67</v>
          </cell>
          <cell r="DX11">
            <v>1525.17</v>
          </cell>
          <cell r="DY11">
            <v>131</v>
          </cell>
          <cell r="DZ11">
            <v>1725.16</v>
          </cell>
          <cell r="EA11">
            <v>0</v>
          </cell>
          <cell r="EB11">
            <v>820.17</v>
          </cell>
          <cell r="EC11">
            <v>0</v>
          </cell>
          <cell r="ED11">
            <v>72.67</v>
          </cell>
          <cell r="EE11">
            <v>297.33</v>
          </cell>
          <cell r="EF11">
            <v>699.8</v>
          </cell>
          <cell r="EG11">
            <v>39.83</v>
          </cell>
          <cell r="EH11">
            <v>378.33</v>
          </cell>
          <cell r="EI11">
            <v>6.83</v>
          </cell>
          <cell r="EJ11">
            <v>374.04</v>
          </cell>
          <cell r="EK11">
            <v>0</v>
          </cell>
          <cell r="EL11">
            <v>4</v>
          </cell>
          <cell r="EM11">
            <v>22719</v>
          </cell>
          <cell r="EN11">
            <v>29103.14</v>
          </cell>
          <cell r="EO11">
            <v>0</v>
          </cell>
          <cell r="EP11">
            <v>2</v>
          </cell>
          <cell r="EQ11">
            <v>121</v>
          </cell>
          <cell r="ER11">
            <v>16965.02</v>
          </cell>
          <cell r="ES11">
            <v>51.33</v>
          </cell>
          <cell r="ET11">
            <v>6595.83</v>
          </cell>
          <cell r="EU11">
            <v>47.17</v>
          </cell>
          <cell r="EV11">
            <v>120.67</v>
          </cell>
          <cell r="EW11">
            <v>0</v>
          </cell>
          <cell r="EX11">
            <v>0</v>
          </cell>
          <cell r="EY11">
            <v>0</v>
          </cell>
          <cell r="EZ11">
            <v>5777</v>
          </cell>
          <cell r="FA11">
            <v>4.33</v>
          </cell>
          <cell r="FB11">
            <v>281.66000000000003</v>
          </cell>
          <cell r="FC11">
            <v>24483.66</v>
          </cell>
          <cell r="FD11">
            <v>75777.5</v>
          </cell>
          <cell r="FE11">
            <v>906</v>
          </cell>
          <cell r="FF11">
            <v>3506</v>
          </cell>
          <cell r="FG11">
            <v>-860</v>
          </cell>
          <cell r="FH11">
            <v>0</v>
          </cell>
          <cell r="FI11">
            <v>-9128</v>
          </cell>
          <cell r="FJ11">
            <v>0</v>
          </cell>
          <cell r="FK11">
            <v>0.96175168971826197</v>
          </cell>
          <cell r="FL11">
            <v>1.07532848921853</v>
          </cell>
          <cell r="FM11">
            <v>1.07560693449876</v>
          </cell>
          <cell r="FN11">
            <v>0</v>
          </cell>
          <cell r="FO11">
            <v>9</v>
          </cell>
          <cell r="FP11">
            <v>9</v>
          </cell>
          <cell r="FQ11">
            <v>9</v>
          </cell>
          <cell r="FR11">
            <v>4.2576329572925099E-2</v>
          </cell>
          <cell r="FS11">
            <v>2.6887603999999999E-2</v>
          </cell>
          <cell r="FT11">
            <v>2.5081783999999999E-2</v>
          </cell>
          <cell r="FW11">
            <v>473.96</v>
          </cell>
          <cell r="FX11" t="str">
            <v>WEATHER</v>
          </cell>
          <cell r="FY11">
            <v>133.01</v>
          </cell>
          <cell r="FZ11" t="str">
            <v>GENERATOR</v>
          </cell>
          <cell r="GA11">
            <v>32.78</v>
          </cell>
          <cell r="GB11" t="str">
            <v>CONTROLLER</v>
          </cell>
          <cell r="GC11">
            <v>473.96</v>
          </cell>
          <cell r="GD11" t="str">
            <v>WEATHER</v>
          </cell>
          <cell r="GE11">
            <v>133.01</v>
          </cell>
          <cell r="GF11" t="str">
            <v>GENERATOR</v>
          </cell>
          <cell r="GG11">
            <v>47.13</v>
          </cell>
          <cell r="GH11" t="str">
            <v>YAW SYS</v>
          </cell>
          <cell r="GI11">
            <v>-838.4799999999999</v>
          </cell>
          <cell r="GJ11">
            <v>-135.26999999999992</v>
          </cell>
          <cell r="GK11">
            <v>-4.6300000000000843</v>
          </cell>
          <cell r="GL11">
            <v>-0.12000000000008448</v>
          </cell>
          <cell r="GM11" t="str">
            <v>473.96 WEATHER, 133.01 GENERATOR, 32.78 CONTROLLER</v>
          </cell>
          <cell r="GN11" t="str">
            <v>473.96 WEATHER, 133.01 GENERATOR, 47.13 YAW SYS</v>
          </cell>
        </row>
        <row r="12">
          <cell r="B12" t="str">
            <v>RE11128.3</v>
          </cell>
          <cell r="C12" t="str">
            <v>GRNMTN</v>
          </cell>
          <cell r="D12" t="str">
            <v>Jan Hansen</v>
          </cell>
          <cell r="E12" t="str">
            <v>GRNMTN-200712</v>
          </cell>
          <cell r="F12" t="str">
            <v>GRNMTN</v>
          </cell>
          <cell r="G12">
            <v>200712</v>
          </cell>
          <cell r="H12">
            <v>8</v>
          </cell>
          <cell r="I12" t="str">
            <v>Wind</v>
          </cell>
          <cell r="J12" t="str">
            <v>East</v>
          </cell>
          <cell r="K12">
            <v>1</v>
          </cell>
          <cell r="L12">
            <v>1</v>
          </cell>
          <cell r="M12">
            <v>0</v>
          </cell>
          <cell r="N12">
            <v>1</v>
          </cell>
          <cell r="O12">
            <v>0</v>
          </cell>
          <cell r="P12">
            <v>1</v>
          </cell>
          <cell r="Q12">
            <v>0</v>
          </cell>
          <cell r="R12">
            <v>756</v>
          </cell>
          <cell r="S12">
            <v>1871</v>
          </cell>
          <cell r="T12">
            <v>7694</v>
          </cell>
          <cell r="U12">
            <v>12448</v>
          </cell>
          <cell r="V12">
            <v>7694</v>
          </cell>
          <cell r="W12">
            <v>12448</v>
          </cell>
          <cell r="X12">
            <v>0</v>
          </cell>
          <cell r="Y12">
            <v>0.16186252771618601</v>
          </cell>
          <cell r="Z12">
            <v>0.108634452077806</v>
          </cell>
          <cell r="AA12">
            <v>0.1086</v>
          </cell>
          <cell r="AB12">
            <v>5.9683080999999999E-2</v>
          </cell>
          <cell r="AC12">
            <v>0.11895161290322601</v>
          </cell>
          <cell r="AD12">
            <v>6.4799999999999996E-2</v>
          </cell>
          <cell r="AE12" t="str">
            <v xml:space="preserve">CM: Blade (6.3%)true up from October T-6 blade cable failure, Gearbox (2.4%) oil overtemp new failure mode all turbines affected cntrmeasures in place, Controller (2.1%) problems from extended outage 3 turbines would not come back online.  </v>
          </cell>
          <cell r="AF12">
            <v>5.79245148401826E-2</v>
          </cell>
          <cell r="AG12">
            <v>6.1281586999999998E-2</v>
          </cell>
          <cell r="AH12" t="str">
            <v xml:space="preserve">YTD:  </v>
          </cell>
          <cell r="AI12">
            <v>5.79E-2</v>
          </cell>
          <cell r="AJ12">
            <v>6.1281586999999998E-2</v>
          </cell>
          <cell r="AK12" t="str">
            <v xml:space="preserve">YE:  </v>
          </cell>
          <cell r="AL12">
            <v>0.74399999999999999</v>
          </cell>
          <cell r="AM12">
            <v>0.93369999999999997</v>
          </cell>
          <cell r="AN12" t="str">
            <v xml:space="preserve">CM: Planned offtaker outage (19.75%)First Energy planned outage, Gearbox (1.7%), oil overtemp new failure mode all turbines affected cntrmeasure in place  </v>
          </cell>
          <cell r="AO12">
            <v>0.80549999999999999</v>
          </cell>
          <cell r="AP12">
            <v>0.93432811699999996</v>
          </cell>
          <cell r="AQ12" t="str">
            <v xml:space="preserve">YTD:  </v>
          </cell>
          <cell r="AR12">
            <v>0.80549999999999999</v>
          </cell>
          <cell r="AS12">
            <v>0.93432811699999996</v>
          </cell>
          <cell r="AT12" t="str">
            <v xml:space="preserve">YE:  </v>
          </cell>
          <cell r="AU12">
            <v>0</v>
          </cell>
          <cell r="AV12">
            <v>1</v>
          </cell>
          <cell r="AW12">
            <v>1</v>
          </cell>
          <cell r="AX12">
            <v>1</v>
          </cell>
          <cell r="AY12" t="str">
            <v>YE:at full compliment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33356</v>
          </cell>
          <cell r="BI12" t="str">
            <v xml:space="preserve">CM:parts (-46K), payroll (-15K)  </v>
          </cell>
          <cell r="BJ12">
            <v>0</v>
          </cell>
          <cell r="BK12">
            <v>449253</v>
          </cell>
          <cell r="BL12" t="str">
            <v xml:space="preserve">YTD:rent &amp; lease expense (-127K)crane, parts (-60K)  </v>
          </cell>
          <cell r="BM12">
            <v>0</v>
          </cell>
          <cell r="BN12">
            <v>449253</v>
          </cell>
          <cell r="BO12" t="str">
            <v xml:space="preserve">YE:checkbook request (117,944)  </v>
          </cell>
          <cell r="BP12">
            <v>0</v>
          </cell>
          <cell r="BQ12">
            <v>329467</v>
          </cell>
          <cell r="BR12">
            <v>0</v>
          </cell>
          <cell r="BS12">
            <v>2191967</v>
          </cell>
          <cell r="BT12">
            <v>0</v>
          </cell>
          <cell r="BU12">
            <v>2191967</v>
          </cell>
          <cell r="BV12">
            <v>0</v>
          </cell>
          <cell r="BW12">
            <v>-123</v>
          </cell>
          <cell r="BX12">
            <v>-790</v>
          </cell>
          <cell r="BY12">
            <v>-427.5</v>
          </cell>
          <cell r="BZ12">
            <v>-1898.2</v>
          </cell>
          <cell r="CA12">
            <v>-687.5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-427.5</v>
          </cell>
          <cell r="CH12">
            <v>-1898.2</v>
          </cell>
          <cell r="CK12">
            <v>3</v>
          </cell>
          <cell r="CL12">
            <v>175.95</v>
          </cell>
          <cell r="CM12">
            <v>106</v>
          </cell>
          <cell r="CN12">
            <v>214.3</v>
          </cell>
          <cell r="CO12">
            <v>34</v>
          </cell>
          <cell r="CP12">
            <v>294.14999999999998</v>
          </cell>
          <cell r="CQ12">
            <v>2</v>
          </cell>
          <cell r="CR12">
            <v>23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5</v>
          </cell>
          <cell r="CY12">
            <v>0</v>
          </cell>
          <cell r="CZ12">
            <v>67</v>
          </cell>
          <cell r="DA12">
            <v>1</v>
          </cell>
          <cell r="DB12">
            <v>62.2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96.1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281.5</v>
          </cell>
          <cell r="DP12">
            <v>960.5</v>
          </cell>
          <cell r="DQ12">
            <v>0</v>
          </cell>
          <cell r="DR12">
            <v>0</v>
          </cell>
          <cell r="DS12">
            <v>427.5</v>
          </cell>
          <cell r="DT12">
            <v>1898.2</v>
          </cell>
          <cell r="DU12">
            <v>53</v>
          </cell>
          <cell r="DV12">
            <v>454.5</v>
          </cell>
          <cell r="DW12">
            <v>144</v>
          </cell>
          <cell r="DX12">
            <v>485.5</v>
          </cell>
          <cell r="DY12">
            <v>125</v>
          </cell>
          <cell r="DZ12">
            <v>1814.55</v>
          </cell>
          <cell r="EA12">
            <v>378</v>
          </cell>
          <cell r="EB12">
            <v>570</v>
          </cell>
          <cell r="EC12">
            <v>0</v>
          </cell>
          <cell r="ED12">
            <v>0</v>
          </cell>
          <cell r="EE12">
            <v>0</v>
          </cell>
          <cell r="EF12">
            <v>6</v>
          </cell>
          <cell r="EG12">
            <v>0</v>
          </cell>
          <cell r="EH12">
            <v>19</v>
          </cell>
          <cell r="EI12">
            <v>0</v>
          </cell>
          <cell r="EJ12">
            <v>460</v>
          </cell>
          <cell r="EK12">
            <v>8</v>
          </cell>
          <cell r="EL12">
            <v>249.8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1596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1176</v>
          </cell>
          <cell r="EZ12">
            <v>5400</v>
          </cell>
          <cell r="FA12">
            <v>0</v>
          </cell>
          <cell r="FB12">
            <v>0</v>
          </cell>
          <cell r="FC12">
            <v>1884</v>
          </cell>
          <cell r="FD12">
            <v>11055.35</v>
          </cell>
          <cell r="FE12">
            <v>63</v>
          </cell>
          <cell r="FF12">
            <v>303</v>
          </cell>
          <cell r="FG12">
            <v>-123</v>
          </cell>
          <cell r="FH12">
            <v>0</v>
          </cell>
          <cell r="FI12">
            <v>-790</v>
          </cell>
          <cell r="FJ12">
            <v>0</v>
          </cell>
          <cell r="FK12">
            <v>0.18508295386727899</v>
          </cell>
          <cell r="FL12">
            <v>0.58990579693928702</v>
          </cell>
          <cell r="FM12">
            <v>0.59019442210096396</v>
          </cell>
          <cell r="FN12">
            <v>0</v>
          </cell>
          <cell r="FO12">
            <v>1</v>
          </cell>
          <cell r="FP12">
            <v>1</v>
          </cell>
          <cell r="FQ12">
            <v>1</v>
          </cell>
          <cell r="FR12">
            <v>5.79245148401826E-2</v>
          </cell>
          <cell r="FS12">
            <v>6.1548569999999997E-2</v>
          </cell>
          <cell r="FT12">
            <v>5.9683080999999999E-2</v>
          </cell>
          <cell r="FW12">
            <v>106</v>
          </cell>
          <cell r="FX12" t="str">
            <v>GEARBOX</v>
          </cell>
          <cell r="FY12">
            <v>34</v>
          </cell>
          <cell r="FZ12" t="str">
            <v>CONTROLLER</v>
          </cell>
          <cell r="GA12">
            <v>34</v>
          </cell>
          <cell r="GB12" t="str">
            <v>CONTROLLER</v>
          </cell>
          <cell r="GC12">
            <v>106</v>
          </cell>
          <cell r="GD12" t="str">
            <v>GEARBOX</v>
          </cell>
          <cell r="GE12">
            <v>34</v>
          </cell>
          <cell r="GF12" t="str">
            <v>CONTROLLER</v>
          </cell>
          <cell r="GG12">
            <v>3</v>
          </cell>
          <cell r="GH12" t="str">
            <v>GENERATOR</v>
          </cell>
          <cell r="GI12">
            <v>-1056.6000000000001</v>
          </cell>
          <cell r="GJ12">
            <v>-960.50000000000011</v>
          </cell>
          <cell r="GK12">
            <v>-281.5</v>
          </cell>
          <cell r="GL12">
            <v>-281.5</v>
          </cell>
          <cell r="GM12" t="str">
            <v>106 GEARBOX, 34 CONTROLLER, 34 CONTROLLER</v>
          </cell>
          <cell r="GN12" t="str">
            <v>106 GEARBOX, 34 CONTROLLER, 3 GENERATOR</v>
          </cell>
        </row>
        <row r="13">
          <cell r="B13" t="str">
            <v>RE11427.3</v>
          </cell>
          <cell r="C13" t="str">
            <v>GRNPWR</v>
          </cell>
          <cell r="D13" t="str">
            <v>Gerard Nostra</v>
          </cell>
          <cell r="E13" t="str">
            <v>GRNPWR-200712</v>
          </cell>
          <cell r="F13" t="str">
            <v>GRNPWR</v>
          </cell>
          <cell r="G13">
            <v>200712</v>
          </cell>
          <cell r="H13">
            <v>20</v>
          </cell>
          <cell r="I13" t="str">
            <v>Wind</v>
          </cell>
          <cell r="J13" t="str">
            <v>SOUTHWEST</v>
          </cell>
          <cell r="K13">
            <v>1</v>
          </cell>
          <cell r="L13">
            <v>1</v>
          </cell>
          <cell r="M13" t="str">
            <v xml:space="preserve">CM: GPC (30.31%) bad brushes, Pitch (27.04%) low pressure, Yaw (5.99%) bad yaw gears.  </v>
          </cell>
          <cell r="N13">
            <v>1</v>
          </cell>
          <cell r="O13" t="str">
            <v xml:space="preserve">YTD: Pitch (10.29%) Low pressure, GPC (5.73%) Bad brushes, Gen (3.68%) Bad generator.  </v>
          </cell>
          <cell r="P13">
            <v>1</v>
          </cell>
          <cell r="Q13" t="str">
            <v xml:space="preserve">YE: Pitch (10.29%) low pressure, GPC (5.73%) bad brushes, Gen (3.68%) bad generators. </v>
          </cell>
          <cell r="R13">
            <v>815</v>
          </cell>
          <cell r="S13">
            <v>2184</v>
          </cell>
          <cell r="T13">
            <v>26491</v>
          </cell>
          <cell r="U13">
            <v>46109</v>
          </cell>
          <cell r="V13">
            <v>26491</v>
          </cell>
          <cell r="W13">
            <v>46109</v>
          </cell>
          <cell r="X13" t="str">
            <v xml:space="preserve">YE: EAF (77.27%), Wind (-7603), Curtailment (-785) </v>
          </cell>
          <cell r="Y13">
            <v>0.73886574815764205</v>
          </cell>
          <cell r="Z13">
            <v>0.29705512241061599</v>
          </cell>
          <cell r="AA13">
            <v>0.29709999999999998</v>
          </cell>
          <cell r="AB13">
            <v>0.106903336</v>
          </cell>
          <cell r="AC13">
            <v>2.39247311827957E-2</v>
          </cell>
          <cell r="AD13">
            <v>4.24E-2</v>
          </cell>
          <cell r="AE13" t="str">
            <v xml:space="preserve">CM: GPC (0.98%) bad brushes, Pitch (0.87%) low pressure, Yaw (0.19%) bad yaw gears.  </v>
          </cell>
          <cell r="AF13">
            <v>0.217784609008013</v>
          </cell>
          <cell r="AG13">
            <v>0.114536585</v>
          </cell>
          <cell r="AH13">
            <v>0</v>
          </cell>
          <cell r="AI13">
            <v>0.21779999999999999</v>
          </cell>
          <cell r="AJ13">
            <v>0.114536585</v>
          </cell>
          <cell r="AK13" t="str">
            <v>CM: GPC (0.98%) bad brushes, Pitch (0.87%) low pressure, Yaw (0.19%) bad yaw gears.  YTD: Pitch (6.08%) low pressure, GPC (3.71%) bad brushes, Gen (2.96%) bad generators.  YTD: Pitch (6.08%) low pressure, GPC (3.71%) bad brushes, Gen (2.96%) bad generator</v>
          </cell>
          <cell r="AL13">
            <v>0.97609999999999997</v>
          </cell>
          <cell r="AM13">
            <v>0.95420000000000005</v>
          </cell>
          <cell r="AN13" t="str">
            <v xml:space="preserve">CM: GPC (0.98%) bad brushes, Pitch (0.87%) low pressure, Yaw (0.19%) bad yaw gears.  </v>
          </cell>
          <cell r="AO13">
            <v>0.77270000000000005</v>
          </cell>
          <cell r="AP13">
            <v>0.88147112900000002</v>
          </cell>
          <cell r="AQ13">
            <v>0</v>
          </cell>
          <cell r="AR13">
            <v>0.77270000000000005</v>
          </cell>
          <cell r="AS13">
            <v>0.88147112900000002</v>
          </cell>
          <cell r="AT13" t="str">
            <v>CM: GPC (0.98%) bad brushes, Pitch (0.87%) low pressure, Yaw (0.19%) bad yaw gears.  YTD: Pitch (6.08%) low pressure, GPC (3.71%) bad brushes, Gen (2.96%) Bad generators.  YTD: Pitch (6.08%) low pressure, GPC (3.71%) bad brushes, Gen (2.96%) Bad generator</v>
          </cell>
          <cell r="AU13">
            <v>0</v>
          </cell>
          <cell r="AV13">
            <v>2</v>
          </cell>
          <cell r="AW13">
            <v>0</v>
          </cell>
          <cell r="AX13">
            <v>2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94517</v>
          </cell>
          <cell r="BI13">
            <v>0</v>
          </cell>
          <cell r="BJ13">
            <v>0</v>
          </cell>
          <cell r="BK13">
            <v>1071867</v>
          </cell>
          <cell r="BL13">
            <v>0</v>
          </cell>
          <cell r="BM13">
            <v>0</v>
          </cell>
          <cell r="BN13">
            <v>1071867</v>
          </cell>
          <cell r="BO13">
            <v>0</v>
          </cell>
          <cell r="BP13">
            <v>0</v>
          </cell>
          <cell r="BQ13">
            <v>156069</v>
          </cell>
          <cell r="BR13">
            <v>0</v>
          </cell>
          <cell r="BS13">
            <v>3451910</v>
          </cell>
          <cell r="BT13">
            <v>0</v>
          </cell>
          <cell r="BU13">
            <v>3451910</v>
          </cell>
          <cell r="BV13">
            <v>0</v>
          </cell>
          <cell r="BW13">
            <v>-102</v>
          </cell>
          <cell r="BX13">
            <v>-5519</v>
          </cell>
          <cell r="BY13">
            <v>-2306</v>
          </cell>
          <cell r="BZ13">
            <v>-11230.798000000001</v>
          </cell>
          <cell r="CA13">
            <v>937</v>
          </cell>
          <cell r="CB13">
            <v>0</v>
          </cell>
          <cell r="CC13">
            <v>0</v>
          </cell>
          <cell r="CD13">
            <v>-785</v>
          </cell>
          <cell r="CE13">
            <v>0</v>
          </cell>
          <cell r="CF13">
            <v>0</v>
          </cell>
          <cell r="CG13">
            <v>-2306</v>
          </cell>
          <cell r="CH13">
            <v>-11230.798000000001</v>
          </cell>
          <cell r="CK13">
            <v>174</v>
          </cell>
          <cell r="CL13">
            <v>1390.3019999999999</v>
          </cell>
          <cell r="CM13">
            <v>84</v>
          </cell>
          <cell r="CN13">
            <v>291.09500000000003</v>
          </cell>
          <cell r="CO13">
            <v>64</v>
          </cell>
          <cell r="CP13">
            <v>1203.375</v>
          </cell>
          <cell r="CQ13">
            <v>0</v>
          </cell>
          <cell r="CR13">
            <v>60.218000000000004</v>
          </cell>
          <cell r="CS13">
            <v>0</v>
          </cell>
          <cell r="CT13">
            <v>37.085000000000001</v>
          </cell>
          <cell r="CU13">
            <v>187</v>
          </cell>
          <cell r="CV13">
            <v>482.21</v>
          </cell>
          <cell r="CW13">
            <v>946</v>
          </cell>
          <cell r="CX13">
            <v>2162.9569999999999</v>
          </cell>
          <cell r="CY13">
            <v>844</v>
          </cell>
          <cell r="CZ13">
            <v>3882.7660000000001</v>
          </cell>
          <cell r="DA13">
            <v>7</v>
          </cell>
          <cell r="DB13">
            <v>503.55399999999997</v>
          </cell>
          <cell r="DC13">
            <v>0</v>
          </cell>
          <cell r="DD13">
            <v>48.515999999999998</v>
          </cell>
          <cell r="DE13">
            <v>0</v>
          </cell>
          <cell r="DF13">
            <v>0</v>
          </cell>
          <cell r="DG13">
            <v>0</v>
          </cell>
          <cell r="DH13">
            <v>40.845999999999997</v>
          </cell>
          <cell r="DI13">
            <v>0</v>
          </cell>
          <cell r="DJ13">
            <v>322.54700000000003</v>
          </cell>
          <cell r="DK13">
            <v>0</v>
          </cell>
          <cell r="DL13">
            <v>587.77200000000005</v>
          </cell>
          <cell r="DM13">
            <v>0</v>
          </cell>
          <cell r="DN13">
            <v>181.5</v>
          </cell>
          <cell r="DO13">
            <v>0</v>
          </cell>
          <cell r="DP13">
            <v>0</v>
          </cell>
          <cell r="DQ13">
            <v>0</v>
          </cell>
          <cell r="DR13">
            <v>36.055</v>
          </cell>
          <cell r="DS13">
            <v>2306</v>
          </cell>
          <cell r="DT13">
            <v>11230.798000000001</v>
          </cell>
          <cell r="DU13">
            <v>27</v>
          </cell>
          <cell r="DV13">
            <v>5184.3</v>
          </cell>
          <cell r="DW13">
            <v>13</v>
          </cell>
          <cell r="DX13">
            <v>1044.5</v>
          </cell>
          <cell r="DY13">
            <v>10</v>
          </cell>
          <cell r="DZ13">
            <v>4096.7</v>
          </cell>
          <cell r="EA13">
            <v>0</v>
          </cell>
          <cell r="EB13">
            <v>186.9</v>
          </cell>
          <cell r="EC13">
            <v>0</v>
          </cell>
          <cell r="ED13">
            <v>311.8</v>
          </cell>
          <cell r="EE13">
            <v>29</v>
          </cell>
          <cell r="EF13">
            <v>1746.9</v>
          </cell>
          <cell r="EG13">
            <v>146</v>
          </cell>
          <cell r="EH13">
            <v>6491.6</v>
          </cell>
          <cell r="EI13">
            <v>130</v>
          </cell>
          <cell r="EJ13">
            <v>10654.6</v>
          </cell>
          <cell r="EK13">
            <v>1</v>
          </cell>
          <cell r="EL13">
            <v>1802.6</v>
          </cell>
          <cell r="EM13">
            <v>0</v>
          </cell>
          <cell r="EN13">
            <v>175.7</v>
          </cell>
          <cell r="EO13">
            <v>0</v>
          </cell>
          <cell r="EP13">
            <v>0</v>
          </cell>
          <cell r="EQ13">
            <v>0</v>
          </cell>
          <cell r="ER13">
            <v>1145.5999999999999</v>
          </cell>
          <cell r="ES13">
            <v>0</v>
          </cell>
          <cell r="ET13">
            <v>1345</v>
          </cell>
          <cell r="EU13">
            <v>0</v>
          </cell>
          <cell r="EV13">
            <v>3019.4</v>
          </cell>
          <cell r="EW13">
            <v>0</v>
          </cell>
          <cell r="EX13">
            <v>1208.5</v>
          </cell>
          <cell r="EY13">
            <v>0</v>
          </cell>
          <cell r="EZ13">
            <v>0</v>
          </cell>
          <cell r="FA13">
            <v>0</v>
          </cell>
          <cell r="FB13">
            <v>762.7</v>
          </cell>
          <cell r="FC13">
            <v>356</v>
          </cell>
          <cell r="FD13">
            <v>39176.800000000003</v>
          </cell>
          <cell r="FE13">
            <v>898</v>
          </cell>
          <cell r="FF13">
            <v>9771</v>
          </cell>
          <cell r="FG13">
            <v>-102</v>
          </cell>
          <cell r="FH13">
            <v>0</v>
          </cell>
          <cell r="FI13">
            <v>-5519</v>
          </cell>
          <cell r="FJ13">
            <v>0</v>
          </cell>
          <cell r="FK13">
            <v>0</v>
          </cell>
          <cell r="FL13">
            <v>0.11063679803866899</v>
          </cell>
          <cell r="FM13">
            <v>0.110426900054831</v>
          </cell>
          <cell r="FN13">
            <v>0</v>
          </cell>
          <cell r="FO13">
            <v>2</v>
          </cell>
          <cell r="FP13">
            <v>0</v>
          </cell>
          <cell r="FQ13">
            <v>2</v>
          </cell>
          <cell r="FR13">
            <v>0.217749510763209</v>
          </cell>
          <cell r="FS13">
            <v>4.4619422999999998E-2</v>
          </cell>
          <cell r="FT13">
            <v>0.106903336</v>
          </cell>
          <cell r="FW13">
            <v>946</v>
          </cell>
          <cell r="FX13" t="str">
            <v>GEN PWR CNTL</v>
          </cell>
          <cell r="FY13">
            <v>844</v>
          </cell>
          <cell r="FZ13" t="str">
            <v>PITCH SYS</v>
          </cell>
          <cell r="GA13">
            <v>187</v>
          </cell>
          <cell r="GB13" t="str">
            <v>YAW SYS</v>
          </cell>
          <cell r="GC13">
            <v>946</v>
          </cell>
          <cell r="GD13" t="str">
            <v>GEN PWR CNTL</v>
          </cell>
          <cell r="GE13">
            <v>844</v>
          </cell>
          <cell r="GF13" t="str">
            <v>PITCH SYS</v>
          </cell>
          <cell r="GG13">
            <v>187</v>
          </cell>
          <cell r="GH13" t="str">
            <v>YAW SYS</v>
          </cell>
          <cell r="GI13">
            <v>-1127.8740000000021</v>
          </cell>
          <cell r="GJ13">
            <v>-217.555000000002</v>
          </cell>
          <cell r="GK13">
            <v>0</v>
          </cell>
          <cell r="GL13">
            <v>0</v>
          </cell>
          <cell r="GM13" t="str">
            <v>946 GEN PWR CNTL, 844 PITCH SYS, 187 YAW SYS</v>
          </cell>
          <cell r="GN13" t="str">
            <v>946 GEN PWR CNTL, 844 PITCH SYS, 187 YAW SYS</v>
          </cell>
        </row>
        <row r="14">
          <cell r="B14" t="str">
            <v>RE11413.3</v>
          </cell>
          <cell r="C14" t="str">
            <v>GRNRDG</v>
          </cell>
          <cell r="D14" t="str">
            <v>Kevin Gordon</v>
          </cell>
          <cell r="E14" t="str">
            <v>GRNRDG-200712</v>
          </cell>
          <cell r="F14" t="str">
            <v>GRNRDG</v>
          </cell>
          <cell r="G14">
            <v>200712</v>
          </cell>
          <cell r="H14">
            <v>1160</v>
          </cell>
          <cell r="I14" t="str">
            <v>Wind</v>
          </cell>
          <cell r="J14" t="str">
            <v>Northwest</v>
          </cell>
          <cell r="K14">
            <v>1</v>
          </cell>
          <cell r="L14">
            <v>0</v>
          </cell>
          <cell r="M14" t="str">
            <v xml:space="preserve">CM:Avian Shutdown  </v>
          </cell>
          <cell r="N14">
            <v>1</v>
          </cell>
          <cell r="O14" t="str">
            <v xml:space="preserve">YTD:Gearbox(31.0%), Pitch System(23.0%), Blade(20.0%)  </v>
          </cell>
          <cell r="P14">
            <v>1</v>
          </cell>
          <cell r="Q14" t="str">
            <v xml:space="preserve">YE:Pitch Nut,Gearbox and Pitch System failures exceeded plan.   </v>
          </cell>
          <cell r="R14">
            <v>0</v>
          </cell>
          <cell r="S14">
            <v>957</v>
          </cell>
          <cell r="T14">
            <v>224207</v>
          </cell>
          <cell r="U14">
            <v>245990</v>
          </cell>
          <cell r="V14">
            <v>224207</v>
          </cell>
          <cell r="W14">
            <v>245990</v>
          </cell>
          <cell r="X14">
            <v>0</v>
          </cell>
          <cell r="Y14">
            <v>0</v>
          </cell>
          <cell r="Z14">
            <v>0.10813079279207601</v>
          </cell>
          <cell r="AA14">
            <v>0.1081</v>
          </cell>
          <cell r="AB14">
            <v>2.3363601000000001E-2</v>
          </cell>
          <cell r="AC14">
            <v>7.4249165739710798E-2</v>
          </cell>
          <cell r="AD14">
            <v>2.2762325E-2</v>
          </cell>
          <cell r="AE14" t="str">
            <v xml:space="preserve">CM:Gearbox(3.34%)-31 Gearboxes require replacement, Pitch System(1.93%)23 Hubs require replacement, Blade(1.34%)12 Sets of Blades require replacement  </v>
          </cell>
          <cell r="AF14">
            <v>8.9835852713178302E-2</v>
          </cell>
          <cell r="AG14">
            <v>1.8102836000000001E-2</v>
          </cell>
          <cell r="AH14" t="str">
            <v xml:space="preserve">YTD:Gearbox(2.87%), Pitch System(2.16%), Blade(1.80%)  </v>
          </cell>
          <cell r="AI14">
            <v>8.9800000000000005E-2</v>
          </cell>
          <cell r="AJ14">
            <v>1.8102836000000001E-2</v>
          </cell>
          <cell r="AK14" t="str">
            <v xml:space="preserve">YE:Pitch Nut,Gearbox and Pitch System failures exceeded plan.   </v>
          </cell>
          <cell r="AL14">
            <v>0.92530000000000001</v>
          </cell>
          <cell r="AM14">
            <v>0.97019999999999995</v>
          </cell>
          <cell r="AN14" t="str">
            <v xml:space="preserve">CM:Gearbox(3.36%)-31 Gearboxes require replacement, Pitch System(1.94%)23 Hubs require replacement, Blade(1.34%)12 Sets of Blades require replacement  </v>
          </cell>
          <cell r="AO14">
            <v>0.90680000000000005</v>
          </cell>
          <cell r="AP14">
            <v>0.97825215799999998</v>
          </cell>
          <cell r="AQ14" t="str">
            <v xml:space="preserve">YTD:Gearbox(2.98%), Pitch System(2.23%), Blade(1.86%)  </v>
          </cell>
          <cell r="AR14">
            <v>0.90680000000000005</v>
          </cell>
          <cell r="AS14">
            <v>0.97825215799999998</v>
          </cell>
          <cell r="AT14" t="str">
            <v xml:space="preserve">YE:Pitch Nut,Gearbox and Pitch System failures exceeded plan.   </v>
          </cell>
          <cell r="AU14">
            <v>0</v>
          </cell>
          <cell r="AV14">
            <v>59</v>
          </cell>
          <cell r="AW14">
            <v>0</v>
          </cell>
          <cell r="AX14">
            <v>59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613244</v>
          </cell>
          <cell r="BI14" t="str">
            <v xml:space="preserve">CM:Outside Services-Avian Timing ($109K), M&amp;S Inventory ($24K), offset by Recovery Plan: Payroll (-$67K).  </v>
          </cell>
          <cell r="BJ14">
            <v>0</v>
          </cell>
          <cell r="BK14">
            <v>7397176</v>
          </cell>
          <cell r="BL14" t="str">
            <v xml:space="preserve">YTD:M&amp;S Inventory Timing ($224K0, Outside Services-Avian Timing ($178K), offset by Payroll-Unable to capitalized as planned (-$433K), Crane Rental (-$41K).  </v>
          </cell>
          <cell r="BM14">
            <v>0</v>
          </cell>
          <cell r="BN14">
            <v>7397176</v>
          </cell>
          <cell r="BO14" t="str">
            <v xml:space="preserve">YE:Checkbook (-$85K). </v>
          </cell>
          <cell r="BP14">
            <v>0</v>
          </cell>
          <cell r="BQ14">
            <v>176998</v>
          </cell>
          <cell r="BR14">
            <v>0</v>
          </cell>
          <cell r="BS14">
            <v>18907390</v>
          </cell>
          <cell r="BT14">
            <v>0</v>
          </cell>
          <cell r="BU14">
            <v>18907390</v>
          </cell>
          <cell r="BV14">
            <v>0</v>
          </cell>
          <cell r="BW14">
            <v>-28</v>
          </cell>
          <cell r="BX14">
            <v>-5885</v>
          </cell>
          <cell r="BY14">
            <v>0</v>
          </cell>
          <cell r="BZ14">
            <v>-27183</v>
          </cell>
          <cell r="CA14">
            <v>-957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-27183</v>
          </cell>
          <cell r="CK14">
            <v>0</v>
          </cell>
          <cell r="CL14">
            <v>2973</v>
          </cell>
          <cell r="CM14">
            <v>0</v>
          </cell>
          <cell r="CN14">
            <v>8311</v>
          </cell>
          <cell r="CO14">
            <v>0</v>
          </cell>
          <cell r="CP14">
            <v>1187</v>
          </cell>
          <cell r="CQ14">
            <v>0</v>
          </cell>
          <cell r="CR14">
            <v>5317</v>
          </cell>
          <cell r="CS14">
            <v>0</v>
          </cell>
          <cell r="CT14">
            <v>0</v>
          </cell>
          <cell r="CU14">
            <v>0</v>
          </cell>
          <cell r="CV14">
            <v>775</v>
          </cell>
          <cell r="CW14">
            <v>0</v>
          </cell>
          <cell r="CX14">
            <v>0</v>
          </cell>
          <cell r="CY14">
            <v>0</v>
          </cell>
          <cell r="CZ14">
            <v>6370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983</v>
          </cell>
          <cell r="DK14">
            <v>0</v>
          </cell>
          <cell r="DL14">
            <v>0</v>
          </cell>
          <cell r="DM14">
            <v>0</v>
          </cell>
          <cell r="DN14">
            <v>1267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27183</v>
          </cell>
          <cell r="DU14">
            <v>1440</v>
          </cell>
          <cell r="DV14">
            <v>91656</v>
          </cell>
          <cell r="DW14">
            <v>29520</v>
          </cell>
          <cell r="DX14">
            <v>304320</v>
          </cell>
          <cell r="DY14">
            <v>0</v>
          </cell>
          <cell r="DZ14">
            <v>37608</v>
          </cell>
          <cell r="EA14">
            <v>11520</v>
          </cell>
          <cell r="EB14">
            <v>186720</v>
          </cell>
          <cell r="EC14">
            <v>0</v>
          </cell>
          <cell r="ED14">
            <v>0</v>
          </cell>
          <cell r="EE14">
            <v>2160</v>
          </cell>
          <cell r="EF14">
            <v>30792</v>
          </cell>
          <cell r="EG14">
            <v>0</v>
          </cell>
          <cell r="EH14">
            <v>0</v>
          </cell>
          <cell r="EI14">
            <v>17280</v>
          </cell>
          <cell r="EJ14">
            <v>228336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1200</v>
          </cell>
          <cell r="ET14">
            <v>30272</v>
          </cell>
          <cell r="EU14">
            <v>0</v>
          </cell>
          <cell r="EV14">
            <v>0</v>
          </cell>
          <cell r="EW14">
            <v>2160</v>
          </cell>
          <cell r="EX14">
            <v>47674</v>
          </cell>
          <cell r="EY14">
            <v>0</v>
          </cell>
          <cell r="EZ14">
            <v>64</v>
          </cell>
          <cell r="FA14">
            <v>0</v>
          </cell>
          <cell r="FB14">
            <v>0</v>
          </cell>
          <cell r="FC14">
            <v>65280</v>
          </cell>
          <cell r="FD14">
            <v>957442</v>
          </cell>
          <cell r="FE14">
            <v>0</v>
          </cell>
          <cell r="FF14">
            <v>486</v>
          </cell>
          <cell r="FG14">
            <v>-28</v>
          </cell>
          <cell r="FH14">
            <v>0</v>
          </cell>
          <cell r="FI14">
            <v>-5885</v>
          </cell>
          <cell r="FJ14">
            <v>0</v>
          </cell>
          <cell r="FK14">
            <v>1.2</v>
          </cell>
          <cell r="FL14">
            <v>0</v>
          </cell>
          <cell r="FM14">
            <v>0</v>
          </cell>
          <cell r="FN14">
            <v>0</v>
          </cell>
          <cell r="FO14">
            <v>59</v>
          </cell>
          <cell r="FP14">
            <v>0</v>
          </cell>
          <cell r="FQ14">
            <v>59</v>
          </cell>
          <cell r="FR14">
            <v>8.9816705741024197E-2</v>
          </cell>
          <cell r="FS14">
            <v>2.8278418E-2</v>
          </cell>
          <cell r="FT14">
            <v>2.3363601000000001E-2</v>
          </cell>
          <cell r="FW14" t="str">
            <v/>
          </cell>
          <cell r="FX14" t="str">
            <v/>
          </cell>
          <cell r="FY14" t="str">
            <v/>
          </cell>
          <cell r="FZ14" t="str">
            <v/>
          </cell>
          <cell r="GA14" t="str">
            <v/>
          </cell>
          <cell r="GB14" t="str">
            <v/>
          </cell>
          <cell r="GC14" t="str">
            <v/>
          </cell>
          <cell r="GD14" t="str">
            <v/>
          </cell>
          <cell r="GE14" t="str">
            <v/>
          </cell>
          <cell r="GF14" t="str">
            <v/>
          </cell>
          <cell r="GG14" t="str">
            <v/>
          </cell>
          <cell r="GH14" t="str">
            <v/>
          </cell>
          <cell r="GI14">
            <v>-2250</v>
          </cell>
          <cell r="GJ14">
            <v>-1267</v>
          </cell>
          <cell r="GK14">
            <v>0</v>
          </cell>
          <cell r="GL14">
            <v>0</v>
          </cell>
          <cell r="GM14" t="str">
            <v xml:space="preserve"> ,  ,  </v>
          </cell>
          <cell r="GN14" t="str">
            <v xml:space="preserve"> ,  ,  </v>
          </cell>
        </row>
        <row r="15">
          <cell r="B15" t="str">
            <v>RE11322.3</v>
          </cell>
          <cell r="C15" t="str">
            <v>HANCOCK</v>
          </cell>
          <cell r="D15" t="str">
            <v>Dan Ortiz</v>
          </cell>
          <cell r="E15" t="str">
            <v>HANCOCK-200712</v>
          </cell>
          <cell r="F15" t="str">
            <v>HANCOCK</v>
          </cell>
          <cell r="G15">
            <v>200712</v>
          </cell>
          <cell r="H15">
            <v>148</v>
          </cell>
          <cell r="I15" t="str">
            <v>Wind</v>
          </cell>
          <cell r="J15" t="str">
            <v>Mid West</v>
          </cell>
          <cell r="K15">
            <v>1</v>
          </cell>
          <cell r="L15">
            <v>0</v>
          </cell>
          <cell r="M15" t="str">
            <v xml:space="preserve">CM: Nacelle (0.72%); Nacelle fire, Gearbox (0.54%); Failed Hansen Gearbox, Weather (0.23%); Anemometer and Power Curve trips.   </v>
          </cell>
          <cell r="N15">
            <v>1</v>
          </cell>
          <cell r="O15" t="str">
            <v xml:space="preserve">YTD: Gearbox (0.99%); 8 gbx failures and oil pump failures, Generator (0.54%); 10 LS and 7 ABB failures, Weather (0.42%); poleline damage and anemometer trips.   </v>
          </cell>
          <cell r="P15">
            <v>1</v>
          </cell>
          <cell r="Q15" t="str">
            <v xml:space="preserve">YE: Gearbox (0.99%); 8 gbx failures and oil pump failures, Generator (0.54%); 10 LS and 7 ABB failures, Weather (0.42%); poleline damage and anemometer trips.    </v>
          </cell>
          <cell r="R15">
            <v>16465</v>
          </cell>
          <cell r="S15">
            <v>27675</v>
          </cell>
          <cell r="T15">
            <v>255018</v>
          </cell>
          <cell r="U15">
            <v>286139</v>
          </cell>
          <cell r="V15">
            <v>255018</v>
          </cell>
          <cell r="W15">
            <v>286139</v>
          </cell>
          <cell r="X15">
            <v>0</v>
          </cell>
          <cell r="Y15">
            <v>1.8011570346513999E-2</v>
          </cell>
          <cell r="Z15">
            <v>2.8180768483268701E-2</v>
          </cell>
          <cell r="AA15">
            <v>2.8199999999999999E-2</v>
          </cell>
          <cell r="AB15">
            <v>2.5947820999999999E-2</v>
          </cell>
          <cell r="AC15">
            <v>1.8036181342633E-2</v>
          </cell>
          <cell r="AD15">
            <v>2.3900000000000001E-2</v>
          </cell>
          <cell r="AE15" t="str">
            <v xml:space="preserve">CM: Nacelle (0.68%); Nacelle fire, Gearbox (0.48%); Failed Hansen Gearbox, Weather (0.27%); Anemometer and Power Curve trips.   </v>
          </cell>
          <cell r="AF15">
            <v>3.0458009379242298E-2</v>
          </cell>
          <cell r="AG15">
            <v>2.3072476000000001E-2</v>
          </cell>
          <cell r="AH15" t="str">
            <v xml:space="preserve">YTD: Gearbox (0.93%); 8 gbx failures and oil pump failures, Weather (0.81%); poleline damage and anemometer trips, Generator (0.53%); 10 LS and 7 ABB failures.   </v>
          </cell>
          <cell r="AI15">
            <v>3.0499999999999999E-2</v>
          </cell>
          <cell r="AJ15">
            <v>2.3072476000000001E-2</v>
          </cell>
          <cell r="AK15" t="str">
            <v xml:space="preserve">YE: Gearbox (0.93%); 8 gbx failures and oil pump failures, Weather (0.81%); poleline damage and anemometer trips, Generator (0.53%); 10 LS and 7 ABB failures.    </v>
          </cell>
          <cell r="AL15">
            <v>0.9819</v>
          </cell>
          <cell r="AM15">
            <v>0.9708</v>
          </cell>
          <cell r="AN15" t="str">
            <v xml:space="preserve">CM: Nacelle (0.68%); Nacelle fire, Gearbox (0.48%); Failed Hansen Gearbox, Weather (0.27%); Anemometer and Power Curve trips.   </v>
          </cell>
          <cell r="AO15">
            <v>0.9677</v>
          </cell>
          <cell r="AP15">
            <v>0.97207873300000003</v>
          </cell>
          <cell r="AQ15" t="str">
            <v xml:space="preserve">YTD: Gearbox (0.93%); 8 gbx failures and oil pump failures, Weather (0.81%); poleline damage and anemometer trips, Generator (0.53%); 10 LS and 7 ABB failures.   </v>
          </cell>
          <cell r="AR15">
            <v>0.9677</v>
          </cell>
          <cell r="AS15">
            <v>0.97207873300000003</v>
          </cell>
          <cell r="AT15" t="str">
            <v xml:space="preserve">YE: Gearbox (0.93%); 8 gbx failures and oil pump failures, Weather (0.81%); poleline damage and anemometer trips, Generator (0.53%); 10 LS and 7 ABB failures.       </v>
          </cell>
          <cell r="AU15">
            <v>0</v>
          </cell>
          <cell r="AV15">
            <v>7</v>
          </cell>
          <cell r="AW15">
            <v>7</v>
          </cell>
          <cell r="AX15">
            <v>7</v>
          </cell>
          <cell r="AY15" t="str">
            <v xml:space="preserve">YE: Full work force.  </v>
          </cell>
          <cell r="AZ15">
            <v>0</v>
          </cell>
          <cell r="BA15">
            <v>0</v>
          </cell>
          <cell r="BB15">
            <v>0</v>
          </cell>
          <cell r="BC15" t="str">
            <v xml:space="preserve">YE: No OSHA recordables. </v>
          </cell>
          <cell r="BD15">
            <v>0</v>
          </cell>
          <cell r="BE15">
            <v>0</v>
          </cell>
          <cell r="BF15" t="str">
            <v xml:space="preserve">YE: No environmental reportables. </v>
          </cell>
          <cell r="BG15">
            <v>0</v>
          </cell>
          <cell r="BH15">
            <v>77855</v>
          </cell>
          <cell r="BI15">
            <v>0</v>
          </cell>
          <cell r="BJ15">
            <v>0</v>
          </cell>
          <cell r="BK15">
            <v>1391965</v>
          </cell>
          <cell r="BL15">
            <v>0</v>
          </cell>
          <cell r="BM15">
            <v>0</v>
          </cell>
          <cell r="BN15">
            <v>1391965</v>
          </cell>
          <cell r="BO15">
            <v>0</v>
          </cell>
          <cell r="BP15">
            <v>0</v>
          </cell>
          <cell r="BQ15">
            <v>1790401</v>
          </cell>
          <cell r="BR15">
            <v>0</v>
          </cell>
          <cell r="BS15">
            <v>17957568</v>
          </cell>
          <cell r="BT15">
            <v>0</v>
          </cell>
          <cell r="BU15">
            <v>17957568</v>
          </cell>
          <cell r="BV15">
            <v>0</v>
          </cell>
          <cell r="BW15">
            <v>-771</v>
          </cell>
          <cell r="BX15">
            <v>-7622</v>
          </cell>
          <cell r="BY15">
            <v>-302</v>
          </cell>
          <cell r="BZ15">
            <v>-7416</v>
          </cell>
          <cell r="CA15">
            <v>-10908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-302</v>
          </cell>
          <cell r="CH15">
            <v>-7416</v>
          </cell>
          <cell r="CK15">
            <v>2</v>
          </cell>
          <cell r="CL15">
            <v>1407</v>
          </cell>
          <cell r="CM15">
            <v>92</v>
          </cell>
          <cell r="CN15">
            <v>2601</v>
          </cell>
          <cell r="CO15">
            <v>18</v>
          </cell>
          <cell r="CP15">
            <v>892</v>
          </cell>
          <cell r="CQ15">
            <v>0</v>
          </cell>
          <cell r="CR15">
            <v>70</v>
          </cell>
          <cell r="CS15">
            <v>0</v>
          </cell>
          <cell r="CT15">
            <v>0</v>
          </cell>
          <cell r="CU15">
            <v>14</v>
          </cell>
          <cell r="CV15">
            <v>39</v>
          </cell>
          <cell r="CW15">
            <v>0</v>
          </cell>
          <cell r="CX15">
            <v>0</v>
          </cell>
          <cell r="CY15">
            <v>13</v>
          </cell>
          <cell r="CZ15">
            <v>534</v>
          </cell>
          <cell r="DA15">
            <v>0</v>
          </cell>
          <cell r="DB15">
            <v>0</v>
          </cell>
          <cell r="DC15">
            <v>40</v>
          </cell>
          <cell r="DD15">
            <v>1141</v>
          </cell>
          <cell r="DE15">
            <v>0</v>
          </cell>
          <cell r="DF15">
            <v>0</v>
          </cell>
          <cell r="DG15">
            <v>0</v>
          </cell>
          <cell r="DH15">
            <v>41</v>
          </cell>
          <cell r="DI15">
            <v>2</v>
          </cell>
          <cell r="DJ15">
            <v>111</v>
          </cell>
          <cell r="DK15">
            <v>121</v>
          </cell>
          <cell r="DL15">
            <v>501</v>
          </cell>
          <cell r="DM15">
            <v>0</v>
          </cell>
          <cell r="DN15">
            <v>58</v>
          </cell>
          <cell r="DO15">
            <v>0</v>
          </cell>
          <cell r="DP15">
            <v>3</v>
          </cell>
          <cell r="DQ15">
            <v>0</v>
          </cell>
          <cell r="DR15">
            <v>18</v>
          </cell>
          <cell r="DS15">
            <v>302</v>
          </cell>
          <cell r="DT15">
            <v>7416</v>
          </cell>
          <cell r="DU15">
            <v>23</v>
          </cell>
          <cell r="DV15">
            <v>6839</v>
          </cell>
          <cell r="DW15">
            <v>524</v>
          </cell>
          <cell r="DX15">
            <v>12056.3</v>
          </cell>
          <cell r="DY15">
            <v>214</v>
          </cell>
          <cell r="DZ15">
            <v>4034.5</v>
          </cell>
          <cell r="EA15">
            <v>0</v>
          </cell>
          <cell r="EB15">
            <v>579</v>
          </cell>
          <cell r="EC15">
            <v>0</v>
          </cell>
          <cell r="ED15">
            <v>0</v>
          </cell>
          <cell r="EE15">
            <v>98</v>
          </cell>
          <cell r="EF15">
            <v>205.7</v>
          </cell>
          <cell r="EG15">
            <v>0</v>
          </cell>
          <cell r="EH15">
            <v>0</v>
          </cell>
          <cell r="EI15">
            <v>81</v>
          </cell>
          <cell r="EJ15">
            <v>2180.6999999999998</v>
          </cell>
          <cell r="EK15">
            <v>0</v>
          </cell>
          <cell r="EL15">
            <v>0</v>
          </cell>
          <cell r="EM15">
            <v>302</v>
          </cell>
          <cell r="EN15">
            <v>10488</v>
          </cell>
          <cell r="EO15">
            <v>0</v>
          </cell>
          <cell r="EP15">
            <v>0</v>
          </cell>
          <cell r="EQ15">
            <v>0</v>
          </cell>
          <cell r="ER15">
            <v>645</v>
          </cell>
          <cell r="ES15">
            <v>13</v>
          </cell>
          <cell r="ET15">
            <v>1344.8</v>
          </cell>
          <cell r="EU15">
            <v>744</v>
          </cell>
          <cell r="EV15">
            <v>2152</v>
          </cell>
          <cell r="EW15">
            <v>0</v>
          </cell>
          <cell r="EX15">
            <v>233</v>
          </cell>
          <cell r="EY15">
            <v>0</v>
          </cell>
          <cell r="EZ15">
            <v>1076</v>
          </cell>
          <cell r="FA15">
            <v>0</v>
          </cell>
          <cell r="FB15">
            <v>75</v>
          </cell>
          <cell r="FC15">
            <v>1999</v>
          </cell>
          <cell r="FD15">
            <v>41909</v>
          </cell>
          <cell r="FE15">
            <v>486</v>
          </cell>
          <cell r="FF15">
            <v>4308</v>
          </cell>
          <cell r="FG15">
            <v>-771</v>
          </cell>
          <cell r="FH15">
            <v>0</v>
          </cell>
          <cell r="FI15">
            <v>-7622</v>
          </cell>
          <cell r="FJ15">
            <v>0</v>
          </cell>
          <cell r="FK15">
            <v>1.06709283511305</v>
          </cell>
          <cell r="FL15">
            <v>0.95697235071745101</v>
          </cell>
          <cell r="FM15">
            <v>0.95660177014478398</v>
          </cell>
          <cell r="FN15">
            <v>0</v>
          </cell>
          <cell r="FO15">
            <v>7</v>
          </cell>
          <cell r="FP15">
            <v>7</v>
          </cell>
          <cell r="FQ15">
            <v>7</v>
          </cell>
          <cell r="FR15">
            <v>3.0458009379242298E-2</v>
          </cell>
          <cell r="FS15">
            <v>2.7103987E-2</v>
          </cell>
          <cell r="FT15">
            <v>2.5947820999999999E-2</v>
          </cell>
          <cell r="FW15">
            <v>121</v>
          </cell>
          <cell r="FX15" t="str">
            <v>NACELLE</v>
          </cell>
          <cell r="FY15">
            <v>92</v>
          </cell>
          <cell r="FZ15" t="str">
            <v>GEARBOX</v>
          </cell>
          <cell r="GA15">
            <v>40</v>
          </cell>
          <cell r="GB15" t="str">
            <v>WEATHER</v>
          </cell>
          <cell r="GC15">
            <v>92</v>
          </cell>
          <cell r="GD15" t="str">
            <v>GEARBOX</v>
          </cell>
          <cell r="GE15">
            <v>40</v>
          </cell>
          <cell r="GF15" t="str">
            <v>WEATHER</v>
          </cell>
          <cell r="GG15">
            <v>18</v>
          </cell>
          <cell r="GH15" t="str">
            <v>CONTROLLER</v>
          </cell>
          <cell r="GI15">
            <v>-691</v>
          </cell>
          <cell r="GJ15">
            <v>-79</v>
          </cell>
          <cell r="GK15">
            <v>-121</v>
          </cell>
          <cell r="GL15">
            <v>0</v>
          </cell>
          <cell r="GM15" t="str">
            <v>121 NACELLE, 92 GEARBOX, 40 WEATHER</v>
          </cell>
          <cell r="GN15" t="str">
            <v>92 GEARBOX, 40 WEATHER, 18 CONTROLLER</v>
          </cell>
        </row>
        <row r="16">
          <cell r="B16" t="str">
            <v>RE11439.3</v>
          </cell>
          <cell r="C16" t="str">
            <v>HORSE HOLLOW II</v>
          </cell>
          <cell r="D16" t="str">
            <v>Mike Barrios</v>
          </cell>
          <cell r="E16" t="str">
            <v>HHII-200712</v>
          </cell>
          <cell r="F16" t="str">
            <v>HORSE HOLLOW II</v>
          </cell>
          <cell r="G16">
            <v>200712</v>
          </cell>
          <cell r="H16">
            <v>130</v>
          </cell>
          <cell r="I16" t="str">
            <v>Wind</v>
          </cell>
          <cell r="J16" t="str">
            <v>ERCOT</v>
          </cell>
          <cell r="K16">
            <v>1</v>
          </cell>
          <cell r="L16">
            <v>1</v>
          </cell>
          <cell r="M16" t="str">
            <v xml:space="preserve">CM:  Gear Box (1.11%), Gen Pwr Cntl (1.00%), Yaw System (0.68%)  </v>
          </cell>
          <cell r="N16">
            <v>1</v>
          </cell>
          <cell r="O16" t="str">
            <v xml:space="preserve">YTD:  Planned Maintenance (0.60%), Collection System (0.49%), Gen Pwr Cntl (0.46%)  </v>
          </cell>
          <cell r="P16">
            <v>0</v>
          </cell>
          <cell r="Q16" t="str">
            <v xml:space="preserve">YE:  Planned Maintenance (0.60%), Collection System (0.49%), Gen Pwr Cntl (0.46%)  </v>
          </cell>
          <cell r="R16">
            <v>78942</v>
          </cell>
          <cell r="S16">
            <v>96689</v>
          </cell>
          <cell r="T16">
            <v>825477</v>
          </cell>
          <cell r="U16">
            <v>991316</v>
          </cell>
          <cell r="V16">
            <v>825477</v>
          </cell>
          <cell r="W16">
            <v>991316</v>
          </cell>
          <cell r="X16" t="str">
            <v xml:space="preserve">YE:   Wind (102,238), EAF (43,108), Curtailments (20,494)         </v>
          </cell>
          <cell r="Y16">
            <v>3.6729040196068902E-2</v>
          </cell>
          <cell r="Z16">
            <v>3.48946945307455E-2</v>
          </cell>
          <cell r="AA16">
            <v>3.48946945307455E-2</v>
          </cell>
          <cell r="AB16">
            <v>2.2693647000000001E-2</v>
          </cell>
          <cell r="AC16">
            <v>3.5669975186104201E-2</v>
          </cell>
          <cell r="AD16">
            <v>1.5800000000000002E-2</v>
          </cell>
          <cell r="AE16" t="str">
            <v xml:space="preserve">CM:  Gear Box (1.01%), Gen Pwr Cntl (0.89%), Controller (0.66%)  </v>
          </cell>
          <cell r="AF16">
            <v>5.1305216016859903E-2</v>
          </cell>
          <cell r="AG16">
            <v>1.7681715000000001E-2</v>
          </cell>
          <cell r="AH16" t="str">
            <v xml:space="preserve">YTD:  Unplanned Outage-Offtaker (1.21%), Gen Pwr Cntl (0.63%), Collection System (0.63%)  </v>
          </cell>
          <cell r="AI16">
            <v>5.1299999999999998E-2</v>
          </cell>
          <cell r="AJ16">
            <v>1.7681715000000001E-2</v>
          </cell>
          <cell r="AK16" t="str">
            <v xml:space="preserve">YE:  Unplanned Outage-Offtaker (1.21%), Gen Pwr Cntl (0.63%), Collection System (0.63%) </v>
          </cell>
          <cell r="AL16">
            <v>0.96260000000000001</v>
          </cell>
          <cell r="AM16">
            <v>0.98229999999999995</v>
          </cell>
          <cell r="AN16" t="str">
            <v xml:space="preserve">CM:  Gear Box (1.01%), Gen Pwr Cntl (0.89%), Controller (0.66%)  </v>
          </cell>
          <cell r="AO16">
            <v>0.93659999999999999</v>
          </cell>
          <cell r="AP16">
            <v>0.97551434999999997</v>
          </cell>
          <cell r="AQ16" t="str">
            <v xml:space="preserve">YTD:  Unplanned Outage-Offtaker (1.21%), Planned Maintenance (1.00%), Gen Pwr Cntl (0.63%)  </v>
          </cell>
          <cell r="AR16">
            <v>0.93659999999999999</v>
          </cell>
          <cell r="AS16">
            <v>0.97551434999999997</v>
          </cell>
          <cell r="AT16" t="str">
            <v xml:space="preserve">YE:  Unplanned Outage-Offtaker (1.21%), Planned Maintenance (1.00%), Gen Pwr Cntl (0.63%) </v>
          </cell>
          <cell r="AU16">
            <v>0</v>
          </cell>
          <cell r="AV16">
            <v>4</v>
          </cell>
          <cell r="AW16">
            <v>4</v>
          </cell>
          <cell r="AX16">
            <v>4</v>
          </cell>
          <cell r="AY16" t="str">
            <v xml:space="preserve">YE: Expect to be a full compliment. </v>
          </cell>
          <cell r="AZ16">
            <v>0</v>
          </cell>
          <cell r="BA16">
            <v>0</v>
          </cell>
          <cell r="BB16">
            <v>0</v>
          </cell>
          <cell r="BC16" t="str">
            <v xml:space="preserve">YE: No OSHA Recordable. </v>
          </cell>
          <cell r="BD16">
            <v>0</v>
          </cell>
          <cell r="BE16">
            <v>0</v>
          </cell>
          <cell r="BF16" t="str">
            <v>YE:  No Environmental Reportables.</v>
          </cell>
          <cell r="BG16">
            <v>0</v>
          </cell>
          <cell r="BH16">
            <v>203420</v>
          </cell>
          <cell r="BI16">
            <v>0</v>
          </cell>
          <cell r="BJ16">
            <v>0</v>
          </cell>
          <cell r="BK16">
            <v>2489692</v>
          </cell>
          <cell r="BL16">
            <v>0</v>
          </cell>
          <cell r="BM16">
            <v>0</v>
          </cell>
          <cell r="BN16">
            <v>1373000</v>
          </cell>
          <cell r="BO16">
            <v>0</v>
          </cell>
          <cell r="BP16">
            <v>0</v>
          </cell>
          <cell r="BQ16">
            <v>9974018</v>
          </cell>
          <cell r="BR16">
            <v>0</v>
          </cell>
          <cell r="BS16">
            <v>99389431</v>
          </cell>
          <cell r="BT16">
            <v>0</v>
          </cell>
          <cell r="BU16">
            <v>99389431</v>
          </cell>
          <cell r="BV16">
            <v>0</v>
          </cell>
          <cell r="BW16">
            <v>-1894</v>
          </cell>
          <cell r="BX16">
            <v>-23015</v>
          </cell>
          <cell r="BY16">
            <v>-3010.0189999999998</v>
          </cell>
          <cell r="BZ16">
            <v>-43107.923300000002</v>
          </cell>
          <cell r="CA16">
            <v>-10061.981</v>
          </cell>
          <cell r="CB16">
            <v>0</v>
          </cell>
          <cell r="CC16">
            <v>-4675</v>
          </cell>
          <cell r="CD16">
            <v>-20494</v>
          </cell>
          <cell r="CE16">
            <v>0</v>
          </cell>
          <cell r="CF16">
            <v>0</v>
          </cell>
          <cell r="CG16">
            <v>-3010.0189999999998</v>
          </cell>
          <cell r="CH16">
            <v>-43107.923300000002</v>
          </cell>
          <cell r="CK16">
            <v>3.673</v>
          </cell>
          <cell r="CL16">
            <v>1391.087</v>
          </cell>
          <cell r="CM16">
            <v>907.822</v>
          </cell>
          <cell r="CN16">
            <v>1694.375</v>
          </cell>
          <cell r="CO16">
            <v>444.67200000000003</v>
          </cell>
          <cell r="CP16">
            <v>2329.7759999999998</v>
          </cell>
          <cell r="CQ16">
            <v>0</v>
          </cell>
          <cell r="CR16">
            <v>113.495</v>
          </cell>
          <cell r="CS16">
            <v>0</v>
          </cell>
          <cell r="CT16">
            <v>0</v>
          </cell>
          <cell r="CU16">
            <v>555.904</v>
          </cell>
          <cell r="CV16">
            <v>2718.8519999999999</v>
          </cell>
          <cell r="CW16">
            <v>823.56</v>
          </cell>
          <cell r="CX16">
            <v>3994.902</v>
          </cell>
          <cell r="CY16">
            <v>155.93600000000001</v>
          </cell>
          <cell r="CZ16">
            <v>1478.81</v>
          </cell>
          <cell r="DA16">
            <v>42.993000000000002</v>
          </cell>
          <cell r="DB16">
            <v>1999.5582999999999</v>
          </cell>
          <cell r="DC16">
            <v>0</v>
          </cell>
          <cell r="DD16">
            <v>1346.2560000000001</v>
          </cell>
          <cell r="DE16">
            <v>0</v>
          </cell>
          <cell r="DF16">
            <v>1125.2180000000001</v>
          </cell>
          <cell r="DG16">
            <v>9.9000000000000005E-2</v>
          </cell>
          <cell r="DH16">
            <v>4289.848</v>
          </cell>
          <cell r="DI16">
            <v>75.36</v>
          </cell>
          <cell r="DJ16">
            <v>5223.6869999999999</v>
          </cell>
          <cell r="DK16">
            <v>0</v>
          </cell>
          <cell r="DL16">
            <v>477.54899999999998</v>
          </cell>
          <cell r="DM16">
            <v>0</v>
          </cell>
          <cell r="DN16">
            <v>1662.83</v>
          </cell>
          <cell r="DO16">
            <v>0</v>
          </cell>
          <cell r="DP16">
            <v>979.15</v>
          </cell>
          <cell r="DQ16">
            <v>0</v>
          </cell>
          <cell r="DR16">
            <v>12282.53</v>
          </cell>
          <cell r="DS16">
            <v>3010.0189999999998</v>
          </cell>
          <cell r="DT16">
            <v>43107.923300000002</v>
          </cell>
          <cell r="DU16">
            <v>2.5</v>
          </cell>
          <cell r="DV16">
            <v>3392.22</v>
          </cell>
          <cell r="DW16">
            <v>974.2</v>
          </cell>
          <cell r="DX16">
            <v>2089.66</v>
          </cell>
          <cell r="DY16">
            <v>638.29999999999995</v>
          </cell>
          <cell r="DZ16">
            <v>3216.7</v>
          </cell>
          <cell r="EA16">
            <v>0</v>
          </cell>
          <cell r="EB16">
            <v>198.1</v>
          </cell>
          <cell r="EC16">
            <v>0</v>
          </cell>
          <cell r="ED16">
            <v>0</v>
          </cell>
          <cell r="EE16">
            <v>603.79999999999995</v>
          </cell>
          <cell r="EF16">
            <v>2658.6</v>
          </cell>
          <cell r="EG16">
            <v>860.2</v>
          </cell>
          <cell r="EH16">
            <v>7167.4</v>
          </cell>
          <cell r="EI16">
            <v>288.5</v>
          </cell>
          <cell r="EJ16">
            <v>5008.2</v>
          </cell>
          <cell r="EK16">
            <v>59.8</v>
          </cell>
          <cell r="EL16">
            <v>3365.1</v>
          </cell>
          <cell r="EM16">
            <v>0</v>
          </cell>
          <cell r="EN16">
            <v>4542.1000000000004</v>
          </cell>
          <cell r="EO16">
            <v>0</v>
          </cell>
          <cell r="EP16">
            <v>165.8</v>
          </cell>
          <cell r="EQ16">
            <v>22.7</v>
          </cell>
          <cell r="ER16">
            <v>7121.9</v>
          </cell>
          <cell r="ES16">
            <v>167.5</v>
          </cell>
          <cell r="ET16">
            <v>11409</v>
          </cell>
          <cell r="EU16">
            <v>0</v>
          </cell>
          <cell r="EV16">
            <v>2470</v>
          </cell>
          <cell r="EW16">
            <v>0</v>
          </cell>
          <cell r="EX16">
            <v>3283.1</v>
          </cell>
          <cell r="EY16">
            <v>0</v>
          </cell>
          <cell r="EZ16">
            <v>341.66</v>
          </cell>
          <cell r="FA16">
            <v>0</v>
          </cell>
          <cell r="FB16">
            <v>13747.5</v>
          </cell>
          <cell r="FC16">
            <v>3617.5</v>
          </cell>
          <cell r="FD16">
            <v>70177.039999999994</v>
          </cell>
          <cell r="FE16">
            <v>835</v>
          </cell>
          <cell r="FF16">
            <v>26931</v>
          </cell>
          <cell r="FG16">
            <v>-1894</v>
          </cell>
          <cell r="FH16">
            <v>-1372.61</v>
          </cell>
          <cell r="FI16">
            <v>-23015</v>
          </cell>
          <cell r="FJ16">
            <v>-14078.76</v>
          </cell>
          <cell r="FK16">
            <v>0.38375273489036699</v>
          </cell>
          <cell r="FL16">
            <v>0.73117922538529201</v>
          </cell>
          <cell r="FM16">
            <v>1.03607747137338</v>
          </cell>
          <cell r="FN16">
            <v>0</v>
          </cell>
          <cell r="FO16">
            <v>4</v>
          </cell>
          <cell r="FP16">
            <v>4</v>
          </cell>
          <cell r="FQ16">
            <v>4</v>
          </cell>
          <cell r="FR16">
            <v>5.1305216016859903E-2</v>
          </cell>
          <cell r="FS16">
            <v>1.6452017999999999E-2</v>
          </cell>
          <cell r="FT16">
            <v>2.2693647000000001E-2</v>
          </cell>
          <cell r="FW16">
            <v>907.822</v>
          </cell>
          <cell r="FX16" t="str">
            <v>GEARBOX</v>
          </cell>
          <cell r="FY16">
            <v>823.56</v>
          </cell>
          <cell r="FZ16" t="str">
            <v>GEN PWR CNTL</v>
          </cell>
          <cell r="GA16">
            <v>555.904</v>
          </cell>
          <cell r="GB16" t="str">
            <v>YAW SYS</v>
          </cell>
          <cell r="GC16">
            <v>907.822</v>
          </cell>
          <cell r="GD16" t="str">
            <v>GEARBOX</v>
          </cell>
          <cell r="GE16">
            <v>823.56</v>
          </cell>
          <cell r="GF16" t="str">
            <v>GEN PWR CNTL</v>
          </cell>
          <cell r="GG16">
            <v>555.904</v>
          </cell>
          <cell r="GH16" t="str">
            <v>YAW SYS</v>
          </cell>
          <cell r="GI16">
            <v>-20625.745999999999</v>
          </cell>
          <cell r="GJ16">
            <v>-14924.509999999998</v>
          </cell>
          <cell r="GK16">
            <v>0</v>
          </cell>
          <cell r="GL16">
            <v>8.5265128291212022E-14</v>
          </cell>
          <cell r="GM16" t="str">
            <v>907.822 GEARBOX, 823.56 GEN PWR CNTL, 555.904 YAW SYS</v>
          </cell>
          <cell r="GN16" t="str">
            <v>907.822 GEARBOX, 823.56 GEN PWR CNTL, 555.904 YAW SYS</v>
          </cell>
        </row>
        <row r="17">
          <cell r="B17" t="str">
            <v>RE11441.3</v>
          </cell>
          <cell r="C17" t="str">
            <v>HORSE HOLLOW III</v>
          </cell>
          <cell r="D17" t="str">
            <v>Mike Barrios</v>
          </cell>
          <cell r="E17" t="str">
            <v>HHIII-200712</v>
          </cell>
          <cell r="F17" t="str">
            <v>HORSE HOLLOW III</v>
          </cell>
          <cell r="G17">
            <v>200712</v>
          </cell>
          <cell r="H17">
            <v>149</v>
          </cell>
          <cell r="I17" t="str">
            <v>Wind</v>
          </cell>
          <cell r="J17" t="str">
            <v>ERCOT</v>
          </cell>
          <cell r="K17">
            <v>1</v>
          </cell>
          <cell r="L17">
            <v>1</v>
          </cell>
          <cell r="M17" t="str">
            <v xml:space="preserve">CM:Weather(1.28%)ice cause outage,Yaw(0.80%)yaw drives wtg 60,19,139,Pitch(0.49%)Batt. charging voltage not ok.  </v>
          </cell>
          <cell r="N17">
            <v>1</v>
          </cell>
          <cell r="O17" t="str">
            <v xml:space="preserve">YTD:Weather(1.29%)ice,Pitch(0.86%)Battery charging voltage not ok,Controller(0.59%)UPS failures  </v>
          </cell>
          <cell r="P17">
            <v>1</v>
          </cell>
          <cell r="Q17" t="str">
            <v xml:space="preserve">YE:Weather(1.29%)ice,Pitch(0.86%)Battery charging voltage not ok,Controller(0.59%)UPS failures  </v>
          </cell>
          <cell r="R17">
            <v>52198</v>
          </cell>
          <cell r="S17">
            <v>75361</v>
          </cell>
          <cell r="T17">
            <v>607303</v>
          </cell>
          <cell r="U17">
            <v>772622</v>
          </cell>
          <cell r="V17">
            <v>607303</v>
          </cell>
          <cell r="W17">
            <v>772622</v>
          </cell>
          <cell r="X17" t="str">
            <v xml:space="preserve">YE:Wind(25,224)EAF(32,011)Curtailment(13,195)    </v>
          </cell>
          <cell r="Y17">
            <v>3.6339159581703501E-2</v>
          </cell>
          <cell r="Z17">
            <v>4.0896382120306503E-2</v>
          </cell>
          <cell r="AA17">
            <v>4.0899999999999999E-2</v>
          </cell>
          <cell r="AB17">
            <v>2.8809122E-2</v>
          </cell>
          <cell r="AC17">
            <v>9.2939489066897599E-2</v>
          </cell>
          <cell r="AD17">
            <v>2.3400000000000001E-2</v>
          </cell>
          <cell r="AE17" t="str">
            <v xml:space="preserve">CM:Weather(4.37%)outages due to ice,Collection(2.27%)outage, Controller(0.73%)vibration faults and 285 CAN to Hub.  </v>
          </cell>
          <cell r="AF17">
            <v>5.7416423033311903E-2</v>
          </cell>
          <cell r="AG17">
            <v>2.5809312000000001E-2</v>
          </cell>
          <cell r="AH17">
            <v>0</v>
          </cell>
          <cell r="AI17">
            <v>5.74E-2</v>
          </cell>
          <cell r="AJ17">
            <v>2.5809312000000001E-2</v>
          </cell>
          <cell r="AK17" t="str">
            <v xml:space="preserve">CM:Weather(4.37%)outages due to ice,Collection(2.27%)outage, Controller(0.73%)vibration faults and 285 CAN to Hub.  YTD:Pitch(1.48%)134 Batt. Voltage, Controller(1.06%)UPS Failures, Weather(0.95%) Ice      </v>
          </cell>
          <cell r="AL17">
            <v>0.90229999999999999</v>
          </cell>
          <cell r="AM17">
            <v>0.97689999999999999</v>
          </cell>
          <cell r="AN17" t="str">
            <v xml:space="preserve">CM:Weather(4.37%)outages due to ice,Collection(2.27%)outage, Controller(0.73%)vibration faults and 285 CAN to Hub.  </v>
          </cell>
          <cell r="AO17">
            <v>0.93520000000000003</v>
          </cell>
          <cell r="AP17">
            <v>0.97186603199999999</v>
          </cell>
          <cell r="AQ17" t="str">
            <v xml:space="preserve">YTD:Pitch(1.48%)134 Batt. Voltage, Controller(1.06%)UPS Failures, Weather(0.95%) Ice  </v>
          </cell>
          <cell r="AR17">
            <v>0.93520000000000003</v>
          </cell>
          <cell r="AS17">
            <v>0.97186603199999999</v>
          </cell>
          <cell r="AT17" t="str">
            <v xml:space="preserve">YE: Pitch(1.48%)134 Batt. Voltage, Controller(1.06%)UPS Failures, Weather(0.95%) Ice     </v>
          </cell>
          <cell r="AU17">
            <v>0</v>
          </cell>
          <cell r="AV17">
            <v>8</v>
          </cell>
          <cell r="AW17">
            <v>9</v>
          </cell>
          <cell r="AX17">
            <v>8</v>
          </cell>
          <cell r="AY17" t="str">
            <v xml:space="preserve">YE:1 over compliment due to position being created   </v>
          </cell>
          <cell r="AZ17">
            <v>0</v>
          </cell>
          <cell r="BA17">
            <v>0</v>
          </cell>
          <cell r="BB17">
            <v>0</v>
          </cell>
          <cell r="BC17" t="str">
            <v xml:space="preserve">YE:No OSHA Recordables for'07   </v>
          </cell>
          <cell r="BD17">
            <v>0</v>
          </cell>
          <cell r="BE17">
            <v>0</v>
          </cell>
          <cell r="BF17" t="str">
            <v xml:space="preserve">YE: No Env. Reportables for '07 </v>
          </cell>
          <cell r="BG17">
            <v>0</v>
          </cell>
          <cell r="BH17">
            <v>267093</v>
          </cell>
          <cell r="BI17">
            <v>0</v>
          </cell>
          <cell r="BJ17">
            <v>0</v>
          </cell>
          <cell r="BK17">
            <v>2566352</v>
          </cell>
          <cell r="BL17">
            <v>0</v>
          </cell>
          <cell r="BM17">
            <v>0</v>
          </cell>
          <cell r="BN17">
            <v>2566352</v>
          </cell>
          <cell r="BO17">
            <v>0</v>
          </cell>
          <cell r="BP17">
            <v>0</v>
          </cell>
          <cell r="BQ17">
            <v>7783513</v>
          </cell>
          <cell r="BR17">
            <v>0</v>
          </cell>
          <cell r="BS17">
            <v>77952634</v>
          </cell>
          <cell r="BT17">
            <v>0</v>
          </cell>
          <cell r="BU17">
            <v>77952634</v>
          </cell>
          <cell r="BV17">
            <v>0</v>
          </cell>
          <cell r="BW17">
            <v>-2076</v>
          </cell>
          <cell r="BX17">
            <v>-22024</v>
          </cell>
          <cell r="BY17">
            <v>-1968.36</v>
          </cell>
          <cell r="BZ17">
            <v>-32010.773000000001</v>
          </cell>
          <cell r="CA17">
            <v>-16468.64</v>
          </cell>
          <cell r="CB17">
            <v>0</v>
          </cell>
          <cell r="CC17">
            <v>-4726</v>
          </cell>
          <cell r="CD17">
            <v>-22646.73</v>
          </cell>
          <cell r="CE17">
            <v>0</v>
          </cell>
          <cell r="CF17">
            <v>0</v>
          </cell>
          <cell r="CG17">
            <v>-1968.36</v>
          </cell>
          <cell r="CH17">
            <v>-32010.773000000001</v>
          </cell>
          <cell r="CK17">
            <v>0</v>
          </cell>
          <cell r="CL17">
            <v>1194.729</v>
          </cell>
          <cell r="CM17">
            <v>9.1999999999999993</v>
          </cell>
          <cell r="CN17">
            <v>324.01400000000001</v>
          </cell>
          <cell r="CO17">
            <v>152</v>
          </cell>
          <cell r="CP17">
            <v>3764.5079999999998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434</v>
          </cell>
          <cell r="CV17">
            <v>2574.6979999999999</v>
          </cell>
          <cell r="CW17">
            <v>59</v>
          </cell>
          <cell r="CX17">
            <v>1903.2380000000001</v>
          </cell>
          <cell r="CY17">
            <v>267</v>
          </cell>
          <cell r="CZ17">
            <v>5483.8760000000002</v>
          </cell>
          <cell r="DA17">
            <v>5</v>
          </cell>
          <cell r="DB17">
            <v>451.68799999999999</v>
          </cell>
          <cell r="DC17">
            <v>693</v>
          </cell>
          <cell r="DD17">
            <v>8216.7929999999997</v>
          </cell>
          <cell r="DE17">
            <v>0</v>
          </cell>
          <cell r="DF17">
            <v>136.809</v>
          </cell>
          <cell r="DG17">
            <v>265.3</v>
          </cell>
          <cell r="DH17">
            <v>265.3</v>
          </cell>
          <cell r="DI17">
            <v>83.86</v>
          </cell>
          <cell r="DJ17">
            <v>1435.202</v>
          </cell>
          <cell r="DK17">
            <v>0</v>
          </cell>
          <cell r="DL17">
            <v>141.02000000000001</v>
          </cell>
          <cell r="DM17">
            <v>0</v>
          </cell>
          <cell r="DN17">
            <v>3.6539999999999999</v>
          </cell>
          <cell r="DO17">
            <v>0</v>
          </cell>
          <cell r="DP17">
            <v>96.56</v>
          </cell>
          <cell r="DQ17">
            <v>0</v>
          </cell>
          <cell r="DR17">
            <v>6018.6840000000002</v>
          </cell>
          <cell r="DS17">
            <v>1968.36</v>
          </cell>
          <cell r="DT17">
            <v>32010.773000000001</v>
          </cell>
          <cell r="DU17">
            <v>0</v>
          </cell>
          <cell r="DV17">
            <v>5943.5529999999999</v>
          </cell>
          <cell r="DW17">
            <v>16.8</v>
          </cell>
          <cell r="DX17">
            <v>642.10500000000002</v>
          </cell>
          <cell r="DY17">
            <v>804.2</v>
          </cell>
          <cell r="DZ17">
            <v>12729.853999999999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976.1</v>
          </cell>
          <cell r="EF17">
            <v>7279.4</v>
          </cell>
          <cell r="EG17">
            <v>252.9</v>
          </cell>
          <cell r="EH17">
            <v>5943.2</v>
          </cell>
          <cell r="EI17">
            <v>890.5</v>
          </cell>
          <cell r="EJ17">
            <v>18705</v>
          </cell>
          <cell r="EK17">
            <v>3</v>
          </cell>
          <cell r="EL17">
            <v>1131.9000000000001</v>
          </cell>
          <cell r="EM17">
            <v>4846</v>
          </cell>
          <cell r="EN17">
            <v>13306.3</v>
          </cell>
          <cell r="EO17">
            <v>0</v>
          </cell>
          <cell r="EP17">
            <v>1260.7</v>
          </cell>
          <cell r="EQ17">
            <v>2513.4</v>
          </cell>
          <cell r="ER17">
            <v>2513.4</v>
          </cell>
          <cell r="ES17">
            <v>304.7</v>
          </cell>
          <cell r="ET17">
            <v>6942.6</v>
          </cell>
          <cell r="EU17">
            <v>0</v>
          </cell>
          <cell r="EV17">
            <v>3.5</v>
          </cell>
          <cell r="EW17">
            <v>0</v>
          </cell>
          <cell r="EX17">
            <v>15.8</v>
          </cell>
          <cell r="EY17">
            <v>0</v>
          </cell>
          <cell r="EZ17">
            <v>1896.2</v>
          </cell>
          <cell r="FA17">
            <v>0</v>
          </cell>
          <cell r="FB17">
            <v>5467.5</v>
          </cell>
          <cell r="FC17">
            <v>10607.6</v>
          </cell>
          <cell r="FD17">
            <v>83781.012000000002</v>
          </cell>
          <cell r="FE17">
            <v>1789</v>
          </cell>
          <cell r="FF17">
            <v>16364</v>
          </cell>
          <cell r="FG17">
            <v>-2076</v>
          </cell>
          <cell r="FH17">
            <v>-1069.5899999999999</v>
          </cell>
          <cell r="FI17">
            <v>-22024</v>
          </cell>
          <cell r="FJ17">
            <v>-10676.74</v>
          </cell>
          <cell r="FK17">
            <v>0.74982178041714798</v>
          </cell>
          <cell r="FL17">
            <v>0.79021817950046302</v>
          </cell>
          <cell r="FM17">
            <v>0.79015538897714399</v>
          </cell>
          <cell r="FN17">
            <v>0</v>
          </cell>
          <cell r="FO17">
            <v>8</v>
          </cell>
          <cell r="FP17">
            <v>9</v>
          </cell>
          <cell r="FQ17">
            <v>8</v>
          </cell>
          <cell r="FR17">
            <v>5.7416423033311903E-2</v>
          </cell>
          <cell r="FS17">
            <v>2.4220351000000001E-2</v>
          </cell>
          <cell r="FT17">
            <v>2.8809122E-2</v>
          </cell>
          <cell r="FW17">
            <v>693</v>
          </cell>
          <cell r="FX17" t="str">
            <v>WEATHER</v>
          </cell>
          <cell r="FY17">
            <v>434</v>
          </cell>
          <cell r="FZ17" t="str">
            <v>YAW SYS</v>
          </cell>
          <cell r="GA17">
            <v>267</v>
          </cell>
          <cell r="GB17" t="str">
            <v>PITCH SYS</v>
          </cell>
          <cell r="GC17">
            <v>693</v>
          </cell>
          <cell r="GD17" t="str">
            <v>WEATHER</v>
          </cell>
          <cell r="GE17">
            <v>434</v>
          </cell>
          <cell r="GF17" t="str">
            <v>YAW SYS</v>
          </cell>
          <cell r="GG17">
            <v>267</v>
          </cell>
          <cell r="GH17" t="str">
            <v>PITCH SYS</v>
          </cell>
          <cell r="GI17">
            <v>-7695.1200000000026</v>
          </cell>
          <cell r="GJ17">
            <v>-6118.898000000002</v>
          </cell>
          <cell r="GK17">
            <v>1.5631940186722204E-13</v>
          </cell>
          <cell r="GL17">
            <v>1.5631940186722204E-13</v>
          </cell>
          <cell r="GM17" t="str">
            <v>693 WEATHER, 434 YAW SYS, 267 PITCH SYS</v>
          </cell>
          <cell r="GN17" t="str">
            <v>693 WEATHER, 434 YAW SYS, 267 PITCH SYS</v>
          </cell>
        </row>
        <row r="18">
          <cell r="B18" t="str">
            <v>RE11317.3</v>
          </cell>
          <cell r="C18" t="str">
            <v>HIGHWINDS</v>
          </cell>
          <cell r="D18" t="str">
            <v>Kevin Gordon</v>
          </cell>
          <cell r="E18" t="str">
            <v>HIGHWINDS-200712</v>
          </cell>
          <cell r="F18" t="str">
            <v>HIGHWINDS</v>
          </cell>
          <cell r="G18">
            <v>200712</v>
          </cell>
          <cell r="H18">
            <v>90</v>
          </cell>
          <cell r="I18" t="str">
            <v>Wind</v>
          </cell>
          <cell r="J18" t="str">
            <v>Northwest</v>
          </cell>
          <cell r="K18">
            <v>1</v>
          </cell>
          <cell r="L18">
            <v>1</v>
          </cell>
          <cell r="M18" t="str">
            <v xml:space="preserve">CM:Pitch System(23.0%),Yaw System(21.0%), Gen Pwr Cntl(15.0%)  </v>
          </cell>
          <cell r="N18">
            <v>1</v>
          </cell>
          <cell r="O18" t="str">
            <v xml:space="preserve">YTD:Generator(15.77%), Pitch System(15.02%), Yaw System(10.52%)  </v>
          </cell>
          <cell r="P18">
            <v>1</v>
          </cell>
          <cell r="Q18" t="str">
            <v xml:space="preserve">YE:Pitch System alarms and Generator failures exceeded plan.  </v>
          </cell>
          <cell r="R18">
            <v>14867</v>
          </cell>
          <cell r="S18">
            <v>14487</v>
          </cell>
          <cell r="T18">
            <v>444311</v>
          </cell>
          <cell r="U18">
            <v>482894</v>
          </cell>
          <cell r="V18">
            <v>444311</v>
          </cell>
          <cell r="W18">
            <v>482894</v>
          </cell>
          <cell r="X18">
            <v>0</v>
          </cell>
          <cell r="Y18">
            <v>0.25465994204526099</v>
          </cell>
          <cell r="Z18">
            <v>0.12267078859675599</v>
          </cell>
          <cell r="AA18">
            <v>0.1227</v>
          </cell>
          <cell r="AB18">
            <v>4.9023365999999999E-2</v>
          </cell>
          <cell r="AC18">
            <v>0.18785394265232999</v>
          </cell>
          <cell r="AD18">
            <v>1.26E-2</v>
          </cell>
          <cell r="AE18" t="str">
            <v xml:space="preserve">CM:Pitch System(4.32%)- Turbine Pitch alarms, 3 Turbines Vickers valve failures, Yaw System(3.76%)- 3 Turbines down for Yaw Gear replacement, Controller(3.01%)- 3 Turbines require circuit breaker replacement.  </v>
          </cell>
          <cell r="AF18">
            <v>0.108217909690512</v>
          </cell>
          <cell r="AG18">
            <v>4.0828701000000002E-2</v>
          </cell>
          <cell r="AH18" t="str">
            <v xml:space="preserve">YTD:Pitch System(2.49%), Generator(2.38%), Yaw System(1.73%)  </v>
          </cell>
          <cell r="AI18">
            <v>0.1082</v>
          </cell>
          <cell r="AJ18">
            <v>4.0828701000000002E-2</v>
          </cell>
          <cell r="AK18" t="str">
            <v xml:space="preserve">YE:Pitch System alarms and Generator failures exceeded plan.   </v>
          </cell>
          <cell r="AL18">
            <v>0.81189999999999996</v>
          </cell>
          <cell r="AM18">
            <v>0.98740000000000006</v>
          </cell>
          <cell r="AN18" t="str">
            <v xml:space="preserve">CM:Pitch System(4.33%)- Turbine Pitch alarms, 3 Turbines Vickers valve failures, Yaw System(3.76%)- 3 Turbines down for Yaw Gear replacement, Controller(3.01%)- 3 Turbines require circuit breaker replacement.  </v>
          </cell>
          <cell r="AO18">
            <v>0.88300000000000001</v>
          </cell>
          <cell r="AP18">
            <v>0.95314299199999997</v>
          </cell>
          <cell r="AQ18" t="str">
            <v xml:space="preserve">YTD:Pitch System(2.69%), Generator(2.57%), Yaw System(1.87%)  </v>
          </cell>
          <cell r="AR18">
            <v>0.88300000000000001</v>
          </cell>
          <cell r="AS18">
            <v>0.95314299199999997</v>
          </cell>
          <cell r="AT18" t="str">
            <v xml:space="preserve">YE:Pitch System alarms and Generator failures exceeded plan.    </v>
          </cell>
          <cell r="AU18">
            <v>0</v>
          </cell>
          <cell r="AV18">
            <v>9</v>
          </cell>
          <cell r="AW18">
            <v>8</v>
          </cell>
          <cell r="AX18">
            <v>9</v>
          </cell>
          <cell r="AY18" t="str">
            <v xml:space="preserve">YE: </v>
          </cell>
          <cell r="AZ18">
            <v>0</v>
          </cell>
          <cell r="BA18">
            <v>0</v>
          </cell>
          <cell r="BB18">
            <v>0</v>
          </cell>
          <cell r="BC18" t="str">
            <v xml:space="preserve">YE: On Target  </v>
          </cell>
          <cell r="BD18">
            <v>0</v>
          </cell>
          <cell r="BE18">
            <v>0</v>
          </cell>
          <cell r="BF18" t="str">
            <v xml:space="preserve">YE: On Target  </v>
          </cell>
          <cell r="BG18">
            <v>0</v>
          </cell>
          <cell r="BH18">
            <v>257398</v>
          </cell>
          <cell r="BI18">
            <v>0</v>
          </cell>
          <cell r="BJ18">
            <v>0</v>
          </cell>
          <cell r="BK18">
            <v>2142899</v>
          </cell>
          <cell r="BL18">
            <v>0</v>
          </cell>
          <cell r="BM18">
            <v>0</v>
          </cell>
          <cell r="BN18">
            <v>2142899</v>
          </cell>
          <cell r="BO18">
            <v>0</v>
          </cell>
          <cell r="BP18">
            <v>0</v>
          </cell>
          <cell r="BQ18">
            <v>1018331</v>
          </cell>
          <cell r="BR18">
            <v>0</v>
          </cell>
          <cell r="BS18">
            <v>33437891</v>
          </cell>
          <cell r="BT18">
            <v>0</v>
          </cell>
          <cell r="BU18">
            <v>33437891</v>
          </cell>
          <cell r="BV18">
            <v>0</v>
          </cell>
          <cell r="BW18">
            <v>-240</v>
          </cell>
          <cell r="BX18">
            <v>-24893</v>
          </cell>
          <cell r="BY18">
            <v>-5079.6000000000004</v>
          </cell>
          <cell r="BZ18">
            <v>-62126.89</v>
          </cell>
          <cell r="CA18">
            <v>5459.6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-5079.6000000000004</v>
          </cell>
          <cell r="CH18">
            <v>-62126.89</v>
          </cell>
          <cell r="CK18">
            <v>611.9</v>
          </cell>
          <cell r="CL18">
            <v>13285.7</v>
          </cell>
          <cell r="CM18">
            <v>724.1</v>
          </cell>
          <cell r="CN18">
            <v>8035.5</v>
          </cell>
          <cell r="CO18">
            <v>586.5</v>
          </cell>
          <cell r="CP18">
            <v>4608.6000000000004</v>
          </cell>
          <cell r="CQ18">
            <v>0</v>
          </cell>
          <cell r="CR18">
            <v>542</v>
          </cell>
          <cell r="CS18">
            <v>147.4</v>
          </cell>
          <cell r="CT18">
            <v>634.5</v>
          </cell>
          <cell r="CU18">
            <v>1048</v>
          </cell>
          <cell r="CV18">
            <v>8554.2999999999993</v>
          </cell>
          <cell r="CW18">
            <v>756.3</v>
          </cell>
          <cell r="CX18">
            <v>8564.7000000000007</v>
          </cell>
          <cell r="CY18">
            <v>1190</v>
          </cell>
          <cell r="CZ18">
            <v>12712.2</v>
          </cell>
          <cell r="DA18">
            <v>0</v>
          </cell>
          <cell r="DB18">
            <v>131.4</v>
          </cell>
          <cell r="DC18">
            <v>0</v>
          </cell>
          <cell r="DD18">
            <v>0</v>
          </cell>
          <cell r="DE18">
            <v>0</v>
          </cell>
          <cell r="DF18">
            <v>5.79</v>
          </cell>
          <cell r="DG18">
            <v>0</v>
          </cell>
          <cell r="DH18">
            <v>1674</v>
          </cell>
          <cell r="DI18">
            <v>15.4</v>
          </cell>
          <cell r="DJ18">
            <v>3278.4</v>
          </cell>
          <cell r="DK18">
            <v>0</v>
          </cell>
          <cell r="DL18">
            <v>276.39999999999998</v>
          </cell>
          <cell r="DM18">
            <v>0</v>
          </cell>
          <cell r="DN18">
            <v>-178.6</v>
          </cell>
          <cell r="DO18">
            <v>0</v>
          </cell>
          <cell r="DP18">
            <v>2</v>
          </cell>
          <cell r="DQ18">
            <v>0</v>
          </cell>
          <cell r="DR18">
            <v>0</v>
          </cell>
          <cell r="DS18">
            <v>5079.6000000000004</v>
          </cell>
          <cell r="DT18">
            <v>62126.89</v>
          </cell>
          <cell r="DU18">
            <v>1535.3</v>
          </cell>
          <cell r="DV18">
            <v>19911.900000000001</v>
          </cell>
          <cell r="DW18">
            <v>1434.6</v>
          </cell>
          <cell r="DX18">
            <v>8966.9</v>
          </cell>
          <cell r="DY18">
            <v>2035.6</v>
          </cell>
          <cell r="DZ18">
            <v>9020.2000000000007</v>
          </cell>
          <cell r="EA18">
            <v>0</v>
          </cell>
          <cell r="EB18">
            <v>564</v>
          </cell>
          <cell r="EC18">
            <v>268.3</v>
          </cell>
          <cell r="ED18">
            <v>747.8</v>
          </cell>
          <cell r="EE18">
            <v>2567.6999999999998</v>
          </cell>
          <cell r="EF18">
            <v>14678.8</v>
          </cell>
          <cell r="EG18">
            <v>1785</v>
          </cell>
          <cell r="EH18">
            <v>8220</v>
          </cell>
          <cell r="EI18">
            <v>2952.2</v>
          </cell>
          <cell r="EJ18">
            <v>21279.599999999999</v>
          </cell>
          <cell r="EK18">
            <v>0</v>
          </cell>
          <cell r="EL18">
            <v>165.5</v>
          </cell>
          <cell r="EM18">
            <v>0</v>
          </cell>
          <cell r="EN18">
            <v>0</v>
          </cell>
          <cell r="EO18">
            <v>0</v>
          </cell>
          <cell r="EP18">
            <v>302.60000000000002</v>
          </cell>
          <cell r="EQ18">
            <v>0</v>
          </cell>
          <cell r="ER18">
            <v>1730.4</v>
          </cell>
          <cell r="ES18">
            <v>19</v>
          </cell>
          <cell r="ET18">
            <v>6943.8</v>
          </cell>
          <cell r="EU18">
            <v>0</v>
          </cell>
          <cell r="EV18">
            <v>774.5</v>
          </cell>
          <cell r="EW18">
            <v>0</v>
          </cell>
          <cell r="EX18">
            <v>-1043.2</v>
          </cell>
          <cell r="EY18">
            <v>0</v>
          </cell>
          <cell r="EZ18">
            <v>4</v>
          </cell>
          <cell r="FA18">
            <v>0</v>
          </cell>
          <cell r="FB18">
            <v>0</v>
          </cell>
          <cell r="FC18">
            <v>12597.7</v>
          </cell>
          <cell r="FD18">
            <v>92266.8</v>
          </cell>
          <cell r="FE18">
            <v>802</v>
          </cell>
          <cell r="FF18">
            <v>7675</v>
          </cell>
          <cell r="FG18">
            <v>-240</v>
          </cell>
          <cell r="FH18">
            <v>0</v>
          </cell>
          <cell r="FI18">
            <v>-24893</v>
          </cell>
          <cell r="FJ18">
            <v>0</v>
          </cell>
          <cell r="FK18">
            <v>0</v>
          </cell>
          <cell r="FL18">
            <v>0.24885387718219901</v>
          </cell>
          <cell r="FM18">
            <v>0.248555943710597</v>
          </cell>
          <cell r="FN18">
            <v>0</v>
          </cell>
          <cell r="FO18">
            <v>9</v>
          </cell>
          <cell r="FP18">
            <v>8</v>
          </cell>
          <cell r="FQ18">
            <v>9</v>
          </cell>
          <cell r="FR18">
            <v>0.108217909690512</v>
          </cell>
          <cell r="FS18">
            <v>1.6296597999999999E-2</v>
          </cell>
          <cell r="FT18">
            <v>4.9023365999999999E-2</v>
          </cell>
          <cell r="FW18">
            <v>1190</v>
          </cell>
          <cell r="FX18" t="str">
            <v>PITCH SYS</v>
          </cell>
          <cell r="FY18">
            <v>1048</v>
          </cell>
          <cell r="FZ18" t="str">
            <v>YAW SYS</v>
          </cell>
          <cell r="GA18">
            <v>756.3</v>
          </cell>
          <cell r="GB18" t="str">
            <v>GEN PWR CNTL</v>
          </cell>
          <cell r="GC18">
            <v>1190</v>
          </cell>
          <cell r="GD18" t="str">
            <v>PITCH SYS</v>
          </cell>
          <cell r="GE18">
            <v>1048</v>
          </cell>
          <cell r="GF18" t="str">
            <v>YAW SYS</v>
          </cell>
          <cell r="GG18">
            <v>756.3</v>
          </cell>
          <cell r="GH18" t="str">
            <v>GEN PWR CNTL</v>
          </cell>
          <cell r="GI18">
            <v>-3378.2000000000035</v>
          </cell>
          <cell r="GJ18">
            <v>176.59999999999661</v>
          </cell>
          <cell r="GK18">
            <v>-7.7271522513910895E-13</v>
          </cell>
          <cell r="GL18">
            <v>-7.7271522513910895E-13</v>
          </cell>
          <cell r="GM18" t="str">
            <v>1190 PITCH SYS, 1048 YAW SYS, 756.3 GEN PWR CNTL</v>
          </cell>
          <cell r="GN18" t="str">
            <v>1190 PITCH SYS, 1048 YAW SYS, 756.3 GEN PWR CNTL</v>
          </cell>
        </row>
        <row r="19">
          <cell r="B19" t="str">
            <v>RE11436.3</v>
          </cell>
          <cell r="C19" t="str">
            <v>HORSEHOLLOW</v>
          </cell>
          <cell r="D19" t="str">
            <v>Mike Barrios</v>
          </cell>
          <cell r="E19" t="str">
            <v>HORSEHOLLOW-200712</v>
          </cell>
          <cell r="F19" t="str">
            <v>HORSEHOLLOW</v>
          </cell>
          <cell r="G19">
            <v>200712</v>
          </cell>
          <cell r="H19">
            <v>142</v>
          </cell>
          <cell r="I19" t="str">
            <v>Wind</v>
          </cell>
          <cell r="J19" t="str">
            <v>ERCOT</v>
          </cell>
          <cell r="K19">
            <v>1</v>
          </cell>
          <cell r="L19">
            <v>1</v>
          </cell>
          <cell r="M19" t="str">
            <v xml:space="preserve">CM: Pitch (2.76%) Batt chrg volt not ok/BAA: PM (1.23%)Retro fits hub cooling: Controller (1.07%) Gen overspeed  </v>
          </cell>
          <cell r="N19">
            <v>1</v>
          </cell>
          <cell r="O19" t="str">
            <v xml:space="preserve">YTD:Pitch (1.24%)Bat chrg volt not ok: PM (1.23%)Retro fits Hub cooling:  Controller (1.07%) Gen overspeed  </v>
          </cell>
          <cell r="P19">
            <v>1</v>
          </cell>
          <cell r="Q19" t="str">
            <v xml:space="preserve">YE: Same as above        </v>
          </cell>
          <cell r="R19">
            <v>57108</v>
          </cell>
          <cell r="S19">
            <v>70463</v>
          </cell>
          <cell r="T19">
            <v>596194</v>
          </cell>
          <cell r="U19">
            <v>722529</v>
          </cell>
          <cell r="V19">
            <v>596194</v>
          </cell>
          <cell r="W19">
            <v>722529</v>
          </cell>
          <cell r="X19" t="str">
            <v xml:space="preserve">YE:Same as above  </v>
          </cell>
          <cell r="Y19">
            <v>7.6924568955066594E-2</v>
          </cell>
          <cell r="Z19">
            <v>5.3948372160963397E-2</v>
          </cell>
          <cell r="AA19">
            <v>5.3900000000000003E-2</v>
          </cell>
          <cell r="AB19">
            <v>2.8798001E-2</v>
          </cell>
          <cell r="AC19">
            <v>9.9163259124640302E-2</v>
          </cell>
          <cell r="AD19">
            <v>2.3400000000000001E-2</v>
          </cell>
          <cell r="AE19" t="str">
            <v xml:space="preserve">CM: Pitch (2.76%)Batt chrg volt not ok/BAA: Generator (2.18%) 11 Collector rings: Contoller (2.15%) PLC fault collection   </v>
          </cell>
          <cell r="AF19">
            <v>6.1600639108624303E-2</v>
          </cell>
          <cell r="AG19">
            <v>2.5997046999999999E-2</v>
          </cell>
          <cell r="AH19" t="str">
            <v xml:space="preserve">YTD: Pitch (1.24%)batt voltage not ok/BAA: Controller (1.07%)Gen Over speed: Gen pwr contl(1.01%) Rotor CCU fault  </v>
          </cell>
          <cell r="AI19">
            <v>6.1600000000000002E-2</v>
          </cell>
          <cell r="AJ19">
            <v>2.5809312000000001E-2</v>
          </cell>
          <cell r="AK19" t="str">
            <v xml:space="preserve">YE:  Same as above   </v>
          </cell>
          <cell r="AL19">
            <v>0.89329999999999998</v>
          </cell>
          <cell r="AM19">
            <v>0.97689999999999999</v>
          </cell>
          <cell r="AN19" t="str">
            <v xml:space="preserve">CM: Pitch (2.76%) Batt volt not ok/BA: PM (1.23%)Retro fits hub cooling: Controller (1.07%) Gen overspeed: Controller (2.17%) PLC fault collection  </v>
          </cell>
          <cell r="AO19">
            <v>0.91700000000000004</v>
          </cell>
          <cell r="AP19">
            <v>0.97187752500000002</v>
          </cell>
          <cell r="AQ19" t="str">
            <v xml:space="preserve">YTD:Pitch (1.24%)Bat chrg volt not ok: PM (1.23%)Retro fits Hub cooling: Controller (1.07%) Gen overspeed  </v>
          </cell>
          <cell r="AR19">
            <v>0.91700000000000004</v>
          </cell>
          <cell r="AS19">
            <v>0.97187752500000002</v>
          </cell>
          <cell r="AT19" t="str">
            <v xml:space="preserve">YE: Same as above        </v>
          </cell>
          <cell r="AU19">
            <v>0</v>
          </cell>
          <cell r="AV19">
            <v>16</v>
          </cell>
          <cell r="AW19">
            <v>0</v>
          </cell>
          <cell r="AX19">
            <v>16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296409</v>
          </cell>
          <cell r="BI19">
            <v>0</v>
          </cell>
          <cell r="BJ19">
            <v>0</v>
          </cell>
          <cell r="BK19">
            <v>3091294</v>
          </cell>
          <cell r="BL19">
            <v>0</v>
          </cell>
          <cell r="BM19">
            <v>0</v>
          </cell>
          <cell r="BN19">
            <v>3091294</v>
          </cell>
          <cell r="BO19">
            <v>0</v>
          </cell>
          <cell r="BP19">
            <v>0</v>
          </cell>
          <cell r="BQ19">
            <v>7116864</v>
          </cell>
          <cell r="BR19">
            <v>0</v>
          </cell>
          <cell r="BS19">
            <v>72852149</v>
          </cell>
          <cell r="BT19">
            <v>0</v>
          </cell>
          <cell r="BU19">
            <v>72852149</v>
          </cell>
          <cell r="BV19">
            <v>0</v>
          </cell>
          <cell r="BW19">
            <v>-1749</v>
          </cell>
          <cell r="BX19">
            <v>-21424</v>
          </cell>
          <cell r="BY19">
            <v>-4759.1000000000004</v>
          </cell>
          <cell r="BZ19">
            <v>-39813.826000000001</v>
          </cell>
          <cell r="CA19">
            <v>-6854.6</v>
          </cell>
          <cell r="CB19">
            <v>0</v>
          </cell>
          <cell r="CC19">
            <v>-1741.3</v>
          </cell>
          <cell r="CD19">
            <v>-12598.453</v>
          </cell>
          <cell r="CE19">
            <v>0</v>
          </cell>
          <cell r="CF19">
            <v>0</v>
          </cell>
          <cell r="CG19">
            <v>-4759.1000000000004</v>
          </cell>
          <cell r="CH19">
            <v>-39813.826000000001</v>
          </cell>
          <cell r="CK19">
            <v>765.3</v>
          </cell>
          <cell r="CL19">
            <v>3621.8679999999999</v>
          </cell>
          <cell r="CM19">
            <v>185.1</v>
          </cell>
          <cell r="CN19">
            <v>2400.489</v>
          </cell>
          <cell r="CO19">
            <v>1171.5999999999999</v>
          </cell>
          <cell r="CP19">
            <v>3757.549</v>
          </cell>
          <cell r="CQ19">
            <v>407.1</v>
          </cell>
          <cell r="CR19">
            <v>2753.8</v>
          </cell>
          <cell r="CS19">
            <v>0</v>
          </cell>
          <cell r="CT19">
            <v>0</v>
          </cell>
          <cell r="CU19">
            <v>6</v>
          </cell>
          <cell r="CV19">
            <v>496.20800000000003</v>
          </cell>
          <cell r="CW19">
            <v>843.7</v>
          </cell>
          <cell r="CX19">
            <v>4294.6909999999998</v>
          </cell>
          <cell r="CY19">
            <v>1077.4000000000001</v>
          </cell>
          <cell r="CZ19">
            <v>5773.2510000000002</v>
          </cell>
          <cell r="DA19">
            <v>0.5</v>
          </cell>
          <cell r="DB19">
            <v>156.386</v>
          </cell>
          <cell r="DC19">
            <v>0</v>
          </cell>
          <cell r="DD19">
            <v>4923</v>
          </cell>
          <cell r="DE19">
            <v>0</v>
          </cell>
          <cell r="DF19">
            <v>10.464</v>
          </cell>
          <cell r="DG19">
            <v>0</v>
          </cell>
          <cell r="DH19">
            <v>0</v>
          </cell>
          <cell r="DI19">
            <v>302.39999999999998</v>
          </cell>
          <cell r="DJ19">
            <v>5703.3990000000003</v>
          </cell>
          <cell r="DK19">
            <v>0</v>
          </cell>
          <cell r="DL19">
            <v>0</v>
          </cell>
          <cell r="DM19">
            <v>0</v>
          </cell>
          <cell r="DN19">
            <v>106.718</v>
          </cell>
          <cell r="DO19">
            <v>0</v>
          </cell>
          <cell r="DP19">
            <v>4267.0959999999995</v>
          </cell>
          <cell r="DQ19">
            <v>0</v>
          </cell>
          <cell r="DR19">
            <v>1548.9069999999999</v>
          </cell>
          <cell r="DS19">
            <v>4759.1000000000004</v>
          </cell>
          <cell r="DT19">
            <v>39813.826000000001</v>
          </cell>
          <cell r="DU19">
            <v>2304</v>
          </cell>
          <cell r="DV19">
            <v>11292.2</v>
          </cell>
          <cell r="DW19">
            <v>359.5</v>
          </cell>
          <cell r="DX19">
            <v>6727.7190000000001</v>
          </cell>
          <cell r="DY19">
            <v>2272.3000000000002</v>
          </cell>
          <cell r="DZ19">
            <v>13386.195</v>
          </cell>
          <cell r="EA19">
            <v>744</v>
          </cell>
          <cell r="EB19">
            <v>8006.4</v>
          </cell>
          <cell r="EC19">
            <v>0</v>
          </cell>
          <cell r="ED19">
            <v>0</v>
          </cell>
          <cell r="EE19">
            <v>6.5</v>
          </cell>
          <cell r="EF19">
            <v>1294.894</v>
          </cell>
          <cell r="EG19">
            <v>1870.8</v>
          </cell>
          <cell r="EH19">
            <v>12398.912</v>
          </cell>
          <cell r="EI19">
            <v>2917.9</v>
          </cell>
          <cell r="EJ19">
            <v>15251.199000000001</v>
          </cell>
          <cell r="EK19">
            <v>1.4</v>
          </cell>
          <cell r="EL19">
            <v>312.22800000000001</v>
          </cell>
          <cell r="EM19">
            <v>0</v>
          </cell>
          <cell r="EN19">
            <v>5517</v>
          </cell>
          <cell r="EO19">
            <v>0</v>
          </cell>
          <cell r="EP19">
            <v>73.7</v>
          </cell>
          <cell r="EQ19">
            <v>0</v>
          </cell>
          <cell r="ER19">
            <v>0</v>
          </cell>
          <cell r="ES19">
            <v>796.1</v>
          </cell>
          <cell r="ET19">
            <v>15948.355</v>
          </cell>
          <cell r="EU19">
            <v>0</v>
          </cell>
          <cell r="EV19">
            <v>4.8</v>
          </cell>
          <cell r="EW19">
            <v>0</v>
          </cell>
          <cell r="EX19">
            <v>187.32</v>
          </cell>
          <cell r="EY19">
            <v>0</v>
          </cell>
          <cell r="EZ19">
            <v>9896.1</v>
          </cell>
          <cell r="FA19">
            <v>0</v>
          </cell>
          <cell r="FB19">
            <v>2173.6999999999998</v>
          </cell>
          <cell r="FC19">
            <v>11272.5</v>
          </cell>
          <cell r="FD19">
            <v>102470.72199999999</v>
          </cell>
          <cell r="FE19">
            <v>1347</v>
          </cell>
          <cell r="FF19">
            <v>12376</v>
          </cell>
          <cell r="FG19">
            <v>-1749</v>
          </cell>
          <cell r="FH19">
            <v>-1000.31</v>
          </cell>
          <cell r="FI19">
            <v>-21424</v>
          </cell>
          <cell r="FJ19">
            <v>-10260.15</v>
          </cell>
          <cell r="FK19">
            <v>0</v>
          </cell>
          <cell r="FL19">
            <v>0.56333130273584997</v>
          </cell>
          <cell r="FM19">
            <v>0.56417115549096597</v>
          </cell>
          <cell r="FN19">
            <v>0</v>
          </cell>
          <cell r="FO19">
            <v>16</v>
          </cell>
          <cell r="FP19">
            <v>0</v>
          </cell>
          <cell r="FQ19">
            <v>16</v>
          </cell>
          <cell r="FR19">
            <v>6.1600639108624303E-2</v>
          </cell>
          <cell r="FS19">
            <v>2.4220351000000001E-2</v>
          </cell>
          <cell r="FT19">
            <v>2.8798001E-2</v>
          </cell>
          <cell r="FW19">
            <v>1171.5999999999999</v>
          </cell>
          <cell r="FX19" t="str">
            <v>CONTROLLER</v>
          </cell>
          <cell r="FY19">
            <v>1077.4000000000001</v>
          </cell>
          <cell r="FZ19" t="str">
            <v>PITCH SYS</v>
          </cell>
          <cell r="GA19">
            <v>843.7</v>
          </cell>
          <cell r="GB19" t="str">
            <v>GEN PWR CNTL</v>
          </cell>
          <cell r="GC19">
            <v>1171.5999999999999</v>
          </cell>
          <cell r="GD19" t="str">
            <v>CONTROLLER</v>
          </cell>
          <cell r="GE19">
            <v>1077.4000000000001</v>
          </cell>
          <cell r="GF19" t="str">
            <v>PITCH SYS</v>
          </cell>
          <cell r="GG19">
            <v>843.7</v>
          </cell>
          <cell r="GH19" t="str">
            <v>GEN PWR CNTL</v>
          </cell>
          <cell r="GI19">
            <v>-11626.120000000003</v>
          </cell>
          <cell r="GJ19">
            <v>-5922.7210000000023</v>
          </cell>
          <cell r="GK19">
            <v>0</v>
          </cell>
          <cell r="GL19">
            <v>-3.4106051316484809E-13</v>
          </cell>
          <cell r="GM19" t="str">
            <v>1171.6 CONTROLLER, 1077.4 PITCH SYS, 843.7 GEN PWR CNTL</v>
          </cell>
          <cell r="GN19" t="str">
            <v>1171.6 CONTROLLER, 1077.4 PITCH SYS, 843.7 GEN PWR CNTL</v>
          </cell>
        </row>
        <row r="20">
          <cell r="B20" t="str">
            <v>RE11127.3</v>
          </cell>
          <cell r="C20" t="str">
            <v>INDMESA</v>
          </cell>
          <cell r="D20" t="str">
            <v>Mike Barrios</v>
          </cell>
          <cell r="E20" t="str">
            <v>INDMESA-200712</v>
          </cell>
          <cell r="F20" t="str">
            <v>INDMESA</v>
          </cell>
          <cell r="G20">
            <v>200712</v>
          </cell>
          <cell r="H20">
            <v>125</v>
          </cell>
          <cell r="I20" t="str">
            <v>Wind</v>
          </cell>
          <cell r="J20" t="str">
            <v>ERCOT</v>
          </cell>
          <cell r="K20">
            <v>1</v>
          </cell>
          <cell r="L20">
            <v>1</v>
          </cell>
          <cell r="M20" t="str">
            <v xml:space="preserve">CM: Generator(.1.83%)- 3 failures Gearbox (0.20%)- One failure,weather(.02%)-- high wind  </v>
          </cell>
          <cell r="N20">
            <v>0</v>
          </cell>
          <cell r="O20" t="str">
            <v xml:space="preserve">YTD:Generator (0.61%)-21 failures,Gearbox (0.59%)-14 failures, ,and PM-(0.18%)MOF gearbox change   out,maintenances, cap retros,.     </v>
          </cell>
          <cell r="P20">
            <v>0</v>
          </cell>
          <cell r="Q20" t="str">
            <v xml:space="preserve">YE:  Generator (0.61%)-21 failures,Gearbox (0.59%)-14 failures, ,and PM-(0.18%)MOF gearbox change   out,maintenances, cap retros    </v>
          </cell>
          <cell r="R20">
            <v>17065</v>
          </cell>
          <cell r="S20">
            <v>15476</v>
          </cell>
          <cell r="T20">
            <v>219826</v>
          </cell>
          <cell r="U20">
            <v>232985</v>
          </cell>
          <cell r="V20">
            <v>219826</v>
          </cell>
          <cell r="W20">
            <v>232985</v>
          </cell>
          <cell r="X20" t="str">
            <v xml:space="preserve">YE:Wind (-7854), EAF (-3329) </v>
          </cell>
          <cell r="Y20">
            <v>1.8790520889699701E-2</v>
          </cell>
          <cell r="Z20">
            <v>1.46199512699968E-2</v>
          </cell>
          <cell r="AA20">
            <v>1.46E-2</v>
          </cell>
          <cell r="AB20">
            <v>2.2122623000000001E-2</v>
          </cell>
          <cell r="AC20">
            <v>2.09279569892473E-2</v>
          </cell>
          <cell r="AD20">
            <v>1.4800000000000001E-2</v>
          </cell>
          <cell r="AE20" t="str">
            <v xml:space="preserve">CM: Generator(1.83%)- 3 failures  Gearbox (0.20%)- One failure, weather (.02%)-high winds </v>
          </cell>
          <cell r="AF20">
            <v>1.65085296803653E-2</v>
          </cell>
          <cell r="AG20">
            <v>1.7851570000000001E-2</v>
          </cell>
          <cell r="AH20" t="str">
            <v xml:space="preserve">YTD:Generator (0.61%)-21 failures,Gearbox (0.59%)-14 failures, ,and Weather(0.10%)- Icing, chock sensor, max rotor rpm     </v>
          </cell>
          <cell r="AI20">
            <v>1.6500000000000001E-2</v>
          </cell>
          <cell r="AJ20">
            <v>1.7851570000000001E-2</v>
          </cell>
          <cell r="AK20" t="str">
            <v xml:space="preserve">YE:Generator (0.61%)-21 failures,Gearbox (0.59%)-14 failures, ,and Weather(0.10%)- Icing, chock sensor, max rotor rpm  </v>
          </cell>
          <cell r="AL20">
            <v>0.97909999999999997</v>
          </cell>
          <cell r="AM20">
            <v>0.98229999999999995</v>
          </cell>
          <cell r="AN20" t="str">
            <v xml:space="preserve">CM: Generator(.1.83%)- 3 failures Gearbox (0.20%)- One failure,weather(.02%)-- high wind  </v>
          </cell>
          <cell r="AO20">
            <v>0.98160000000000003</v>
          </cell>
          <cell r="AP20">
            <v>0.976428293</v>
          </cell>
          <cell r="AQ20" t="str">
            <v xml:space="preserve">YTD:Generator (0.61%)-21 failures,Gearbox (0.59%)-14 failures, ,and PM-(0.18%)MOF gearbox change   out,maintenances, cap retros,.     </v>
          </cell>
          <cell r="AR20">
            <v>0.98160000000000003</v>
          </cell>
          <cell r="AS20">
            <v>0.976428293</v>
          </cell>
          <cell r="AT20" t="str">
            <v xml:space="preserve">YE:  Generator (0.61%)-21 failures,Gearbox (0.59%)-14 failures, ,and PM-(0.18%)MOF gearbox change   out,maintenances, cap retros   </v>
          </cell>
          <cell r="AU20">
            <v>0</v>
          </cell>
          <cell r="AV20">
            <v>5</v>
          </cell>
          <cell r="AW20">
            <v>5</v>
          </cell>
          <cell r="AX20">
            <v>5</v>
          </cell>
          <cell r="AY20" t="str">
            <v xml:space="preserve">YE: Full compliment. </v>
          </cell>
          <cell r="AZ20">
            <v>0</v>
          </cell>
          <cell r="BA20">
            <v>0</v>
          </cell>
          <cell r="BB20">
            <v>0</v>
          </cell>
          <cell r="BC20" t="str">
            <v xml:space="preserve">YE: No OSHA Recordables. </v>
          </cell>
          <cell r="BD20">
            <v>0</v>
          </cell>
          <cell r="BE20">
            <v>0</v>
          </cell>
          <cell r="BF20" t="str">
            <v xml:space="preserve">YE:  No Environmental Events. </v>
          </cell>
          <cell r="BG20">
            <v>0</v>
          </cell>
          <cell r="BH20">
            <v>148057</v>
          </cell>
          <cell r="BI20">
            <v>0</v>
          </cell>
          <cell r="BJ20">
            <v>0</v>
          </cell>
          <cell r="BK20">
            <v>1743818</v>
          </cell>
          <cell r="BL20">
            <v>0</v>
          </cell>
          <cell r="BM20">
            <v>0</v>
          </cell>
          <cell r="BN20">
            <v>1743818</v>
          </cell>
          <cell r="BO20">
            <v>0</v>
          </cell>
          <cell r="BP20">
            <v>0</v>
          </cell>
          <cell r="BQ20">
            <v>908996</v>
          </cell>
          <cell r="BR20">
            <v>0</v>
          </cell>
          <cell r="BS20">
            <v>13696028</v>
          </cell>
          <cell r="BT20">
            <v>0</v>
          </cell>
          <cell r="BU20">
            <v>13696028</v>
          </cell>
          <cell r="BV20">
            <v>0</v>
          </cell>
          <cell r="BW20">
            <v>-280</v>
          </cell>
          <cell r="BX20">
            <v>-5271</v>
          </cell>
          <cell r="BY20">
            <v>-326.80099999999999</v>
          </cell>
          <cell r="BZ20">
            <v>-3329.1388000000002</v>
          </cell>
          <cell r="CA20">
            <v>1915.8009999999999</v>
          </cell>
          <cell r="CB20">
            <v>0</v>
          </cell>
          <cell r="CC20">
            <v>0</v>
          </cell>
          <cell r="CD20">
            <v>-1977</v>
          </cell>
          <cell r="CE20">
            <v>0</v>
          </cell>
          <cell r="CF20">
            <v>0</v>
          </cell>
          <cell r="CG20">
            <v>-326.80099999999999</v>
          </cell>
          <cell r="CH20">
            <v>-3329.1388000000002</v>
          </cell>
          <cell r="CK20">
            <v>274.58</v>
          </cell>
          <cell r="CL20">
            <v>968.71900000000005</v>
          </cell>
          <cell r="CM20">
            <v>31.72</v>
          </cell>
          <cell r="CN20">
            <v>1171.175</v>
          </cell>
          <cell r="CO20">
            <v>0</v>
          </cell>
          <cell r="CP20">
            <v>18.966799999999999</v>
          </cell>
          <cell r="CQ20">
            <v>0</v>
          </cell>
          <cell r="CR20">
            <v>6.7629999999999999</v>
          </cell>
          <cell r="CS20">
            <v>0</v>
          </cell>
          <cell r="CT20">
            <v>0</v>
          </cell>
          <cell r="CU20">
            <v>2.843</v>
          </cell>
          <cell r="CV20">
            <v>94.311999999999998</v>
          </cell>
          <cell r="CW20">
            <v>4.0000000000000001E-3</v>
          </cell>
          <cell r="CX20">
            <v>11.648</v>
          </cell>
          <cell r="CY20">
            <v>6.7460000000000004</v>
          </cell>
          <cell r="CZ20">
            <v>156.78299999999999</v>
          </cell>
          <cell r="DA20">
            <v>0</v>
          </cell>
          <cell r="DB20">
            <v>30.802</v>
          </cell>
          <cell r="DC20">
            <v>10.907999999999999</v>
          </cell>
          <cell r="DD20">
            <v>238.114</v>
          </cell>
          <cell r="DE20">
            <v>0</v>
          </cell>
          <cell r="DF20">
            <v>10.478</v>
          </cell>
          <cell r="DG20">
            <v>0</v>
          </cell>
          <cell r="DH20">
            <v>48.896000000000001</v>
          </cell>
          <cell r="DI20">
            <v>0</v>
          </cell>
          <cell r="DJ20">
            <v>261.26</v>
          </cell>
          <cell r="DK20">
            <v>0</v>
          </cell>
          <cell r="DL20">
            <v>0.91700000000000004</v>
          </cell>
          <cell r="DM20">
            <v>0</v>
          </cell>
          <cell r="DN20">
            <v>242.69499999999999</v>
          </cell>
          <cell r="DO20">
            <v>0</v>
          </cell>
          <cell r="DP20">
            <v>45.9</v>
          </cell>
          <cell r="DQ20">
            <v>0</v>
          </cell>
          <cell r="DR20">
            <v>21.71</v>
          </cell>
          <cell r="DS20">
            <v>326.80099999999999</v>
          </cell>
          <cell r="DT20">
            <v>3329.1388000000002</v>
          </cell>
          <cell r="DU20">
            <v>1699.7</v>
          </cell>
          <cell r="DV20">
            <v>6665.7</v>
          </cell>
          <cell r="DW20">
            <v>184.3</v>
          </cell>
          <cell r="DX20">
            <v>6482.7</v>
          </cell>
          <cell r="DY20">
            <v>0</v>
          </cell>
          <cell r="DZ20">
            <v>112.5</v>
          </cell>
          <cell r="EA20">
            <v>0</v>
          </cell>
          <cell r="EB20">
            <v>72</v>
          </cell>
          <cell r="EC20">
            <v>0</v>
          </cell>
          <cell r="ED20">
            <v>0</v>
          </cell>
          <cell r="EE20">
            <v>17.3</v>
          </cell>
          <cell r="EF20">
            <v>834.2</v>
          </cell>
          <cell r="EG20">
            <v>0.2</v>
          </cell>
          <cell r="EH20">
            <v>30</v>
          </cell>
          <cell r="EI20">
            <v>22.3</v>
          </cell>
          <cell r="EJ20">
            <v>670.6</v>
          </cell>
          <cell r="EK20">
            <v>0</v>
          </cell>
          <cell r="EL20">
            <v>641.79999999999995</v>
          </cell>
          <cell r="EM20">
            <v>22.5</v>
          </cell>
          <cell r="EN20">
            <v>1042</v>
          </cell>
          <cell r="EO20">
            <v>0</v>
          </cell>
          <cell r="EP20">
            <v>41.8</v>
          </cell>
          <cell r="EQ20">
            <v>0</v>
          </cell>
          <cell r="ER20">
            <v>258.3</v>
          </cell>
          <cell r="ES20">
            <v>0</v>
          </cell>
          <cell r="ET20">
            <v>1980.8</v>
          </cell>
          <cell r="EU20">
            <v>0</v>
          </cell>
          <cell r="EV20">
            <v>2.04</v>
          </cell>
          <cell r="EW20">
            <v>0</v>
          </cell>
          <cell r="EX20">
            <v>1139.3</v>
          </cell>
          <cell r="EY20">
            <v>0</v>
          </cell>
          <cell r="EZ20">
            <v>134.30000000000001</v>
          </cell>
          <cell r="FA20">
            <v>0</v>
          </cell>
          <cell r="FB20">
            <v>83.9</v>
          </cell>
          <cell r="FC20">
            <v>1946.3</v>
          </cell>
          <cell r="FD20">
            <v>20191.939999999999</v>
          </cell>
          <cell r="FE20">
            <v>383</v>
          </cell>
          <cell r="FF20">
            <v>4145</v>
          </cell>
          <cell r="FG20">
            <v>-280</v>
          </cell>
          <cell r="FH20">
            <v>-219.73</v>
          </cell>
          <cell r="FI20">
            <v>-5271</v>
          </cell>
          <cell r="FJ20">
            <v>-3308.09</v>
          </cell>
          <cell r="FK20">
            <v>0.97133104378192503</v>
          </cell>
          <cell r="FL20">
            <v>1.06782804850947</v>
          </cell>
          <cell r="FM20">
            <v>1.0680084183507501</v>
          </cell>
          <cell r="FN20">
            <v>0</v>
          </cell>
          <cell r="FO20">
            <v>5</v>
          </cell>
          <cell r="FP20">
            <v>5</v>
          </cell>
          <cell r="FQ20">
            <v>5</v>
          </cell>
          <cell r="FR20">
            <v>1.65085296803653E-2</v>
          </cell>
          <cell r="FS20">
            <v>1.7771538E-2</v>
          </cell>
          <cell r="FT20">
            <v>2.2122623000000001E-2</v>
          </cell>
          <cell r="FW20">
            <v>274.58</v>
          </cell>
          <cell r="FX20" t="str">
            <v>GENERATOR</v>
          </cell>
          <cell r="FY20">
            <v>31.72</v>
          </cell>
          <cell r="FZ20" t="str">
            <v>GEARBOX</v>
          </cell>
          <cell r="GA20">
            <v>6.7460000000000004</v>
          </cell>
          <cell r="GB20" t="str">
            <v>PITCH SYS</v>
          </cell>
          <cell r="GC20">
            <v>274.58</v>
          </cell>
          <cell r="GD20" t="str">
            <v>GENERATOR</v>
          </cell>
          <cell r="GE20">
            <v>31.72</v>
          </cell>
          <cell r="GF20" t="str">
            <v>GEARBOX</v>
          </cell>
          <cell r="GG20">
            <v>10.907999999999999</v>
          </cell>
          <cell r="GH20" t="str">
            <v>WEATHER</v>
          </cell>
          <cell r="GI20">
            <v>-572.48200000000054</v>
          </cell>
          <cell r="GJ20">
            <v>-310.30500000000058</v>
          </cell>
          <cell r="GK20">
            <v>-3.5527136788005009E-15</v>
          </cell>
          <cell r="GL20">
            <v>-3.5527136788005009E-15</v>
          </cell>
          <cell r="GM20" t="str">
            <v>274.58 GENERATOR, 31.72 GEARBOX, 6.746 PITCH SYS</v>
          </cell>
          <cell r="GN20" t="str">
            <v>274.58 GENERATOR, 31.72 GEARBOX, 10.908 WEATHER</v>
          </cell>
        </row>
        <row r="21">
          <cell r="B21" t="str">
            <v>RE11124.3</v>
          </cell>
          <cell r="C21" t="str">
            <v>KINGMT</v>
          </cell>
          <cell r="D21" t="str">
            <v>Mike Barrios</v>
          </cell>
          <cell r="E21" t="str">
            <v>KINGMT-200712</v>
          </cell>
          <cell r="F21" t="str">
            <v>KINGMT</v>
          </cell>
          <cell r="G21">
            <v>200712</v>
          </cell>
          <cell r="H21">
            <v>214</v>
          </cell>
          <cell r="I21" t="str">
            <v>Wind</v>
          </cell>
          <cell r="J21" t="str">
            <v>ERCOT</v>
          </cell>
          <cell r="K21">
            <v>1</v>
          </cell>
          <cell r="L21">
            <v>1</v>
          </cell>
          <cell r="M21" t="str">
            <v xml:space="preserve">CM:Transformer-(7.49%) Failed Main Transformer, Pitch System-(0.47%)  Pitch Tracking Faults, GBX-(0.21%) Bad Gearboxes  </v>
          </cell>
          <cell r="N21">
            <v>1</v>
          </cell>
          <cell r="O21" t="str">
            <v xml:space="preserve">YTD:Pitch System-(0.88%) Pitch Tracking Faults, Transformer-(0.49%) Failed Main Transformer, GBX-(0.35%) Bad Gearboxes  </v>
          </cell>
          <cell r="P21">
            <v>1</v>
          </cell>
          <cell r="Q21" t="str">
            <v xml:space="preserve">YE:Pitch System-(0.88%) Pitch Tracking Faults, Transformer-(0.49%) Failed Main Transformer, GBX-(0.35%) Bad Gearboxes </v>
          </cell>
          <cell r="R21">
            <v>39160</v>
          </cell>
          <cell r="S21">
            <v>45231</v>
          </cell>
          <cell r="T21">
            <v>646214</v>
          </cell>
          <cell r="U21">
            <v>641578</v>
          </cell>
          <cell r="V21">
            <v>646214</v>
          </cell>
          <cell r="W21">
            <v>641578</v>
          </cell>
          <cell r="X21" t="str">
            <v xml:space="preserve">YE:(35825) Wind, (-16,818) EAF   </v>
          </cell>
          <cell r="Y21">
            <v>8.5395688981283496E-2</v>
          </cell>
          <cell r="Z21">
            <v>2.42733987706262E-2</v>
          </cell>
          <cell r="AA21">
            <v>2.4299999999999999E-2</v>
          </cell>
          <cell r="AB21">
            <v>2.4260284999999999E-2</v>
          </cell>
          <cell r="AC21">
            <v>0.32022598231333499</v>
          </cell>
          <cell r="AD21">
            <v>1.0699999999999999E-2</v>
          </cell>
          <cell r="AE21" t="str">
            <v xml:space="preserve">CM: Transformer-(27.57%) Failed Main Transformer, GBX-(1.45%) Bad Gearboxes, Uplanned Offtaker-(0.81%) Failed Pothead  </v>
          </cell>
          <cell r="AF21">
            <v>6.1673036771911903E-2</v>
          </cell>
          <cell r="AG21">
            <v>1.2391350000000001E-2</v>
          </cell>
          <cell r="AH21" t="str">
            <v xml:space="preserve">YTD:Tansformer-(2.34%) Failed Main Transformer, GBX-(0.88%) Bad Gearboxes, Pitch System-(0.86%) Pitch Tracking Faults  </v>
          </cell>
          <cell r="AI21">
            <v>6.1699999999999998E-2</v>
          </cell>
          <cell r="AJ21">
            <v>1.2391350000000001E-2</v>
          </cell>
          <cell r="AK21" t="str">
            <v xml:space="preserve">YE:Tansformer-(2.34%) Failed Main Transformer, GBX-(0.88%) Bad Gearboxes, Pitch System-(0.86%) Pitch Tracking Faults   </v>
          </cell>
          <cell r="AL21">
            <v>0.68640000000000001</v>
          </cell>
          <cell r="AM21">
            <v>0.98209999999999997</v>
          </cell>
          <cell r="AN21" t="str">
            <v xml:space="preserve">CM: Transformer-(27.57%) Failed Main Transformer, GBX-(1.45%) Bad Gearboxes, Uplanned Offtaker-(0.81%) Failed Pothead  </v>
          </cell>
          <cell r="AO21">
            <v>0.93679999999999997</v>
          </cell>
          <cell r="AP21">
            <v>0.97972049000000005</v>
          </cell>
          <cell r="AQ21" t="str">
            <v xml:space="preserve">YTD:Tansformer-(2.34%) Failed Main Transformer, GBX-(0.88%) Bad Gearboxes, Pitch System-(0.86%) Pitch Tracking Faults  </v>
          </cell>
          <cell r="AR21">
            <v>0.93679999999999997</v>
          </cell>
          <cell r="AS21">
            <v>0.97972049000000005</v>
          </cell>
          <cell r="AT21" t="str">
            <v xml:space="preserve">YE:Tansformer-(2.34%) Failed Main Transformer, GBX-(0.88%) Bad Gearboxes, Pitch System-(0.86%) Pitch Tracking Faults </v>
          </cell>
          <cell r="AU21">
            <v>0</v>
          </cell>
          <cell r="AV21">
            <v>18</v>
          </cell>
          <cell r="AW21">
            <v>19</v>
          </cell>
          <cell r="AX21">
            <v>18</v>
          </cell>
          <cell r="AY21" t="str">
            <v xml:space="preserve">YE:Full Compliment. </v>
          </cell>
          <cell r="AZ21">
            <v>0</v>
          </cell>
          <cell r="BA21">
            <v>0</v>
          </cell>
          <cell r="BB21">
            <v>0</v>
          </cell>
          <cell r="BC21" t="str">
            <v xml:space="preserve">YE:None. </v>
          </cell>
          <cell r="BD21">
            <v>0</v>
          </cell>
          <cell r="BE21">
            <v>0</v>
          </cell>
          <cell r="BF21" t="str">
            <v xml:space="preserve">YE:None. </v>
          </cell>
          <cell r="BG21">
            <v>0</v>
          </cell>
          <cell r="BH21">
            <v>196724</v>
          </cell>
          <cell r="BI21">
            <v>0</v>
          </cell>
          <cell r="BJ21">
            <v>0</v>
          </cell>
          <cell r="BK21">
            <v>3695237</v>
          </cell>
          <cell r="BL21">
            <v>0</v>
          </cell>
          <cell r="BM21">
            <v>0</v>
          </cell>
          <cell r="BN21">
            <v>3695237</v>
          </cell>
          <cell r="BO21">
            <v>0</v>
          </cell>
          <cell r="BP21">
            <v>0</v>
          </cell>
          <cell r="BQ21">
            <v>2506892</v>
          </cell>
          <cell r="BR21">
            <v>0</v>
          </cell>
          <cell r="BS21">
            <v>35579844</v>
          </cell>
          <cell r="BT21">
            <v>0</v>
          </cell>
          <cell r="BU21">
            <v>35579844</v>
          </cell>
          <cell r="BV21">
            <v>0</v>
          </cell>
          <cell r="BW21">
            <v>-961</v>
          </cell>
          <cell r="BX21">
            <v>-15952</v>
          </cell>
          <cell r="BY21">
            <v>-3665.61</v>
          </cell>
          <cell r="BZ21">
            <v>-16818.04</v>
          </cell>
          <cell r="CA21">
            <v>-2195.0990000000002</v>
          </cell>
          <cell r="CB21">
            <v>0</v>
          </cell>
          <cell r="CC21">
            <v>-210.291</v>
          </cell>
          <cell r="CD21">
            <v>-14050</v>
          </cell>
          <cell r="CE21">
            <v>0</v>
          </cell>
          <cell r="CF21">
            <v>0</v>
          </cell>
          <cell r="CG21">
            <v>-3665.61</v>
          </cell>
          <cell r="CH21">
            <v>-16818.04</v>
          </cell>
          <cell r="CK21">
            <v>70.67</v>
          </cell>
          <cell r="CL21">
            <v>588.87</v>
          </cell>
          <cell r="CM21">
            <v>82.64</v>
          </cell>
          <cell r="CN21">
            <v>2253.23</v>
          </cell>
          <cell r="CO21">
            <v>26.44</v>
          </cell>
          <cell r="CP21">
            <v>339.79</v>
          </cell>
          <cell r="CQ21">
            <v>0.94</v>
          </cell>
          <cell r="CR21">
            <v>43.29</v>
          </cell>
          <cell r="CS21">
            <v>3169</v>
          </cell>
          <cell r="CT21">
            <v>3169</v>
          </cell>
          <cell r="CU21">
            <v>66.12</v>
          </cell>
          <cell r="CV21">
            <v>495.53</v>
          </cell>
          <cell r="CW21">
            <v>0</v>
          </cell>
          <cell r="CX21">
            <v>0</v>
          </cell>
          <cell r="CY21">
            <v>183.63</v>
          </cell>
          <cell r="CZ21">
            <v>5742.83</v>
          </cell>
          <cell r="DA21">
            <v>12.43</v>
          </cell>
          <cell r="DB21">
            <v>367.98</v>
          </cell>
          <cell r="DC21">
            <v>4.0199999999999996</v>
          </cell>
          <cell r="DD21">
            <v>126.84</v>
          </cell>
          <cell r="DE21">
            <v>0</v>
          </cell>
          <cell r="DF21">
            <v>5.46</v>
          </cell>
          <cell r="DG21">
            <v>0</v>
          </cell>
          <cell r="DH21">
            <v>83.48</v>
          </cell>
          <cell r="DI21">
            <v>10.19</v>
          </cell>
          <cell r="DJ21">
            <v>1753.85</v>
          </cell>
          <cell r="DK21">
            <v>30.25</v>
          </cell>
          <cell r="DL21">
            <v>533.82000000000005</v>
          </cell>
          <cell r="DM21">
            <v>0</v>
          </cell>
          <cell r="DN21">
            <v>572.05999999999995</v>
          </cell>
          <cell r="DO21">
            <v>0</v>
          </cell>
          <cell r="DP21">
            <v>0</v>
          </cell>
          <cell r="DQ21">
            <v>9.2799999999999994</v>
          </cell>
          <cell r="DR21">
            <v>742.01</v>
          </cell>
          <cell r="DS21">
            <v>3665.61</v>
          </cell>
          <cell r="DT21">
            <v>16818.04</v>
          </cell>
          <cell r="DU21">
            <v>595.79</v>
          </cell>
          <cell r="DV21">
            <v>2905.62</v>
          </cell>
          <cell r="DW21">
            <v>2303.6799999999998</v>
          </cell>
          <cell r="DX21">
            <v>16538.759999999998</v>
          </cell>
          <cell r="DY21">
            <v>87.07</v>
          </cell>
          <cell r="DZ21">
            <v>1518.84</v>
          </cell>
          <cell r="EA21">
            <v>36.770000000000003</v>
          </cell>
          <cell r="EB21">
            <v>266.13</v>
          </cell>
          <cell r="EC21">
            <v>43896</v>
          </cell>
          <cell r="ED21">
            <v>43896</v>
          </cell>
          <cell r="EE21">
            <v>219.34</v>
          </cell>
          <cell r="EF21">
            <v>2074.71</v>
          </cell>
          <cell r="EG21">
            <v>0</v>
          </cell>
          <cell r="EH21">
            <v>0</v>
          </cell>
          <cell r="EI21">
            <v>879.13</v>
          </cell>
          <cell r="EJ21">
            <v>16077.86</v>
          </cell>
          <cell r="EK21">
            <v>51.81</v>
          </cell>
          <cell r="EL21">
            <v>1912.68</v>
          </cell>
          <cell r="EM21">
            <v>653.80999999999995</v>
          </cell>
          <cell r="EN21">
            <v>14607.68</v>
          </cell>
          <cell r="EO21">
            <v>0</v>
          </cell>
          <cell r="EP21">
            <v>83.19</v>
          </cell>
          <cell r="EQ21">
            <v>0</v>
          </cell>
          <cell r="ER21">
            <v>393.56</v>
          </cell>
          <cell r="ES21">
            <v>1101.79</v>
          </cell>
          <cell r="ET21">
            <v>10591.4</v>
          </cell>
          <cell r="EU21">
            <v>974.17</v>
          </cell>
          <cell r="EV21">
            <v>6293.06</v>
          </cell>
          <cell r="EW21">
            <v>0</v>
          </cell>
          <cell r="EX21">
            <v>2242.2199999999998</v>
          </cell>
          <cell r="EY21">
            <v>0</v>
          </cell>
          <cell r="EZ21">
            <v>0</v>
          </cell>
          <cell r="FA21">
            <v>1287.53</v>
          </cell>
          <cell r="FB21">
            <v>6982.05</v>
          </cell>
          <cell r="FC21">
            <v>52086.89</v>
          </cell>
          <cell r="FD21">
            <v>126383.76</v>
          </cell>
          <cell r="FE21">
            <v>638</v>
          </cell>
          <cell r="FF21">
            <v>5374</v>
          </cell>
          <cell r="FG21">
            <v>-961</v>
          </cell>
          <cell r="FH21">
            <v>-642.23</v>
          </cell>
          <cell r="FI21">
            <v>-15952</v>
          </cell>
          <cell r="FJ21">
            <v>-9109.6299999999992</v>
          </cell>
          <cell r="FK21">
            <v>0</v>
          </cell>
          <cell r="FL21">
            <v>0.99972972760570999</v>
          </cell>
          <cell r="FM21">
            <v>0.99918148117386096</v>
          </cell>
          <cell r="FN21">
            <v>0</v>
          </cell>
          <cell r="FO21">
            <v>18</v>
          </cell>
          <cell r="FP21">
            <v>19</v>
          </cell>
          <cell r="FQ21">
            <v>18</v>
          </cell>
          <cell r="FR21">
            <v>6.1671722874368902E-2</v>
          </cell>
          <cell r="FS21">
            <v>2.0804360000000001E-2</v>
          </cell>
          <cell r="FT21">
            <v>2.4260284999999999E-2</v>
          </cell>
          <cell r="FW21">
            <v>3169</v>
          </cell>
          <cell r="FX21" t="str">
            <v>TRANSFORMER</v>
          </cell>
          <cell r="FY21">
            <v>183.63</v>
          </cell>
          <cell r="FZ21" t="str">
            <v>PITCH SYS</v>
          </cell>
          <cell r="GA21">
            <v>82.64</v>
          </cell>
          <cell r="GB21" t="str">
            <v>GEARBOX</v>
          </cell>
          <cell r="GC21">
            <v>3169</v>
          </cell>
          <cell r="GD21" t="str">
            <v>TRANSFORMER</v>
          </cell>
          <cell r="GE21">
            <v>183.63</v>
          </cell>
          <cell r="GF21" t="str">
            <v>PITCH SYS</v>
          </cell>
          <cell r="GG21">
            <v>82.64</v>
          </cell>
          <cell r="GH21" t="str">
            <v>GEARBOX</v>
          </cell>
          <cell r="GI21">
            <v>-3601.739999999998</v>
          </cell>
          <cell r="GJ21">
            <v>-1314.0699999999979</v>
          </cell>
          <cell r="GK21">
            <v>-39.530000000000072</v>
          </cell>
          <cell r="GL21">
            <v>-9.2800000000000722</v>
          </cell>
          <cell r="GM21" t="str">
            <v>3169 TRANSFORMER, 183.63 PITCH SYS, 82.64 GEARBOX</v>
          </cell>
          <cell r="GN21" t="str">
            <v>3169 TRANSFORMER, 183.63 PITCH SYS, 82.64 GEARBOX</v>
          </cell>
        </row>
        <row r="22">
          <cell r="B22" t="str">
            <v>RE11121.3</v>
          </cell>
          <cell r="C22" t="str">
            <v>LAKEBNTN</v>
          </cell>
          <cell r="D22" t="str">
            <v>Dan Ortiz</v>
          </cell>
          <cell r="E22" t="str">
            <v>LAKEBNTN-200712</v>
          </cell>
          <cell r="F22" t="str">
            <v>LAKEBNTN</v>
          </cell>
          <cell r="G22">
            <v>200712</v>
          </cell>
          <cell r="H22">
            <v>138</v>
          </cell>
          <cell r="I22" t="str">
            <v>Wind</v>
          </cell>
          <cell r="J22" t="str">
            <v>Mid West</v>
          </cell>
          <cell r="K22">
            <v>1</v>
          </cell>
          <cell r="L22">
            <v>0</v>
          </cell>
          <cell r="M22" t="str">
            <v xml:space="preserve">CM:Exceeded Target  </v>
          </cell>
          <cell r="N22">
            <v>0</v>
          </cell>
          <cell r="O22" t="str">
            <v xml:space="preserve">YTD:Exceeded Target  </v>
          </cell>
          <cell r="P22">
            <v>0</v>
          </cell>
          <cell r="Q22" t="str">
            <v xml:space="preserve">YE:Exceeded Target </v>
          </cell>
          <cell r="R22">
            <v>19350</v>
          </cell>
          <cell r="S22">
            <v>28541</v>
          </cell>
          <cell r="T22">
            <v>311721</v>
          </cell>
          <cell r="U22">
            <v>290579</v>
          </cell>
          <cell r="V22">
            <v>311721</v>
          </cell>
          <cell r="W22">
            <v>290579</v>
          </cell>
          <cell r="X22" t="str">
            <v xml:space="preserve">YE:         </v>
          </cell>
          <cell r="Y22">
            <v>1.7766497461928901E-2</v>
          </cell>
          <cell r="Z22">
            <v>1.5677990185862301E-2</v>
          </cell>
          <cell r="AA22">
            <v>1.5699999999999999E-2</v>
          </cell>
          <cell r="AB22">
            <v>2.4161801E-2</v>
          </cell>
          <cell r="AC22">
            <v>2.21774193548387E-2</v>
          </cell>
          <cell r="AD22">
            <v>2.2200000000000001E-2</v>
          </cell>
          <cell r="AE22" t="str">
            <v xml:space="preserve">CM:Blade (0.70%) Turbine 93 ; Generator (0.48%)Turbines 63,33,25; GenPwrCntl(0.38%);  </v>
          </cell>
          <cell r="AF22">
            <v>1.5616190192574901E-2</v>
          </cell>
          <cell r="AG22">
            <v>2.1380370999999999E-2</v>
          </cell>
          <cell r="AH22" t="str">
            <v xml:space="preserve">YTD:GenPwrCntl(0.38%); Gearbox(0.36%)68,101,53,25,49,109;  Generator(0.16%)Unplanned Misc.Generator    </v>
          </cell>
          <cell r="AI22">
            <v>1.5599999999999999E-2</v>
          </cell>
          <cell r="AJ22">
            <v>2.1380370999999999E-2</v>
          </cell>
          <cell r="AK22" t="str">
            <v xml:space="preserve">YE:         </v>
          </cell>
          <cell r="AL22">
            <v>0.97740000000000005</v>
          </cell>
          <cell r="AM22">
            <v>0.97770000000000001</v>
          </cell>
          <cell r="AN22" t="str">
            <v xml:space="preserve">CM: Blade (0.70%) Turbine  93 ; Generator(0.48%) Turbines 63,33,25; GenPwrCntl(0.38%)Unplanned VSCF  </v>
          </cell>
          <cell r="AO22">
            <v>0.98119999999999996</v>
          </cell>
          <cell r="AP22">
            <v>0.97578814300000005</v>
          </cell>
          <cell r="AQ22" t="str">
            <v xml:space="preserve">YTD:GenPwrCntl(0.38%)Unplanned VSCF ; Gearbox(0.36%)Turbines-68,101,53,25,49,109; Generator(0.16%)Unplanned Misc. Generator    </v>
          </cell>
          <cell r="AR22">
            <v>0.98119999999999996</v>
          </cell>
          <cell r="AS22">
            <v>0.97578814300000005</v>
          </cell>
          <cell r="AT22" t="str">
            <v xml:space="preserve">YE:           </v>
          </cell>
          <cell r="AU22">
            <v>0</v>
          </cell>
          <cell r="AV22">
            <v>9</v>
          </cell>
          <cell r="AW22">
            <v>12</v>
          </cell>
          <cell r="AX22">
            <v>9</v>
          </cell>
          <cell r="AY22" t="str">
            <v xml:space="preserve">YE:Head count includes 8 Wind Techs, 1 GM and 3 Regionals </v>
          </cell>
          <cell r="AZ22">
            <v>0</v>
          </cell>
          <cell r="BA22">
            <v>0</v>
          </cell>
          <cell r="BB22">
            <v>1</v>
          </cell>
          <cell r="BC22" t="str">
            <v xml:space="preserve">YE:Employee knee injury April, 2007 </v>
          </cell>
          <cell r="BD22">
            <v>0</v>
          </cell>
          <cell r="BE22">
            <v>0</v>
          </cell>
          <cell r="BF22" t="str">
            <v>YE:No environmental reportable events</v>
          </cell>
          <cell r="BG22">
            <v>0</v>
          </cell>
          <cell r="BH22">
            <v>176835</v>
          </cell>
          <cell r="BI22">
            <v>0</v>
          </cell>
          <cell r="BJ22">
            <v>0</v>
          </cell>
          <cell r="BK22">
            <v>2514821</v>
          </cell>
          <cell r="BL22">
            <v>0</v>
          </cell>
          <cell r="BM22">
            <v>0</v>
          </cell>
          <cell r="BN22">
            <v>2514821</v>
          </cell>
          <cell r="BO22">
            <v>0</v>
          </cell>
          <cell r="BP22">
            <v>0</v>
          </cell>
          <cell r="BQ22">
            <v>1753051</v>
          </cell>
          <cell r="BR22">
            <v>0</v>
          </cell>
          <cell r="BS22">
            <v>17803530</v>
          </cell>
          <cell r="BT22">
            <v>0</v>
          </cell>
          <cell r="BU22">
            <v>17803530</v>
          </cell>
          <cell r="BV22">
            <v>0</v>
          </cell>
          <cell r="BW22">
            <v>-666</v>
          </cell>
          <cell r="BX22">
            <v>-7195</v>
          </cell>
          <cell r="BY22">
            <v>-350</v>
          </cell>
          <cell r="BZ22">
            <v>-5840</v>
          </cell>
          <cell r="CA22">
            <v>-5793</v>
          </cell>
          <cell r="CB22">
            <v>0</v>
          </cell>
          <cell r="CC22">
            <v>-3048</v>
          </cell>
          <cell r="CD22">
            <v>-25393</v>
          </cell>
          <cell r="CE22">
            <v>0</v>
          </cell>
          <cell r="CF22">
            <v>0</v>
          </cell>
          <cell r="CG22">
            <v>-350</v>
          </cell>
          <cell r="CH22">
            <v>-5840</v>
          </cell>
          <cell r="CK22">
            <v>64</v>
          </cell>
          <cell r="CL22">
            <v>406</v>
          </cell>
          <cell r="CM22">
            <v>0</v>
          </cell>
          <cell r="CN22">
            <v>1400</v>
          </cell>
          <cell r="CO22">
            <v>21</v>
          </cell>
          <cell r="CP22">
            <v>347</v>
          </cell>
          <cell r="CQ22">
            <v>153</v>
          </cell>
          <cell r="CR22">
            <v>278</v>
          </cell>
          <cell r="CS22">
            <v>0</v>
          </cell>
          <cell r="CT22">
            <v>0</v>
          </cell>
          <cell r="CU22">
            <v>1</v>
          </cell>
          <cell r="CV22">
            <v>108</v>
          </cell>
          <cell r="CW22">
            <v>56</v>
          </cell>
          <cell r="CX22">
            <v>1184</v>
          </cell>
          <cell r="CY22">
            <v>28</v>
          </cell>
          <cell r="CZ22">
            <v>506</v>
          </cell>
          <cell r="DA22">
            <v>5</v>
          </cell>
          <cell r="DB22">
            <v>87</v>
          </cell>
          <cell r="DC22">
            <v>14</v>
          </cell>
          <cell r="DD22">
            <v>186</v>
          </cell>
          <cell r="DE22">
            <v>0</v>
          </cell>
          <cell r="DF22">
            <v>0</v>
          </cell>
          <cell r="DG22">
            <v>1</v>
          </cell>
          <cell r="DH22">
            <v>66</v>
          </cell>
          <cell r="DI22">
            <v>6</v>
          </cell>
          <cell r="DJ22">
            <v>249</v>
          </cell>
          <cell r="DK22">
            <v>1</v>
          </cell>
          <cell r="DL22">
            <v>136</v>
          </cell>
          <cell r="DM22">
            <v>0</v>
          </cell>
          <cell r="DN22">
            <v>12</v>
          </cell>
          <cell r="DO22">
            <v>0</v>
          </cell>
          <cell r="DP22">
            <v>597</v>
          </cell>
          <cell r="DQ22">
            <v>0</v>
          </cell>
          <cell r="DR22">
            <v>278</v>
          </cell>
          <cell r="DS22">
            <v>350</v>
          </cell>
          <cell r="DT22">
            <v>5840</v>
          </cell>
          <cell r="DU22">
            <v>488</v>
          </cell>
          <cell r="DV22">
            <v>1876</v>
          </cell>
          <cell r="DW22">
            <v>0</v>
          </cell>
          <cell r="DX22">
            <v>4362</v>
          </cell>
          <cell r="DY22">
            <v>132</v>
          </cell>
          <cell r="DZ22">
            <v>1249</v>
          </cell>
          <cell r="EA22">
            <v>720</v>
          </cell>
          <cell r="EB22">
            <v>1284</v>
          </cell>
          <cell r="EC22">
            <v>0</v>
          </cell>
          <cell r="ED22">
            <v>0</v>
          </cell>
          <cell r="EE22">
            <v>70</v>
          </cell>
          <cell r="EF22">
            <v>516</v>
          </cell>
          <cell r="EG22">
            <v>393</v>
          </cell>
          <cell r="EH22">
            <v>4538</v>
          </cell>
          <cell r="EI22">
            <v>186</v>
          </cell>
          <cell r="EJ22">
            <v>1811</v>
          </cell>
          <cell r="EK22">
            <v>32</v>
          </cell>
          <cell r="EL22">
            <v>358</v>
          </cell>
          <cell r="EM22">
            <v>223</v>
          </cell>
          <cell r="EN22">
            <v>844</v>
          </cell>
          <cell r="EO22">
            <v>0</v>
          </cell>
          <cell r="EP22">
            <v>0</v>
          </cell>
          <cell r="EQ22">
            <v>3</v>
          </cell>
          <cell r="ER22">
            <v>345</v>
          </cell>
          <cell r="ES22">
            <v>39</v>
          </cell>
          <cell r="ET22">
            <v>1129</v>
          </cell>
          <cell r="EU22">
            <v>30</v>
          </cell>
          <cell r="EV22">
            <v>474</v>
          </cell>
          <cell r="EW22">
            <v>0</v>
          </cell>
          <cell r="EX22">
            <v>38</v>
          </cell>
          <cell r="EY22">
            <v>0</v>
          </cell>
          <cell r="EZ22">
            <v>2701</v>
          </cell>
          <cell r="FA22">
            <v>0</v>
          </cell>
          <cell r="FB22">
            <v>1183.0999999999999</v>
          </cell>
          <cell r="FC22">
            <v>2316</v>
          </cell>
          <cell r="FD22">
            <v>22708.1</v>
          </cell>
          <cell r="FE22">
            <v>619</v>
          </cell>
          <cell r="FF22">
            <v>13995</v>
          </cell>
          <cell r="FG22">
            <v>-666</v>
          </cell>
          <cell r="FH22">
            <v>0</v>
          </cell>
          <cell r="FI22">
            <v>-7195</v>
          </cell>
          <cell r="FJ22">
            <v>0</v>
          </cell>
          <cell r="FK22">
            <v>1.0441723465414099</v>
          </cell>
          <cell r="FL22">
            <v>1.07022498707061</v>
          </cell>
          <cell r="FM22">
            <v>1.0700428002035101</v>
          </cell>
          <cell r="FN22">
            <v>0</v>
          </cell>
          <cell r="FO22">
            <v>9</v>
          </cell>
          <cell r="FP22">
            <v>12</v>
          </cell>
          <cell r="FQ22">
            <v>9</v>
          </cell>
          <cell r="FR22">
            <v>1.5616190192574901E-2</v>
          </cell>
          <cell r="FS22">
            <v>2.2802752999999999E-2</v>
          </cell>
          <cell r="FT22">
            <v>2.4161801E-2</v>
          </cell>
          <cell r="FW22">
            <v>153</v>
          </cell>
          <cell r="FX22" t="str">
            <v>BLADE</v>
          </cell>
          <cell r="FY22">
            <v>64</v>
          </cell>
          <cell r="FZ22" t="str">
            <v>GENERATOR</v>
          </cell>
          <cell r="GA22">
            <v>28</v>
          </cell>
          <cell r="GB22" t="str">
            <v>PITCH SYS</v>
          </cell>
          <cell r="GC22">
            <v>153</v>
          </cell>
          <cell r="GD22" t="str">
            <v>BLADE</v>
          </cell>
          <cell r="GE22">
            <v>64</v>
          </cell>
          <cell r="GF22" t="str">
            <v>GENERATOR</v>
          </cell>
          <cell r="GG22">
            <v>56</v>
          </cell>
          <cell r="GH22" t="str">
            <v>GEN PWR CNTL</v>
          </cell>
          <cell r="GI22">
            <v>-1272</v>
          </cell>
          <cell r="GJ22">
            <v>-887</v>
          </cell>
          <cell r="GK22">
            <v>-1</v>
          </cell>
          <cell r="GL22">
            <v>0</v>
          </cell>
          <cell r="GM22" t="str">
            <v>153 BLADE, 64 GENERATOR, 28 PITCH SYS</v>
          </cell>
          <cell r="GN22" t="str">
            <v>153 BLADE, 64 GENERATOR, 56 GEN PWR CNTL</v>
          </cell>
        </row>
        <row r="23">
          <cell r="B23" t="str">
            <v>RE11355.3</v>
          </cell>
          <cell r="C23" t="str">
            <v>MEYERSDALE</v>
          </cell>
          <cell r="D23" t="str">
            <v>Jan Hansen</v>
          </cell>
          <cell r="E23" t="str">
            <v>MEYERSDALE-200712</v>
          </cell>
          <cell r="F23" t="str">
            <v>MEYERSDALE</v>
          </cell>
          <cell r="G23">
            <v>200712</v>
          </cell>
          <cell r="H23">
            <v>20</v>
          </cell>
          <cell r="I23" t="str">
            <v>Wind</v>
          </cell>
          <cell r="J23" t="str">
            <v>East</v>
          </cell>
          <cell r="K23">
            <v>1</v>
          </cell>
          <cell r="L23">
            <v>1</v>
          </cell>
          <cell r="M23">
            <v>0</v>
          </cell>
          <cell r="N23">
            <v>1</v>
          </cell>
          <cell r="O23">
            <v>0</v>
          </cell>
          <cell r="P23">
            <v>1</v>
          </cell>
          <cell r="Q23">
            <v>0</v>
          </cell>
          <cell r="R23">
            <v>9707</v>
          </cell>
          <cell r="S23">
            <v>12362</v>
          </cell>
          <cell r="T23">
            <v>73392</v>
          </cell>
          <cell r="U23">
            <v>98986</v>
          </cell>
          <cell r="V23">
            <v>73392</v>
          </cell>
          <cell r="W23">
            <v>98986</v>
          </cell>
          <cell r="X23">
            <v>0</v>
          </cell>
          <cell r="Y23">
            <v>7.98179922267514E-2</v>
          </cell>
          <cell r="Z23">
            <v>7.4935913422512004E-2</v>
          </cell>
          <cell r="AA23">
            <v>7.4899999999999994E-2</v>
          </cell>
          <cell r="AB23">
            <v>3.3845377000000003E-2</v>
          </cell>
          <cell r="AC23">
            <v>8.4543010752688205E-2</v>
          </cell>
          <cell r="AD23">
            <v>3.8100000000000002E-2</v>
          </cell>
          <cell r="AE23" t="str">
            <v xml:space="preserve">CM:Controller (5.00%)T-16 numerous problems after extended outage and misc faults other turbines, Pitch (2.56%) T-16 &amp; T-2 misc faults component failures,  </v>
          </cell>
          <cell r="AF23">
            <v>8.6304052511415499E-2</v>
          </cell>
          <cell r="AG23">
            <v>2.6711347E-2</v>
          </cell>
          <cell r="AH23" t="str">
            <v xml:space="preserve">YTD: Pitch (3.8%) manifold failures, Controller (1.94%) TAC failures  hub and TAC com faults, Gearbox (1.65%) failure T-2  </v>
          </cell>
          <cell r="AI23">
            <v>8.6300000000000002E-2</v>
          </cell>
          <cell r="AJ23">
            <v>2.6711347E-2</v>
          </cell>
          <cell r="AK23" t="str">
            <v xml:space="preserve">YE: Pitch (3.8%) manifold failures, Controller (1.94%) TAC failures  hub and TAC com faults, Gearbox (1.65%) failure T-2     </v>
          </cell>
          <cell r="AL23">
            <v>0.89649999999999996</v>
          </cell>
          <cell r="AM23">
            <v>0.95820000000000005</v>
          </cell>
          <cell r="AN23">
            <v>0</v>
          </cell>
          <cell r="AO23">
            <v>0.82050000000000001</v>
          </cell>
          <cell r="AP23">
            <v>0.96077759900000004</v>
          </cell>
          <cell r="AQ23">
            <v>0</v>
          </cell>
          <cell r="AR23">
            <v>0.82050000000000001</v>
          </cell>
          <cell r="AS23">
            <v>0.96077759900000004</v>
          </cell>
          <cell r="AT23" t="str">
            <v xml:space="preserve">CM: Controller (5.00%) T-16 numerous problems after extended outage and misc faults other turbines, Pitch (2.56%) T-16&amp;T-2 misc faults component failures, Planned offtaker outage (1.65%) First Energy planned outage     </v>
          </cell>
          <cell r="AU23">
            <v>0</v>
          </cell>
          <cell r="AV23">
            <v>4</v>
          </cell>
          <cell r="AW23">
            <v>7</v>
          </cell>
          <cell r="AX23">
            <v>4</v>
          </cell>
          <cell r="AY23" t="str">
            <v>YE:The following are also counted at Meyersdale, 1 HV Tech, 1 Scada Tech, 1 General Mgr.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43368</v>
          </cell>
          <cell r="BI23" t="str">
            <v xml:space="preserve">CM:payroll (-46K), parts (-21K), fuel (-3K)  </v>
          </cell>
          <cell r="BJ23">
            <v>0</v>
          </cell>
          <cell r="BK23">
            <v>765653</v>
          </cell>
          <cell r="BL23" t="str">
            <v xml:space="preserve">YTD:outside services (-103K),payroll (-68K)reclass from WMT, materials &amp; supplies (50K)  </v>
          </cell>
          <cell r="BM23">
            <v>0</v>
          </cell>
          <cell r="BN23">
            <v>765653</v>
          </cell>
          <cell r="BO23" t="str">
            <v xml:space="preserve">YE:checkbook request (209,444) over budget due to gearbox failures, manifold failures, contractors for maintenance    </v>
          </cell>
          <cell r="BP23">
            <v>0</v>
          </cell>
          <cell r="BQ23">
            <v>892246</v>
          </cell>
          <cell r="BR23">
            <v>0</v>
          </cell>
          <cell r="BS23">
            <v>7144461</v>
          </cell>
          <cell r="BT23">
            <v>0</v>
          </cell>
          <cell r="BU23">
            <v>7144461</v>
          </cell>
          <cell r="BV23">
            <v>0</v>
          </cell>
          <cell r="BW23">
            <v>-502</v>
          </cell>
          <cell r="BX23">
            <v>-3468</v>
          </cell>
          <cell r="BY23">
            <v>-1027</v>
          </cell>
          <cell r="BZ23">
            <v>-12399.005999999999</v>
          </cell>
          <cell r="CA23">
            <v>-1628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-1027</v>
          </cell>
          <cell r="CH23">
            <v>-12399.005999999999</v>
          </cell>
          <cell r="CK23">
            <v>0</v>
          </cell>
          <cell r="CL23">
            <v>182.44200000000001</v>
          </cell>
          <cell r="CM23">
            <v>16</v>
          </cell>
          <cell r="CN23">
            <v>1121.8499999999999</v>
          </cell>
          <cell r="CO23">
            <v>537</v>
          </cell>
          <cell r="CP23">
            <v>1117.135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3</v>
          </cell>
          <cell r="CV23">
            <v>86.495999999999995</v>
          </cell>
          <cell r="CW23">
            <v>7</v>
          </cell>
          <cell r="CX23">
            <v>7.8159999999999998</v>
          </cell>
          <cell r="CY23">
            <v>242</v>
          </cell>
          <cell r="CZ23">
            <v>2725.61</v>
          </cell>
          <cell r="DA23">
            <v>0</v>
          </cell>
          <cell r="DB23">
            <v>111.687</v>
          </cell>
          <cell r="DC23">
            <v>0</v>
          </cell>
          <cell r="DD23">
            <v>210.88</v>
          </cell>
          <cell r="DE23">
            <v>0</v>
          </cell>
          <cell r="DF23">
            <v>37.17</v>
          </cell>
          <cell r="DG23">
            <v>0</v>
          </cell>
          <cell r="DH23">
            <v>0</v>
          </cell>
          <cell r="DI23">
            <v>37</v>
          </cell>
          <cell r="DJ23">
            <v>344.12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185</v>
          </cell>
          <cell r="DP23">
            <v>6392.52</v>
          </cell>
          <cell r="DQ23">
            <v>0</v>
          </cell>
          <cell r="DR23">
            <v>61.28</v>
          </cell>
          <cell r="DS23">
            <v>1027</v>
          </cell>
          <cell r="DT23">
            <v>12399.005999999999</v>
          </cell>
          <cell r="DU23">
            <v>0</v>
          </cell>
          <cell r="DV23">
            <v>376.54</v>
          </cell>
          <cell r="DW23">
            <v>27</v>
          </cell>
          <cell r="DX23">
            <v>2891.23</v>
          </cell>
          <cell r="DY23">
            <v>744</v>
          </cell>
          <cell r="DZ23">
            <v>3406.77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29</v>
          </cell>
          <cell r="EF23">
            <v>408.92</v>
          </cell>
          <cell r="EG23">
            <v>72</v>
          </cell>
          <cell r="EH23">
            <v>230.12</v>
          </cell>
          <cell r="EI23">
            <v>382</v>
          </cell>
          <cell r="EJ23">
            <v>6716.6</v>
          </cell>
          <cell r="EK23">
            <v>4</v>
          </cell>
          <cell r="EL23">
            <v>352.83</v>
          </cell>
          <cell r="EM23">
            <v>0</v>
          </cell>
          <cell r="EN23">
            <v>369.88</v>
          </cell>
          <cell r="EO23">
            <v>0</v>
          </cell>
          <cell r="EP23">
            <v>63.75</v>
          </cell>
          <cell r="EQ23">
            <v>0</v>
          </cell>
          <cell r="ER23">
            <v>0</v>
          </cell>
          <cell r="ES23">
            <v>35</v>
          </cell>
          <cell r="ET23">
            <v>1506.72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248</v>
          </cell>
          <cell r="EZ23">
            <v>9845.7000000000007</v>
          </cell>
          <cell r="FA23">
            <v>0</v>
          </cell>
          <cell r="FB23">
            <v>303.83</v>
          </cell>
          <cell r="FC23">
            <v>1541</v>
          </cell>
          <cell r="FD23">
            <v>26472.89</v>
          </cell>
          <cell r="FE23">
            <v>542</v>
          </cell>
          <cell r="FF23">
            <v>2383</v>
          </cell>
          <cell r="FG23">
            <v>-502</v>
          </cell>
          <cell r="FH23">
            <v>0</v>
          </cell>
          <cell r="FI23">
            <v>-3468</v>
          </cell>
          <cell r="FJ23">
            <v>0</v>
          </cell>
          <cell r="FK23">
            <v>0.47731210376892402</v>
          </cell>
          <cell r="FL23">
            <v>0.392966779148124</v>
          </cell>
          <cell r="FM23">
            <v>0.39349733052168401</v>
          </cell>
          <cell r="FN23">
            <v>0</v>
          </cell>
          <cell r="FO23">
            <v>4</v>
          </cell>
          <cell r="FP23">
            <v>7</v>
          </cell>
          <cell r="FQ23">
            <v>4</v>
          </cell>
          <cell r="FR23">
            <v>8.6304052511415499E-2</v>
          </cell>
          <cell r="FS23">
            <v>3.9023632000000003E-2</v>
          </cell>
          <cell r="FT23">
            <v>3.3845377000000003E-2</v>
          </cell>
          <cell r="FW23">
            <v>537</v>
          </cell>
          <cell r="FX23" t="str">
            <v>CONTROLLER</v>
          </cell>
          <cell r="FY23">
            <v>242</v>
          </cell>
          <cell r="FZ23" t="str">
            <v>PITCH SYS</v>
          </cell>
          <cell r="GA23">
            <v>185</v>
          </cell>
          <cell r="GB23" t="e">
            <v>#N/A</v>
          </cell>
          <cell r="GC23">
            <v>537</v>
          </cell>
          <cell r="GD23" t="str">
            <v>CONTROLLER</v>
          </cell>
          <cell r="GE23">
            <v>242</v>
          </cell>
          <cell r="GF23" t="str">
            <v>PITCH SYS</v>
          </cell>
          <cell r="GG23">
            <v>37</v>
          </cell>
          <cell r="GH23" t="str">
            <v>PM's</v>
          </cell>
          <cell r="GI23">
            <v>-6797.9199999999973</v>
          </cell>
          <cell r="GJ23">
            <v>-6453.7999999999975</v>
          </cell>
          <cell r="GK23">
            <v>-185</v>
          </cell>
          <cell r="GL23">
            <v>-185</v>
          </cell>
          <cell r="GM23" t="e">
            <v>#N/A</v>
          </cell>
          <cell r="GN23" t="str">
            <v>537 CONTROLLER, 242 PITCH SYS, 37 PM's</v>
          </cell>
        </row>
        <row r="24">
          <cell r="B24" t="str">
            <v>RE11410.3</v>
          </cell>
          <cell r="C24" t="str">
            <v>MILLRUN</v>
          </cell>
          <cell r="D24" t="str">
            <v>Jan Hansen</v>
          </cell>
          <cell r="E24" t="str">
            <v>MILLRUN-200712</v>
          </cell>
          <cell r="F24" t="str">
            <v>MILLRUN</v>
          </cell>
          <cell r="G24">
            <v>200712</v>
          </cell>
          <cell r="H24">
            <v>10</v>
          </cell>
          <cell r="I24" t="str">
            <v>Wind</v>
          </cell>
          <cell r="J24" t="str">
            <v>East</v>
          </cell>
          <cell r="K24">
            <v>1</v>
          </cell>
          <cell r="L24">
            <v>1</v>
          </cell>
          <cell r="M24">
            <v>0</v>
          </cell>
          <cell r="N24">
            <v>1</v>
          </cell>
          <cell r="O24">
            <v>0</v>
          </cell>
          <cell r="P24">
            <v>1</v>
          </cell>
          <cell r="Q24">
            <v>0</v>
          </cell>
          <cell r="R24">
            <v>5027</v>
          </cell>
          <cell r="S24">
            <v>4934</v>
          </cell>
          <cell r="T24">
            <v>32786</v>
          </cell>
          <cell r="U24">
            <v>40932</v>
          </cell>
          <cell r="V24">
            <v>32786</v>
          </cell>
          <cell r="W24">
            <v>40932</v>
          </cell>
          <cell r="X24">
            <v>0</v>
          </cell>
          <cell r="Y24">
            <v>4.3751188891002497E-2</v>
          </cell>
          <cell r="Z24">
            <v>5.1547137334880998E-2</v>
          </cell>
          <cell r="AA24">
            <v>5.1499999999999997E-2</v>
          </cell>
          <cell r="AB24">
            <v>3.1884747999999997E-2</v>
          </cell>
          <cell r="AC24">
            <v>6.1021505376344098E-2</v>
          </cell>
          <cell r="AD24">
            <v>2.5700000000000001E-2</v>
          </cell>
          <cell r="AE24" t="str">
            <v xml:space="preserve">CM: Gen Pwr Ctrl, T-10 failed CB1 (2.75%), Pitch System (1.82%)T-10 failed thermistor found after CB1 change  Controller (0.67%)T-9 assymetric current fault failed ice cube relay.  </v>
          </cell>
          <cell r="AF24">
            <v>4.7375570776255697E-2</v>
          </cell>
          <cell r="AG24">
            <v>3.0185735000000002E-2</v>
          </cell>
          <cell r="AH24" t="str">
            <v xml:space="preserve">YTD:Pitch (1.87%)numerous failed 3K1 and other hub components, Controller (1.03%), Gen Pwr Ctrl (0.84)  </v>
          </cell>
          <cell r="AI24">
            <v>4.7399999999999998E-2</v>
          </cell>
          <cell r="AJ24">
            <v>3.0185735000000002E-2</v>
          </cell>
          <cell r="AK24" t="str">
            <v xml:space="preserve">YE: Pitch (1.87%), Controller (1.03%), Gen Pwr Ctrl (0.84)   </v>
          </cell>
          <cell r="AL24">
            <v>0.93679999999999997</v>
          </cell>
          <cell r="AM24">
            <v>0.97430000000000005</v>
          </cell>
          <cell r="AN24" t="str">
            <v xml:space="preserve">CM: Gen Pwr Ctrl (2.75%)T-10 failed CB1 , Pitch (1.82%)T-10 failed thermistor found after CB1 change  Controller , Controller (1.19%)T-9 assymetric current fault failed ice cube relay.  </v>
          </cell>
          <cell r="AO24">
            <v>0.91210000000000002</v>
          </cell>
          <cell r="AP24">
            <v>0.96794982900000004</v>
          </cell>
          <cell r="AQ24" t="str">
            <v xml:space="preserve">YTD: Planned Offtaker Ougate (7.9%), Alleghney upgraded line to site down 2.5 months.  Pitch system (1.87%)numerous failed 3K1 and other hub components  </v>
          </cell>
          <cell r="AR24">
            <v>0.91210000000000002</v>
          </cell>
          <cell r="AS24">
            <v>0.96794982900000004</v>
          </cell>
          <cell r="AT24" t="str">
            <v xml:space="preserve">YE: Planned Offtaker Ougate (7.9%), Alleghney upgraded line to site down 2.5 months.  Pitch system (1.87%)numerous failed 3K1 and other hub components  </v>
          </cell>
          <cell r="AU24">
            <v>0</v>
          </cell>
          <cell r="AV24">
            <v>1</v>
          </cell>
          <cell r="AW24">
            <v>1</v>
          </cell>
          <cell r="AX24">
            <v>1</v>
          </cell>
          <cell r="AY24" t="str">
            <v>YE: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45637</v>
          </cell>
          <cell r="BI24" t="str">
            <v xml:space="preserve">CM:parts (-37K), payroll (-5K),freight (-3K)  </v>
          </cell>
          <cell r="BJ24">
            <v>0</v>
          </cell>
          <cell r="BK24">
            <v>660047</v>
          </cell>
          <cell r="BL24" t="str">
            <v xml:space="preserve">YTD: parts (103K), outside services (-75K), utilities (-12K)  </v>
          </cell>
          <cell r="BM24">
            <v>0</v>
          </cell>
          <cell r="BN24">
            <v>660047</v>
          </cell>
          <cell r="BO24" t="str">
            <v xml:space="preserve">YE:checkbook deposit (66,962) due to GE extended warranty   </v>
          </cell>
          <cell r="BP24">
            <v>0</v>
          </cell>
          <cell r="BQ24">
            <v>368029</v>
          </cell>
          <cell r="BR24">
            <v>0</v>
          </cell>
          <cell r="BS24">
            <v>3053020</v>
          </cell>
          <cell r="BT24">
            <v>0</v>
          </cell>
          <cell r="BU24">
            <v>3053020</v>
          </cell>
          <cell r="BV24">
            <v>0</v>
          </cell>
          <cell r="BW24">
            <v>-135</v>
          </cell>
          <cell r="BX24">
            <v>-1348</v>
          </cell>
          <cell r="BY24">
            <v>-230</v>
          </cell>
          <cell r="BZ24">
            <v>-3160.9850000000001</v>
          </cell>
          <cell r="CA24">
            <v>323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-230</v>
          </cell>
          <cell r="CH24">
            <v>-3160.9850000000001</v>
          </cell>
          <cell r="CK24">
            <v>1</v>
          </cell>
          <cell r="CL24">
            <v>55</v>
          </cell>
          <cell r="CM24">
            <v>8</v>
          </cell>
          <cell r="CN24">
            <v>190.67</v>
          </cell>
          <cell r="CO24">
            <v>79</v>
          </cell>
          <cell r="CP24">
            <v>432.08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5</v>
          </cell>
          <cell r="CV24">
            <v>23.117999999999999</v>
          </cell>
          <cell r="CW24">
            <v>99</v>
          </cell>
          <cell r="CX24">
            <v>162.76</v>
          </cell>
          <cell r="CY24">
            <v>34</v>
          </cell>
          <cell r="CZ24">
            <v>387.91</v>
          </cell>
          <cell r="DA24">
            <v>0</v>
          </cell>
          <cell r="DB24">
            <v>27.457000000000001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4</v>
          </cell>
          <cell r="DJ24">
            <v>502.88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1361</v>
          </cell>
          <cell r="DQ24">
            <v>0</v>
          </cell>
          <cell r="DR24">
            <v>18.11</v>
          </cell>
          <cell r="DS24">
            <v>230</v>
          </cell>
          <cell r="DT24">
            <v>3160.9850000000001</v>
          </cell>
          <cell r="DU24">
            <v>1</v>
          </cell>
          <cell r="DV24">
            <v>279</v>
          </cell>
          <cell r="DW24">
            <v>17</v>
          </cell>
          <cell r="DX24">
            <v>389.3</v>
          </cell>
          <cell r="DY24">
            <v>89</v>
          </cell>
          <cell r="DZ24">
            <v>909.5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6</v>
          </cell>
          <cell r="EF24">
            <v>23.4</v>
          </cell>
          <cell r="EG24">
            <v>205</v>
          </cell>
          <cell r="EH24">
            <v>739.8</v>
          </cell>
          <cell r="EI24">
            <v>136</v>
          </cell>
          <cell r="EJ24">
            <v>1641.6</v>
          </cell>
          <cell r="EK24">
            <v>0</v>
          </cell>
          <cell r="EL24">
            <v>39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16</v>
          </cell>
          <cell r="ET24">
            <v>5856.6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6980</v>
          </cell>
          <cell r="FA24">
            <v>0</v>
          </cell>
          <cell r="FB24">
            <v>128.5</v>
          </cell>
          <cell r="FC24">
            <v>470</v>
          </cell>
          <cell r="FD24">
            <v>16986.7</v>
          </cell>
          <cell r="FE24">
            <v>127</v>
          </cell>
          <cell r="FF24">
            <v>861</v>
          </cell>
          <cell r="FG24">
            <v>-135</v>
          </cell>
          <cell r="FH24">
            <v>0</v>
          </cell>
          <cell r="FI24">
            <v>-1348</v>
          </cell>
          <cell r="FJ24">
            <v>0</v>
          </cell>
          <cell r="FK24">
            <v>0.67587835905202698</v>
          </cell>
          <cell r="FL24">
            <v>0.69166465836767799</v>
          </cell>
          <cell r="FM24">
            <v>0.69240384148558998</v>
          </cell>
          <cell r="FN24">
            <v>0</v>
          </cell>
          <cell r="FO24">
            <v>1</v>
          </cell>
          <cell r="FP24">
            <v>1</v>
          </cell>
          <cell r="FQ24">
            <v>1</v>
          </cell>
          <cell r="FR24">
            <v>4.7375570776255697E-2</v>
          </cell>
          <cell r="FS24">
            <v>2.6544133000000001E-2</v>
          </cell>
          <cell r="FT24">
            <v>3.1884747999999997E-2</v>
          </cell>
          <cell r="FW24">
            <v>99</v>
          </cell>
          <cell r="FX24" t="str">
            <v>GEN PWR CNTL</v>
          </cell>
          <cell r="FY24">
            <v>79</v>
          </cell>
          <cell r="FZ24" t="str">
            <v>CONTROLLER</v>
          </cell>
          <cell r="GA24">
            <v>34</v>
          </cell>
          <cell r="GB24" t="str">
            <v>PITCH SYS</v>
          </cell>
          <cell r="GC24">
            <v>99</v>
          </cell>
          <cell r="GD24" t="str">
            <v>GEN PWR CNTL</v>
          </cell>
          <cell r="GE24">
            <v>79</v>
          </cell>
          <cell r="GF24" t="str">
            <v>CONTROLLER</v>
          </cell>
          <cell r="GG24">
            <v>34</v>
          </cell>
          <cell r="GH24" t="str">
            <v>PITCH SYS</v>
          </cell>
          <cell r="GI24">
            <v>-1881.9899999999998</v>
          </cell>
          <cell r="GJ24">
            <v>-1379.1099999999997</v>
          </cell>
          <cell r="GK24">
            <v>0</v>
          </cell>
          <cell r="GL24">
            <v>0</v>
          </cell>
          <cell r="GM24" t="str">
            <v>99 GEN PWR CNTL, 79 CONTROLLER, 34 PITCH SYS</v>
          </cell>
          <cell r="GN24" t="str">
            <v>99 GEN PWR CNTL, 79 CONTROLLER, 34 PITCH SYS</v>
          </cell>
        </row>
        <row r="25">
          <cell r="B25" t="str">
            <v>RE11407.3</v>
          </cell>
          <cell r="C25" t="str">
            <v>MOJAVE</v>
          </cell>
          <cell r="D25" t="str">
            <v>Gerard Nostra</v>
          </cell>
          <cell r="E25" t="str">
            <v>MOJAVE-200712</v>
          </cell>
          <cell r="F25" t="str">
            <v>MOJAVE</v>
          </cell>
          <cell r="G25">
            <v>200712</v>
          </cell>
          <cell r="H25">
            <v>297</v>
          </cell>
          <cell r="I25" t="str">
            <v>Wind</v>
          </cell>
          <cell r="J25" t="str">
            <v>SOUTHWEST</v>
          </cell>
          <cell r="K25">
            <v>0.5</v>
          </cell>
          <cell r="L25">
            <v>1</v>
          </cell>
          <cell r="M25" t="str">
            <v xml:space="preserve">CM: Blade(6.79%), Collection(5.04%), PM(1.86%)  </v>
          </cell>
          <cell r="N25">
            <v>0</v>
          </cell>
          <cell r="O25" t="str">
            <v xml:space="preserve">YTD: Pitch(0.77%), Controller(0.44%), Blade(0.30%)  </v>
          </cell>
          <cell r="P25">
            <v>0</v>
          </cell>
          <cell r="Q25" t="str">
            <v>YE: Pitch(0.77%), Controller(0.44%), Blade(0.30%)</v>
          </cell>
          <cell r="R25">
            <v>10078</v>
          </cell>
          <cell r="S25">
            <v>7946.16</v>
          </cell>
          <cell r="T25">
            <v>180241</v>
          </cell>
          <cell r="U25">
            <v>178597.83</v>
          </cell>
          <cell r="V25">
            <v>180241</v>
          </cell>
          <cell r="W25">
            <v>178598</v>
          </cell>
          <cell r="X25">
            <v>0</v>
          </cell>
          <cell r="Y25">
            <v>2.70228521225345E-2</v>
          </cell>
          <cell r="Z25">
            <v>3.0798226581383401E-2</v>
          </cell>
          <cell r="AA25">
            <v>3.0798226581383401E-2</v>
          </cell>
          <cell r="AB25">
            <v>3.4887042E-2</v>
          </cell>
          <cell r="AC25">
            <v>2.61078527207559E-2</v>
          </cell>
          <cell r="AD25">
            <v>8.5203970000000007E-3</v>
          </cell>
          <cell r="AE25" t="str">
            <v xml:space="preserve">CM:Blade(0.87%), Pitch(0.56%), Collection(0.34%)  </v>
          </cell>
          <cell r="AF25">
            <v>2.65043894039328E-2</v>
          </cell>
          <cell r="AG25">
            <v>1.362414E-2</v>
          </cell>
          <cell r="AH25" t="str">
            <v xml:space="preserve">YTD:Pitch(1.14%), Controller(0.54%), Blade(0.46%)  </v>
          </cell>
          <cell r="AI25">
            <v>2.8400000000000002E-2</v>
          </cell>
          <cell r="AJ25">
            <v>1.362414E-2</v>
          </cell>
          <cell r="AK25" t="str">
            <v xml:space="preserve">YE:Pitch(1.14%), Controller(0.54%), Blade(0.46%)   </v>
          </cell>
          <cell r="AL25">
            <v>0.97360000000000002</v>
          </cell>
          <cell r="AM25">
            <v>0.9909</v>
          </cell>
          <cell r="AN25" t="str">
            <v xml:space="preserve">CM:Blade(0.88%), Pitch(0.56%), Collection(0.35%)  </v>
          </cell>
          <cell r="AO25">
            <v>0.97360000000000002</v>
          </cell>
          <cell r="AP25">
            <v>0.98001172000000003</v>
          </cell>
          <cell r="AQ25" t="str">
            <v xml:space="preserve">YTD:Pitch(1.16%), Controller(0.54%), Blade(0.46%)  </v>
          </cell>
          <cell r="AR25">
            <v>0.97360000000000002</v>
          </cell>
          <cell r="AS25">
            <v>0.98001172000000003</v>
          </cell>
          <cell r="AT25" t="str">
            <v xml:space="preserve">YE:Pitch(1.16%), Controller(0.54%), Blade(0.46%)  </v>
          </cell>
          <cell r="AU25">
            <v>12</v>
          </cell>
          <cell r="AV25">
            <v>24</v>
          </cell>
          <cell r="AW25">
            <v>19</v>
          </cell>
          <cell r="AX25">
            <v>24</v>
          </cell>
          <cell r="AY25" t="str">
            <v xml:space="preserve">YE:5 open wind tech positions(2 in background)  </v>
          </cell>
          <cell r="AZ25">
            <v>0</v>
          </cell>
          <cell r="BA25">
            <v>2</v>
          </cell>
          <cell r="BB25">
            <v>2</v>
          </cell>
          <cell r="BC25" t="str">
            <v xml:space="preserve">YE:5/2 Eye inhury(ERTS#:EMJ7000022)  10/29 Finger Laceration(ERTS#:WM87000056) </v>
          </cell>
          <cell r="BD25">
            <v>1</v>
          </cell>
          <cell r="BE25">
            <v>1</v>
          </cell>
          <cell r="BF25" t="str">
            <v xml:space="preserve">YE:11/19 Mineral oil spill(ERTS#:WM87000059) </v>
          </cell>
          <cell r="BG25">
            <v>0</v>
          </cell>
          <cell r="BH25">
            <v>213732</v>
          </cell>
          <cell r="BI25">
            <v>0</v>
          </cell>
          <cell r="BJ25">
            <v>0</v>
          </cell>
          <cell r="BK25">
            <v>3039846</v>
          </cell>
          <cell r="BL25">
            <v>0</v>
          </cell>
          <cell r="BM25">
            <v>0</v>
          </cell>
          <cell r="BN25">
            <v>3039846</v>
          </cell>
          <cell r="BO25">
            <v>0</v>
          </cell>
          <cell r="BP25">
            <v>0</v>
          </cell>
          <cell r="BQ25">
            <v>511788</v>
          </cell>
          <cell r="BR25">
            <v>0</v>
          </cell>
          <cell r="BS25">
            <v>13330171</v>
          </cell>
          <cell r="BT25">
            <v>0</v>
          </cell>
          <cell r="BU25">
            <v>13330171</v>
          </cell>
          <cell r="BV25">
            <v>0</v>
          </cell>
          <cell r="BW25">
            <v>-152</v>
          </cell>
          <cell r="BX25">
            <v>-6456</v>
          </cell>
          <cell r="BY25">
            <v>-279.89999999999998</v>
          </cell>
          <cell r="BZ25">
            <v>-5727.5</v>
          </cell>
          <cell r="CA25">
            <v>1883.9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-279.89999999999998</v>
          </cell>
          <cell r="CH25">
            <v>-5727.5</v>
          </cell>
          <cell r="CK25">
            <v>14.5</v>
          </cell>
          <cell r="CL25">
            <v>133.1</v>
          </cell>
          <cell r="CM25">
            <v>10.7</v>
          </cell>
          <cell r="CN25">
            <v>366.4</v>
          </cell>
          <cell r="CO25">
            <v>20.5</v>
          </cell>
          <cell r="CP25">
            <v>1070.2</v>
          </cell>
          <cell r="CQ25">
            <v>86.4</v>
          </cell>
          <cell r="CR25">
            <v>745.5</v>
          </cell>
          <cell r="CS25">
            <v>0</v>
          </cell>
          <cell r="CT25">
            <v>0</v>
          </cell>
          <cell r="CU25">
            <v>8.5</v>
          </cell>
          <cell r="CV25">
            <v>603.9</v>
          </cell>
          <cell r="CW25">
            <v>0</v>
          </cell>
          <cell r="CX25">
            <v>0</v>
          </cell>
          <cell r="CY25">
            <v>51.4</v>
          </cell>
          <cell r="CZ25">
            <v>1894.6</v>
          </cell>
          <cell r="DA25">
            <v>0</v>
          </cell>
          <cell r="DB25">
            <v>12.2</v>
          </cell>
          <cell r="DC25">
            <v>0</v>
          </cell>
          <cell r="DD25">
            <v>0.5</v>
          </cell>
          <cell r="DE25">
            <v>0</v>
          </cell>
          <cell r="DF25">
            <v>0</v>
          </cell>
          <cell r="DG25">
            <v>64.2</v>
          </cell>
          <cell r="DH25">
            <v>125.3</v>
          </cell>
          <cell r="DI25">
            <v>23.7</v>
          </cell>
          <cell r="DJ25">
            <v>595.4</v>
          </cell>
          <cell r="DK25">
            <v>0</v>
          </cell>
          <cell r="DL25">
            <v>180.4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279.89999999999998</v>
          </cell>
          <cell r="DT25">
            <v>5727.5</v>
          </cell>
          <cell r="DU25">
            <v>292.7</v>
          </cell>
          <cell r="DV25">
            <v>1852.3</v>
          </cell>
          <cell r="DW25">
            <v>197</v>
          </cell>
          <cell r="DX25">
            <v>4728.2</v>
          </cell>
          <cell r="DY25">
            <v>463.1</v>
          </cell>
          <cell r="DZ25">
            <v>14259.8</v>
          </cell>
          <cell r="EA25">
            <v>2200.8000000000002</v>
          </cell>
          <cell r="EB25">
            <v>12163.7</v>
          </cell>
          <cell r="EC25">
            <v>0</v>
          </cell>
          <cell r="ED25">
            <v>0</v>
          </cell>
          <cell r="EE25">
            <v>352.5</v>
          </cell>
          <cell r="EF25">
            <v>7849.5</v>
          </cell>
          <cell r="EG25">
            <v>0</v>
          </cell>
          <cell r="EH25">
            <v>0</v>
          </cell>
          <cell r="EI25">
            <v>1403.4</v>
          </cell>
          <cell r="EJ25">
            <v>30398.2</v>
          </cell>
          <cell r="EK25">
            <v>0</v>
          </cell>
          <cell r="EL25">
            <v>67.099999999999994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859.5</v>
          </cell>
          <cell r="ER25">
            <v>2880.7</v>
          </cell>
          <cell r="ES25">
            <v>806.6</v>
          </cell>
          <cell r="ET25">
            <v>8555.2999999999993</v>
          </cell>
          <cell r="EU25">
            <v>0</v>
          </cell>
          <cell r="EV25">
            <v>1212.3</v>
          </cell>
          <cell r="EW25">
            <v>0</v>
          </cell>
          <cell r="EX25">
            <v>-6454.8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6575.6</v>
          </cell>
          <cell r="FD25">
            <v>77512.3</v>
          </cell>
          <cell r="FE25">
            <v>458</v>
          </cell>
          <cell r="FF25">
            <v>6230</v>
          </cell>
          <cell r="FG25">
            <v>-152</v>
          </cell>
          <cell r="FH25">
            <v>0</v>
          </cell>
          <cell r="FI25">
            <v>-6456</v>
          </cell>
          <cell r="FJ25">
            <v>0</v>
          </cell>
          <cell r="FK25">
            <v>0.78014678227781398</v>
          </cell>
          <cell r="FL25">
            <v>1.0234403101221199</v>
          </cell>
          <cell r="FM25">
            <v>1.03718883360762</v>
          </cell>
          <cell r="FN25">
            <v>0</v>
          </cell>
          <cell r="FO25">
            <v>24</v>
          </cell>
          <cell r="FP25">
            <v>19</v>
          </cell>
          <cell r="FQ25">
            <v>24</v>
          </cell>
          <cell r="FR25">
            <v>2.65043894039328E-2</v>
          </cell>
          <cell r="FS25">
            <v>1.8769695999999999E-2</v>
          </cell>
          <cell r="FT25">
            <v>3.4887042E-2</v>
          </cell>
          <cell r="FW25">
            <v>86.4</v>
          </cell>
          <cell r="FX25" t="str">
            <v>BLADE</v>
          </cell>
          <cell r="FY25">
            <v>64.2</v>
          </cell>
          <cell r="FZ25" t="str">
            <v>COLLECTION SYS</v>
          </cell>
          <cell r="GA25">
            <v>51.4</v>
          </cell>
          <cell r="GB25" t="str">
            <v>PITCH SYS</v>
          </cell>
          <cell r="GC25">
            <v>86.4</v>
          </cell>
          <cell r="GD25" t="str">
            <v>BLADE</v>
          </cell>
          <cell r="GE25">
            <v>64.2</v>
          </cell>
          <cell r="GF25" t="str">
            <v>COLLECTION SYS</v>
          </cell>
          <cell r="GG25">
            <v>51.4</v>
          </cell>
          <cell r="GH25" t="str">
            <v>PITCH SYS</v>
          </cell>
          <cell r="GI25">
            <v>-775.80000000000018</v>
          </cell>
          <cell r="GJ25">
            <v>0</v>
          </cell>
          <cell r="GK25">
            <v>0</v>
          </cell>
          <cell r="GL25">
            <v>2.4868995751603507E-14</v>
          </cell>
          <cell r="GM25" t="str">
            <v>86.4 BLADE, 64.2 COLLECTION SYS, 51.4 PITCH SYS</v>
          </cell>
          <cell r="GN25" t="str">
            <v>86.4 BLADE, 64.2 COLLECTION SYS, 51.4 PITCH SYS</v>
          </cell>
        </row>
        <row r="26">
          <cell r="B26" t="str">
            <v>RE99999.3</v>
          </cell>
          <cell r="C26" t="str">
            <v>MOJAVE 3,5 &amp; 4</v>
          </cell>
          <cell r="D26" t="str">
            <v>Gerard Nostra</v>
          </cell>
          <cell r="E26" t="str">
            <v>MOJAVE90-200712</v>
          </cell>
          <cell r="F26" t="str">
            <v>MOJAVE 3,5 &amp; 4</v>
          </cell>
          <cell r="G26">
            <v>200712</v>
          </cell>
          <cell r="H26">
            <v>300</v>
          </cell>
          <cell r="I26" t="str">
            <v>Wind</v>
          </cell>
          <cell r="J26" t="str">
            <v>SOUTHWEST</v>
          </cell>
          <cell r="K26">
            <v>0</v>
          </cell>
          <cell r="L26">
            <v>1</v>
          </cell>
          <cell r="M26">
            <v>0</v>
          </cell>
          <cell r="N26">
            <v>1</v>
          </cell>
          <cell r="O26">
            <v>0</v>
          </cell>
          <cell r="P26">
            <v>1</v>
          </cell>
          <cell r="Q26">
            <v>0</v>
          </cell>
          <cell r="R26">
            <v>12187</v>
          </cell>
          <cell r="S26">
            <v>10122</v>
          </cell>
          <cell r="T26">
            <v>235250</v>
          </cell>
          <cell r="U26">
            <v>215904</v>
          </cell>
          <cell r="V26">
            <v>235250</v>
          </cell>
          <cell r="W26">
            <v>215904</v>
          </cell>
          <cell r="X26">
            <v>0</v>
          </cell>
          <cell r="Y26">
            <v>3.9425562771927603E-2</v>
          </cell>
          <cell r="Z26">
            <v>2.5744615501078101E-2</v>
          </cell>
          <cell r="AA26">
            <v>2.5700000000000001E-2</v>
          </cell>
          <cell r="AB26">
            <v>1.3769742999999999E-2</v>
          </cell>
          <cell r="AC26">
            <v>4.0148297491039403E-2</v>
          </cell>
          <cell r="AD26">
            <v>8.6E-3</v>
          </cell>
          <cell r="AE26" t="str">
            <v xml:space="preserve">CM:Gearboxes (3.82%) failed an additional GBX in December, waiting on vendor to re-build boxes., Pitch(0.08%),Controller &amp; Yaw (0.05%)  </v>
          </cell>
          <cell r="AF26">
            <v>2.6600799086758001E-2</v>
          </cell>
          <cell r="AG26">
            <v>1.0919864E-2</v>
          </cell>
          <cell r="AH26" t="str">
            <v xml:space="preserve">YTD:Gearbox (1.82%) failed 37 in 07., Pitch (0.20%), Blade &amp; Controller (0.13%)  </v>
          </cell>
          <cell r="AI26">
            <v>2.46E-2</v>
          </cell>
          <cell r="AJ26">
            <v>1.0919864E-2</v>
          </cell>
          <cell r="AK26" t="str">
            <v xml:space="preserve">YE: Gearbox (1.82%) failed 37 in 07., Pitch (0.20%), Blade &amp; Controller (0.13%)     </v>
          </cell>
          <cell r="AL26">
            <v>0.95930000000000004</v>
          </cell>
          <cell r="AM26">
            <v>0.99119999999999997</v>
          </cell>
          <cell r="AN26" t="str">
            <v xml:space="preserve">CM: Gearboxes (3.82%) we failed 1 additional GBX in December. Pitch (0.08%), PM (0.06%)  </v>
          </cell>
          <cell r="AO26">
            <v>0.97250000000000003</v>
          </cell>
          <cell r="AP26">
            <v>0.98227615800000001</v>
          </cell>
          <cell r="AQ26" t="str">
            <v xml:space="preserve">YTD:Gearboxes(1.84%) we failed 37 GBX in 2007,PM (0.26%). Pitch (0.20%)  </v>
          </cell>
          <cell r="AR26">
            <v>0.97250000000000003</v>
          </cell>
          <cell r="AS26">
            <v>0.98227615800000001</v>
          </cell>
          <cell r="AT26" t="str">
            <v xml:space="preserve">YE: Gearboxes(1.84%) we failed 37 GBX in 2007,PM (0.26%). Pitch (0.20%) </v>
          </cell>
          <cell r="AU26">
            <v>0</v>
          </cell>
          <cell r="AV26">
            <v>9</v>
          </cell>
          <cell r="AW26">
            <v>9</v>
          </cell>
          <cell r="AX26">
            <v>9</v>
          </cell>
          <cell r="AY26" t="str">
            <v>YE:One open position</v>
          </cell>
          <cell r="AZ26">
            <v>0</v>
          </cell>
          <cell r="BA26">
            <v>0</v>
          </cell>
          <cell r="BB26">
            <v>0</v>
          </cell>
          <cell r="BC26" t="str">
            <v>YE: None</v>
          </cell>
          <cell r="BD26">
            <v>0</v>
          </cell>
          <cell r="BE26">
            <v>0</v>
          </cell>
          <cell r="BF26" t="str">
            <v>YE: None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-79</v>
          </cell>
          <cell r="BX26">
            <v>-3014</v>
          </cell>
          <cell r="BY26">
            <v>-500.2</v>
          </cell>
          <cell r="BZ26">
            <v>-6216.4611999999997</v>
          </cell>
          <cell r="CA26">
            <v>2565.1999999999998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-500.2</v>
          </cell>
          <cell r="CH26">
            <v>-6216.4611999999997</v>
          </cell>
          <cell r="CK26">
            <v>1.5</v>
          </cell>
          <cell r="CL26">
            <v>125.7</v>
          </cell>
          <cell r="CM26">
            <v>472.8</v>
          </cell>
          <cell r="CN26">
            <v>3974.4412000000002</v>
          </cell>
          <cell r="CO26">
            <v>6.6</v>
          </cell>
          <cell r="CP26">
            <v>374.6</v>
          </cell>
          <cell r="CQ26">
            <v>0</v>
          </cell>
          <cell r="CR26">
            <v>376.5</v>
          </cell>
          <cell r="CS26">
            <v>0</v>
          </cell>
          <cell r="CT26">
            <v>0</v>
          </cell>
          <cell r="CU26">
            <v>5.5</v>
          </cell>
          <cell r="CV26">
            <v>229.2</v>
          </cell>
          <cell r="CW26">
            <v>0</v>
          </cell>
          <cell r="CX26">
            <v>0</v>
          </cell>
          <cell r="CY26">
            <v>8.1</v>
          </cell>
          <cell r="CZ26">
            <v>507</v>
          </cell>
          <cell r="DA26">
            <v>0</v>
          </cell>
          <cell r="DB26">
            <v>3.6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165.6</v>
          </cell>
          <cell r="DI26">
            <v>5.7</v>
          </cell>
          <cell r="DJ26">
            <v>459.3</v>
          </cell>
          <cell r="DK26">
            <v>0</v>
          </cell>
          <cell r="DL26">
            <v>0.5</v>
          </cell>
          <cell r="DM26">
            <v>0</v>
          </cell>
          <cell r="DN26">
            <v>0.02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500.2</v>
          </cell>
          <cell r="DT26">
            <v>6216.4611999999997</v>
          </cell>
          <cell r="DU26">
            <v>19.3</v>
          </cell>
          <cell r="DV26">
            <v>1067.3</v>
          </cell>
          <cell r="DW26">
            <v>8535.6</v>
          </cell>
          <cell r="DX26">
            <v>51563.6</v>
          </cell>
          <cell r="DY26">
            <v>122.4</v>
          </cell>
          <cell r="DZ26">
            <v>3803.5</v>
          </cell>
          <cell r="EA26">
            <v>0</v>
          </cell>
          <cell r="EB26">
            <v>3566.6</v>
          </cell>
          <cell r="EC26">
            <v>0</v>
          </cell>
          <cell r="ED26">
            <v>0</v>
          </cell>
          <cell r="EE26">
            <v>107.5</v>
          </cell>
          <cell r="EF26">
            <v>2191.6</v>
          </cell>
          <cell r="EG26">
            <v>0</v>
          </cell>
          <cell r="EH26">
            <v>0</v>
          </cell>
          <cell r="EI26">
            <v>176.3</v>
          </cell>
          <cell r="EJ26">
            <v>5679.5</v>
          </cell>
          <cell r="EK26">
            <v>0</v>
          </cell>
          <cell r="EL26">
            <v>24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1847.4</v>
          </cell>
          <cell r="ES26">
            <v>126.2</v>
          </cell>
          <cell r="ET26">
            <v>7220.6</v>
          </cell>
          <cell r="EU26">
            <v>0</v>
          </cell>
          <cell r="EV26">
            <v>2.7</v>
          </cell>
          <cell r="EW26">
            <v>0</v>
          </cell>
          <cell r="EX26">
            <v>160.69999999999999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9087.2999999999993</v>
          </cell>
          <cell r="FD26">
            <v>77127.5</v>
          </cell>
          <cell r="FE26">
            <v>88</v>
          </cell>
          <cell r="FF26">
            <v>1497</v>
          </cell>
          <cell r="FG26">
            <v>-79</v>
          </cell>
          <cell r="FH26">
            <v>0</v>
          </cell>
          <cell r="FI26">
            <v>-3014</v>
          </cell>
          <cell r="FJ26">
            <v>0</v>
          </cell>
          <cell r="FK26">
            <v>0</v>
          </cell>
          <cell r="FL26">
            <v>0.56517443713081295</v>
          </cell>
          <cell r="FM26">
            <v>0.56679449282386696</v>
          </cell>
          <cell r="FN26">
            <v>0</v>
          </cell>
          <cell r="FO26">
            <v>9</v>
          </cell>
          <cell r="FP26">
            <v>9</v>
          </cell>
          <cell r="FQ26">
            <v>9</v>
          </cell>
          <cell r="FR26">
            <v>2.6600799086758001E-2</v>
          </cell>
          <cell r="FS26">
            <v>7.7000000000000002E-3</v>
          </cell>
          <cell r="FT26">
            <v>1.3769742999999999E-2</v>
          </cell>
          <cell r="FW26">
            <v>472.8</v>
          </cell>
          <cell r="FX26" t="str">
            <v>GEARBOX</v>
          </cell>
          <cell r="FY26">
            <v>8.1</v>
          </cell>
          <cell r="FZ26" t="str">
            <v>PITCH SYS</v>
          </cell>
          <cell r="GA26">
            <v>6.6</v>
          </cell>
          <cell r="GB26" t="str">
            <v>CONTROLLER</v>
          </cell>
          <cell r="GC26">
            <v>472.8</v>
          </cell>
          <cell r="GD26" t="str">
            <v>GEARBOX</v>
          </cell>
          <cell r="GE26">
            <v>8.1</v>
          </cell>
          <cell r="GF26" t="str">
            <v>PITCH SYS</v>
          </cell>
          <cell r="GG26">
            <v>6.6</v>
          </cell>
          <cell r="GH26" t="str">
            <v>CONTROLLER</v>
          </cell>
          <cell r="GI26">
            <v>-459.81999999999971</v>
          </cell>
          <cell r="GJ26">
            <v>-1.9999999999697593E-2</v>
          </cell>
          <cell r="GK26">
            <v>2.3980817331903381E-14</v>
          </cell>
          <cell r="GL26">
            <v>2.3980817331903381E-14</v>
          </cell>
          <cell r="GM26" t="str">
            <v>472.8 GEARBOX, 8.1 PITCH SYS, 6.6 CONTROLLER</v>
          </cell>
          <cell r="GN26" t="str">
            <v>472.8 GEARBOX, 8.1 PITCH SYS, 6.6 CONTROLLER</v>
          </cell>
        </row>
        <row r="27">
          <cell r="B27" t="str">
            <v>RE11118.3</v>
          </cell>
          <cell r="C27" t="str">
            <v>MONTFORT</v>
          </cell>
          <cell r="D27" t="str">
            <v>Dan Ortiz</v>
          </cell>
          <cell r="E27" t="str">
            <v>MONTFORT-200712</v>
          </cell>
          <cell r="F27" t="str">
            <v>MONTFORT</v>
          </cell>
          <cell r="G27">
            <v>200712</v>
          </cell>
          <cell r="H27">
            <v>20</v>
          </cell>
          <cell r="I27" t="str">
            <v>Wind</v>
          </cell>
          <cell r="J27" t="str">
            <v>Mid West</v>
          </cell>
          <cell r="K27">
            <v>1</v>
          </cell>
          <cell r="L27">
            <v>1</v>
          </cell>
          <cell r="M27" t="str">
            <v xml:space="preserve">CM: Gearbox (3.59%); failed intermediate speed shaft, Controller (0.21%); drive train vibration trips, wind vane &amp; anemometer defects, Braking system (0.07%); secondary brake tests.  </v>
          </cell>
          <cell r="N27">
            <v>1</v>
          </cell>
          <cell r="O27" t="str">
            <v>YTD: Gearbox (1.30%); Oil level issue on Winergy boxes, shaft failures, oil pressure too low trips, Control System (0.17%); main switch release, vibration errors, safety chains, Gen Power Control (0.15%); IGBT fan failures, CB1 related failures &amp; slip rin</v>
          </cell>
          <cell r="P27">
            <v>1</v>
          </cell>
          <cell r="Q27" t="str">
            <v>YE: Gearbox (1.30%); Oil level issue on Winergy boxes, shaft failures, oil pressure too low trips, Control System (0.17%); main switch release, vibration errors, safety chains, Gen Power Control (0.15%); IGBT fan failures, CB1 related failures &amp; slip ring</v>
          </cell>
          <cell r="R27">
            <v>4132</v>
          </cell>
          <cell r="S27">
            <v>4199</v>
          </cell>
          <cell r="T27">
            <v>62671</v>
          </cell>
          <cell r="U27">
            <v>62336</v>
          </cell>
          <cell r="V27">
            <v>62671</v>
          </cell>
          <cell r="W27">
            <v>62336</v>
          </cell>
          <cell r="X27">
            <v>0</v>
          </cell>
          <cell r="Y27">
            <v>5.2076164257857299E-2</v>
          </cell>
          <cell r="Z27">
            <v>2.8838405752184999E-2</v>
          </cell>
          <cell r="AA27">
            <v>2.8799999999999999E-2</v>
          </cell>
          <cell r="AB27">
            <v>1.9560653000000001E-2</v>
          </cell>
          <cell r="AC27">
            <v>6.1357526881720401E-2</v>
          </cell>
          <cell r="AD27">
            <v>2.1399999999999999E-2</v>
          </cell>
          <cell r="AE27" t="str">
            <v xml:space="preserve">CM: GBX (4.87%); failed intermediate shaft, Controller (0.68%); drive train and vibration trips, wind vane and anemometer trips, Braking system (0.27%); secondary brake test failures.  </v>
          </cell>
          <cell r="AF27">
            <v>3.4257990867579899E-2</v>
          </cell>
          <cell r="AG27">
            <v>1.7156991999999999E-2</v>
          </cell>
          <cell r="AH27" t="str">
            <v>YTD: Gearbox (1.68%); Oil level issue on Winergy boxes, GBX oil pressure too low trips &amp; shaft failures, Gen Power Control (0.62%); IGBT fan failures, CB1 related failures and slip ring failure, Control System (0.51%); main switch released, safety chains,</v>
          </cell>
          <cell r="AI27">
            <v>3.4299999999999997E-2</v>
          </cell>
          <cell r="AJ27">
            <v>1.7156991999999999E-2</v>
          </cell>
          <cell r="AK27" t="str">
            <v xml:space="preserve">YE: Gearbox (1.68%); Oil level issue on Winergy boxes, GBX oil pressure too low trips &amp; shaft failures, Gen Power Control (0.62%); IGBT fan failures, CB1 related failures and slip ring failure, Control System (0.51%); main switch released, safety chains, </v>
          </cell>
          <cell r="AL27">
            <v>0.93840000000000001</v>
          </cell>
          <cell r="AM27">
            <v>0.97860000000000003</v>
          </cell>
          <cell r="AN27" t="str">
            <v xml:space="preserve">CM: GBX (4.87%); failed intermediate shaft, Controller (0.68%); drive train and vibration trips, wind vane and anemometer trips, Braking system (0.27%); secondary brake test failures.  </v>
          </cell>
          <cell r="AO27">
            <v>0.96250000000000002</v>
          </cell>
          <cell r="AP27">
            <v>0.98063715299999998</v>
          </cell>
          <cell r="AQ27" t="str">
            <v>YTD: Gearbox (1.68%); Oil level issue on Winergy boxes, GBX oil pressure too low trips &amp; shaft failures, Gen Power Control (0.62%); IGBT fan failures, CB1 related failures and slip ring failure, Control System (0.51%); main switch released, safety chains.</v>
          </cell>
          <cell r="AR27">
            <v>0.96250000000000002</v>
          </cell>
          <cell r="AS27">
            <v>0.98063715299999998</v>
          </cell>
          <cell r="AT27" t="str">
            <v xml:space="preserve">YE: Gearbox (1.68%); Oil level issue on Winergy boxes, GBX oil pressure too low trips &amp; shaft failures, Gen Power Control (0.62%); IGBT fan failures, CB1 related failures and slip ring failure, Control System (0.51%); main switch released, safety chains. </v>
          </cell>
          <cell r="AU27">
            <v>0</v>
          </cell>
          <cell r="AV27">
            <v>2</v>
          </cell>
          <cell r="AW27">
            <v>2</v>
          </cell>
          <cell r="AX27">
            <v>2</v>
          </cell>
          <cell r="AY27" t="str">
            <v>YE:</v>
          </cell>
          <cell r="AZ27">
            <v>0</v>
          </cell>
          <cell r="BA27">
            <v>0</v>
          </cell>
          <cell r="BB27">
            <v>1</v>
          </cell>
          <cell r="BC27" t="str">
            <v>YE:</v>
          </cell>
          <cell r="BD27">
            <v>0</v>
          </cell>
          <cell r="BE27">
            <v>0</v>
          </cell>
          <cell r="BF27" t="str">
            <v>YE:</v>
          </cell>
          <cell r="BG27">
            <v>0</v>
          </cell>
          <cell r="BH27">
            <v>34832</v>
          </cell>
          <cell r="BI27">
            <v>0</v>
          </cell>
          <cell r="BJ27">
            <v>0</v>
          </cell>
          <cell r="BK27">
            <v>698282</v>
          </cell>
          <cell r="BL27">
            <v>0</v>
          </cell>
          <cell r="BM27">
            <v>0</v>
          </cell>
          <cell r="BN27">
            <v>698282</v>
          </cell>
          <cell r="BO27">
            <v>0</v>
          </cell>
          <cell r="BP27">
            <v>0</v>
          </cell>
          <cell r="BQ27">
            <v>505599</v>
          </cell>
          <cell r="BR27">
            <v>0</v>
          </cell>
          <cell r="BS27">
            <v>7590394</v>
          </cell>
          <cell r="BT27">
            <v>0</v>
          </cell>
          <cell r="BU27">
            <v>7590394</v>
          </cell>
          <cell r="BV27">
            <v>0</v>
          </cell>
          <cell r="BW27">
            <v>-91</v>
          </cell>
          <cell r="BX27">
            <v>-1207</v>
          </cell>
          <cell r="BY27">
            <v>-227</v>
          </cell>
          <cell r="BZ27">
            <v>-1861</v>
          </cell>
          <cell r="CA27">
            <v>160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-227</v>
          </cell>
          <cell r="CH27">
            <v>-1861</v>
          </cell>
          <cell r="CK27">
            <v>1</v>
          </cell>
          <cell r="CL27">
            <v>51</v>
          </cell>
          <cell r="CM27">
            <v>157</v>
          </cell>
          <cell r="CN27">
            <v>831</v>
          </cell>
          <cell r="CO27">
            <v>47</v>
          </cell>
          <cell r="CP27">
            <v>308</v>
          </cell>
          <cell r="CQ27">
            <v>0</v>
          </cell>
          <cell r="CR27">
            <v>0</v>
          </cell>
          <cell r="CS27">
            <v>0</v>
          </cell>
          <cell r="CT27">
            <v>16</v>
          </cell>
          <cell r="CU27">
            <v>3</v>
          </cell>
          <cell r="CV27">
            <v>56</v>
          </cell>
          <cell r="CW27">
            <v>1</v>
          </cell>
          <cell r="CX27">
            <v>279</v>
          </cell>
          <cell r="CY27">
            <v>3</v>
          </cell>
          <cell r="CZ27">
            <v>59</v>
          </cell>
          <cell r="DA27">
            <v>15</v>
          </cell>
          <cell r="DB27">
            <v>49</v>
          </cell>
          <cell r="DC27">
            <v>0</v>
          </cell>
          <cell r="DD27">
            <v>1</v>
          </cell>
          <cell r="DE27">
            <v>0</v>
          </cell>
          <cell r="DF27">
            <v>1</v>
          </cell>
          <cell r="DG27">
            <v>0</v>
          </cell>
          <cell r="DH27">
            <v>0</v>
          </cell>
          <cell r="DI27">
            <v>0</v>
          </cell>
          <cell r="DJ27">
            <v>208</v>
          </cell>
          <cell r="DK27">
            <v>0</v>
          </cell>
          <cell r="DL27">
            <v>1</v>
          </cell>
          <cell r="DM27">
            <v>0</v>
          </cell>
          <cell r="DN27">
            <v>1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227</v>
          </cell>
          <cell r="DT27">
            <v>1861</v>
          </cell>
          <cell r="DU27">
            <v>6</v>
          </cell>
          <cell r="DV27">
            <v>213</v>
          </cell>
          <cell r="DW27">
            <v>701</v>
          </cell>
          <cell r="DX27">
            <v>2948</v>
          </cell>
          <cell r="DY27">
            <v>98</v>
          </cell>
          <cell r="DZ27">
            <v>888</v>
          </cell>
          <cell r="EA27">
            <v>0</v>
          </cell>
          <cell r="EB27">
            <v>0</v>
          </cell>
          <cell r="EC27">
            <v>0</v>
          </cell>
          <cell r="ED27">
            <v>244</v>
          </cell>
          <cell r="EE27">
            <v>27</v>
          </cell>
          <cell r="EF27">
            <v>142</v>
          </cell>
          <cell r="EG27">
            <v>7</v>
          </cell>
          <cell r="EH27">
            <v>1087</v>
          </cell>
          <cell r="EI27">
            <v>34</v>
          </cell>
          <cell r="EJ27">
            <v>263</v>
          </cell>
          <cell r="EK27">
            <v>39</v>
          </cell>
          <cell r="EL27">
            <v>169</v>
          </cell>
          <cell r="EM27">
            <v>0</v>
          </cell>
          <cell r="EN27">
            <v>9</v>
          </cell>
          <cell r="EO27">
            <v>0</v>
          </cell>
          <cell r="EP27">
            <v>3</v>
          </cell>
          <cell r="EQ27">
            <v>0</v>
          </cell>
          <cell r="ER27">
            <v>0</v>
          </cell>
          <cell r="ES27">
            <v>4</v>
          </cell>
          <cell r="ET27">
            <v>574</v>
          </cell>
          <cell r="EU27">
            <v>0</v>
          </cell>
          <cell r="EV27">
            <v>34</v>
          </cell>
          <cell r="EW27">
            <v>1</v>
          </cell>
          <cell r="EX27">
            <v>2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917</v>
          </cell>
          <cell r="FD27">
            <v>6576</v>
          </cell>
          <cell r="FE27">
            <v>239</v>
          </cell>
          <cell r="FF27">
            <v>1357</v>
          </cell>
          <cell r="FG27">
            <v>-91</v>
          </cell>
          <cell r="FH27">
            <v>0</v>
          </cell>
          <cell r="FI27">
            <v>-1207</v>
          </cell>
          <cell r="FJ27">
            <v>0</v>
          </cell>
          <cell r="FK27">
            <v>0.30346899479265499</v>
          </cell>
          <cell r="FL27">
            <v>0.76284654831858101</v>
          </cell>
          <cell r="FM27">
            <v>0.76382825767626505</v>
          </cell>
          <cell r="FN27">
            <v>0</v>
          </cell>
          <cell r="FO27">
            <v>2</v>
          </cell>
          <cell r="FP27">
            <v>2</v>
          </cell>
          <cell r="FQ27">
            <v>2</v>
          </cell>
          <cell r="FR27">
            <v>3.4257990867579899E-2</v>
          </cell>
          <cell r="FS27">
            <v>2.1761309999999999E-2</v>
          </cell>
          <cell r="FT27">
            <v>1.9560653000000001E-2</v>
          </cell>
          <cell r="FW27">
            <v>157</v>
          </cell>
          <cell r="FX27" t="str">
            <v>GEARBOX</v>
          </cell>
          <cell r="FY27">
            <v>47</v>
          </cell>
          <cell r="FZ27" t="str">
            <v>CONTROLLER</v>
          </cell>
          <cell r="GA27">
            <v>15</v>
          </cell>
          <cell r="GB27" t="str">
            <v>BRAKE SYS</v>
          </cell>
          <cell r="GC27">
            <v>157</v>
          </cell>
          <cell r="GD27" t="str">
            <v>GEARBOX</v>
          </cell>
          <cell r="GE27">
            <v>47</v>
          </cell>
          <cell r="GF27" t="str">
            <v>CONTROLLER</v>
          </cell>
          <cell r="GG27">
            <v>15</v>
          </cell>
          <cell r="GH27" t="str">
            <v>BRAKE SYS</v>
          </cell>
          <cell r="GI27">
            <v>-210</v>
          </cell>
          <cell r="GJ27">
            <v>-1</v>
          </cell>
          <cell r="GK27">
            <v>0</v>
          </cell>
          <cell r="GL27">
            <v>0</v>
          </cell>
          <cell r="GM27" t="str">
            <v>157 GEARBOX, 47 CONTROLLER, 15 BRAKE SYS</v>
          </cell>
          <cell r="GN27" t="str">
            <v>157 GEARBOX, 47 CONTROLLER, 15 BRAKE SYS</v>
          </cell>
        </row>
        <row r="28">
          <cell r="B28" t="str">
            <v>RE11315.3</v>
          </cell>
          <cell r="C28" t="str">
            <v>MOUNTNR</v>
          </cell>
          <cell r="D28" t="str">
            <v>Jan Hansen</v>
          </cell>
          <cell r="E28" t="str">
            <v>MOUNTNR-200712</v>
          </cell>
          <cell r="F28" t="str">
            <v>MOUNTNR</v>
          </cell>
          <cell r="G28">
            <v>200712</v>
          </cell>
          <cell r="H28">
            <v>44</v>
          </cell>
          <cell r="I28" t="str">
            <v>Wind</v>
          </cell>
          <cell r="J28" t="str">
            <v>East</v>
          </cell>
          <cell r="K28">
            <v>1</v>
          </cell>
          <cell r="L28">
            <v>0</v>
          </cell>
          <cell r="M28" t="str">
            <v xml:space="preserve">CM:  </v>
          </cell>
          <cell r="N28">
            <v>1</v>
          </cell>
          <cell r="O28" t="str">
            <v xml:space="preserve">YTD:Gen Failures T12,T27,T30,T33,T34,T42 (23%), Gbx Oil Seal T41 (18%), Pitch Trips (12%)  </v>
          </cell>
          <cell r="P28">
            <v>1</v>
          </cell>
          <cell r="Q28" t="str">
            <v xml:space="preserve">YE: </v>
          </cell>
          <cell r="R28">
            <v>22174</v>
          </cell>
          <cell r="S28">
            <v>23034</v>
          </cell>
          <cell r="T28">
            <v>167588</v>
          </cell>
          <cell r="U28">
            <v>176628</v>
          </cell>
          <cell r="V28">
            <v>167588</v>
          </cell>
          <cell r="W28">
            <v>176628</v>
          </cell>
          <cell r="X28">
            <v>0</v>
          </cell>
          <cell r="Y28">
            <v>1.2293986636971E-2</v>
          </cell>
          <cell r="Z28">
            <v>6.51882642605255E-2</v>
          </cell>
          <cell r="AA28">
            <v>6.5199999999999994E-2</v>
          </cell>
          <cell r="AB28">
            <v>2.8247706000000001E-2</v>
          </cell>
          <cell r="AC28">
            <v>3.7634408602150497E-2</v>
          </cell>
          <cell r="AD28">
            <v>2.58E-2</v>
          </cell>
          <cell r="AE28" t="str">
            <v xml:space="preserve">CM:Pitch Sys (1.7%)Hub Computer Com Fault,  Controller (0.8%) Vibration TAC84, Gearbox (0.4%) Gbx Oil Low  </v>
          </cell>
          <cell r="AF28">
            <v>5.0313926940639297E-2</v>
          </cell>
          <cell r="AG28">
            <v>2.2991384E-2</v>
          </cell>
          <cell r="AH28" t="str">
            <v xml:space="preserve">YTD:Generator (1.9%) Gen Failures T12,T27,T30,T33,T34,T42,Gen Feet Failures T116,T21,T35,T43,   Gearbox (1.3%) GBX Replacements T8,T11,T25,T28,T29,T39,  Pitch Sys (1.1%) Various Pitch Trips  </v>
          </cell>
          <cell r="AI28">
            <v>5.0299999999999997E-2</v>
          </cell>
          <cell r="AJ28">
            <v>2.2991384E-2</v>
          </cell>
          <cell r="AK28" t="str">
            <v xml:space="preserve">YE:Gen Feet Failures Not Predicted        </v>
          </cell>
          <cell r="AL28">
            <v>0.96160000000000001</v>
          </cell>
          <cell r="AM28">
            <v>0.97009999999999996</v>
          </cell>
          <cell r="AN28" t="str">
            <v xml:space="preserve">CM:Pitch Sys (1.7%)Hub Computer Com Fault T19,T40,T41,  Controller (0.8%) Vibration TAC84 All Turbines Due to High Wind, Gearbox (0.4%) Gbx Oil Low T31,T41,T44  </v>
          </cell>
          <cell r="AO28">
            <v>0.94069999999999998</v>
          </cell>
          <cell r="AP28">
            <v>0.96740891900000003</v>
          </cell>
          <cell r="AQ28" t="str">
            <v xml:space="preserve">YTD:Generator (1.9%) Gen Failures T12,T27,T30,T33,T34,T42,Gen Feet Failures T116,T21,T35,T43,   Gearbox (1.3%) GBX Replacements T8,T11,T25,T28,T29,T39,  Pitch Sys (1.1%) Various Pitch Trips  </v>
          </cell>
          <cell r="AR28">
            <v>0.94069999999999998</v>
          </cell>
          <cell r="AS28">
            <v>0.96740891900000003</v>
          </cell>
          <cell r="AT28" t="str">
            <v xml:space="preserve">YE:Gen Feet Failures Not Predicted      </v>
          </cell>
          <cell r="AU28">
            <v>0</v>
          </cell>
          <cell r="AV28">
            <v>8</v>
          </cell>
          <cell r="AW28">
            <v>6</v>
          </cell>
          <cell r="AX28">
            <v>8</v>
          </cell>
          <cell r="AY28" t="str">
            <v>YE:GM &amp; HV Tech Moved To Meyersdale Site</v>
          </cell>
          <cell r="AZ28">
            <v>0</v>
          </cell>
          <cell r="BA28">
            <v>0</v>
          </cell>
          <cell r="BB28">
            <v>0</v>
          </cell>
          <cell r="BC28" t="str">
            <v>YE:Met Target of 0 OSHA Recordables</v>
          </cell>
          <cell r="BD28">
            <v>0</v>
          </cell>
          <cell r="BE28">
            <v>0</v>
          </cell>
          <cell r="BF28" t="str">
            <v>YE:Met Target of 0 Environmental Reportables</v>
          </cell>
          <cell r="BG28">
            <v>0</v>
          </cell>
          <cell r="BH28">
            <v>77469</v>
          </cell>
          <cell r="BI28" t="str">
            <v xml:space="preserve">CM:Chemicals Oil &amp; Lub (-$7K) Gear &amp; Hyd Oil for PM's,  Payroll (-$5K) IT Work on Scada, Spare Parts (-$5K) Add Parts for Gen Refurbishment  </v>
          </cell>
          <cell r="BJ28">
            <v>0</v>
          </cell>
          <cell r="BK28">
            <v>1773608</v>
          </cell>
          <cell r="BL28" t="str">
            <v xml:space="preserve">YTD:Spare Parts ($267K) Gen Capitalization, Payroll (-$99K) Reclassed to Other East Projects, Outside Services (-69K) Crane Rental T34 Faulty Gen  </v>
          </cell>
          <cell r="BM28">
            <v>0</v>
          </cell>
          <cell r="BN28">
            <v>1773608</v>
          </cell>
          <cell r="BO28" t="str">
            <v xml:space="preserve">YE:Under Budget by Net Checkbook ($119K)   </v>
          </cell>
          <cell r="BP28">
            <v>0</v>
          </cell>
          <cell r="BQ28">
            <v>1712337</v>
          </cell>
          <cell r="BR28">
            <v>0</v>
          </cell>
          <cell r="BS28">
            <v>13147879</v>
          </cell>
          <cell r="BT28">
            <v>0</v>
          </cell>
          <cell r="BU28">
            <v>13147879</v>
          </cell>
          <cell r="BV28">
            <v>0</v>
          </cell>
          <cell r="BW28">
            <v>-661</v>
          </cell>
          <cell r="BX28">
            <v>-5134</v>
          </cell>
          <cell r="BY28">
            <v>-276</v>
          </cell>
          <cell r="BZ28">
            <v>-11839.6</v>
          </cell>
          <cell r="CA28">
            <v>-584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-276</v>
          </cell>
          <cell r="CH28">
            <v>-11839.6</v>
          </cell>
          <cell r="CK28">
            <v>9</v>
          </cell>
          <cell r="CL28">
            <v>4103</v>
          </cell>
          <cell r="CM28">
            <v>30</v>
          </cell>
          <cell r="CN28">
            <v>3323.5</v>
          </cell>
          <cell r="CO28">
            <v>59</v>
          </cell>
          <cell r="CP28">
            <v>588.1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10</v>
          </cell>
          <cell r="CV28">
            <v>228.7</v>
          </cell>
          <cell r="CW28">
            <v>20</v>
          </cell>
          <cell r="CX28">
            <v>260.5</v>
          </cell>
          <cell r="CY28">
            <v>125</v>
          </cell>
          <cell r="CZ28">
            <v>2258.1999999999998</v>
          </cell>
          <cell r="DA28">
            <v>18</v>
          </cell>
          <cell r="DB28">
            <v>112.2</v>
          </cell>
          <cell r="DC28">
            <v>0</v>
          </cell>
          <cell r="DD28">
            <v>10.4</v>
          </cell>
          <cell r="DE28">
            <v>0</v>
          </cell>
          <cell r="DF28">
            <v>12</v>
          </cell>
          <cell r="DG28">
            <v>0</v>
          </cell>
          <cell r="DH28">
            <v>0</v>
          </cell>
          <cell r="DI28">
            <v>5</v>
          </cell>
          <cell r="DJ28">
            <v>787</v>
          </cell>
          <cell r="DK28">
            <v>0</v>
          </cell>
          <cell r="DL28">
            <v>0</v>
          </cell>
          <cell r="DM28">
            <v>0</v>
          </cell>
          <cell r="DN28">
            <v>3</v>
          </cell>
          <cell r="DO28">
            <v>0</v>
          </cell>
          <cell r="DP28">
            <v>0</v>
          </cell>
          <cell r="DQ28">
            <v>0</v>
          </cell>
          <cell r="DR28">
            <v>153</v>
          </cell>
          <cell r="DS28">
            <v>276</v>
          </cell>
          <cell r="DT28">
            <v>11839.6</v>
          </cell>
          <cell r="DU28">
            <v>42</v>
          </cell>
          <cell r="DV28">
            <v>7179.8</v>
          </cell>
          <cell r="DW28">
            <v>137</v>
          </cell>
          <cell r="DX28">
            <v>5082.8</v>
          </cell>
          <cell r="DY28">
            <v>270</v>
          </cell>
          <cell r="DZ28">
            <v>1309.9000000000001</v>
          </cell>
          <cell r="EA28">
            <v>0</v>
          </cell>
          <cell r="EB28">
            <v>0</v>
          </cell>
          <cell r="EC28">
            <v>0</v>
          </cell>
          <cell r="ED28">
            <v>2</v>
          </cell>
          <cell r="EE28">
            <v>44</v>
          </cell>
          <cell r="EF28">
            <v>602.4</v>
          </cell>
          <cell r="EG28">
            <v>90</v>
          </cell>
          <cell r="EH28">
            <v>468.7</v>
          </cell>
          <cell r="EI28">
            <v>567</v>
          </cell>
          <cell r="EJ28">
            <v>4204.7</v>
          </cell>
          <cell r="EK28">
            <v>82</v>
          </cell>
          <cell r="EL28">
            <v>311.89999999999998</v>
          </cell>
          <cell r="EM28">
            <v>0</v>
          </cell>
          <cell r="EN28">
            <v>12.5</v>
          </cell>
          <cell r="EO28">
            <v>0</v>
          </cell>
          <cell r="EP28">
            <v>24</v>
          </cell>
          <cell r="EQ28">
            <v>0</v>
          </cell>
          <cell r="ER28">
            <v>0</v>
          </cell>
          <cell r="ES28">
            <v>24</v>
          </cell>
          <cell r="ET28">
            <v>2709</v>
          </cell>
          <cell r="EU28">
            <v>0</v>
          </cell>
          <cell r="EV28">
            <v>0</v>
          </cell>
          <cell r="EW28">
            <v>0</v>
          </cell>
          <cell r="EX28">
            <v>10</v>
          </cell>
          <cell r="EY28">
            <v>0</v>
          </cell>
          <cell r="EZ28">
            <v>0</v>
          </cell>
          <cell r="FA28">
            <v>0</v>
          </cell>
          <cell r="FB28">
            <v>184.3</v>
          </cell>
          <cell r="FC28">
            <v>1256</v>
          </cell>
          <cell r="FD28">
            <v>22102</v>
          </cell>
          <cell r="FE28">
            <v>634</v>
          </cell>
          <cell r="FF28">
            <v>5013</v>
          </cell>
          <cell r="FG28">
            <v>-661</v>
          </cell>
          <cell r="FH28">
            <v>0</v>
          </cell>
          <cell r="FI28">
            <v>-5134</v>
          </cell>
          <cell r="FJ28">
            <v>0</v>
          </cell>
          <cell r="FK28">
            <v>1.1118589986423499</v>
          </cell>
          <cell r="FL28">
            <v>0.34613171312874902</v>
          </cell>
          <cell r="FM28">
            <v>0.345923984057325</v>
          </cell>
          <cell r="FN28">
            <v>0</v>
          </cell>
          <cell r="FO28">
            <v>8</v>
          </cell>
          <cell r="FP28">
            <v>6</v>
          </cell>
          <cell r="FQ28">
            <v>8</v>
          </cell>
          <cell r="FR28">
            <v>5.0313926940639297E-2</v>
          </cell>
          <cell r="FS28">
            <v>2.7896180999999999E-2</v>
          </cell>
          <cell r="FT28">
            <v>2.8247706000000001E-2</v>
          </cell>
          <cell r="FW28">
            <v>125</v>
          </cell>
          <cell r="FX28" t="str">
            <v>PITCH SYS</v>
          </cell>
          <cell r="FY28">
            <v>59</v>
          </cell>
          <cell r="FZ28" t="str">
            <v>CONTROLLER</v>
          </cell>
          <cell r="GA28">
            <v>30</v>
          </cell>
          <cell r="GB28" t="str">
            <v>GEARBOX</v>
          </cell>
          <cell r="GC28">
            <v>125</v>
          </cell>
          <cell r="GD28" t="str">
            <v>PITCH SYS</v>
          </cell>
          <cell r="GE28">
            <v>59</v>
          </cell>
          <cell r="GF28" t="str">
            <v>CONTROLLER</v>
          </cell>
          <cell r="GG28">
            <v>30</v>
          </cell>
          <cell r="GH28" t="str">
            <v>GEARBOX</v>
          </cell>
          <cell r="GI28">
            <v>-943.0000000000008</v>
          </cell>
          <cell r="GJ28">
            <v>-156.0000000000008</v>
          </cell>
          <cell r="GK28">
            <v>0</v>
          </cell>
          <cell r="GL28">
            <v>0</v>
          </cell>
          <cell r="GM28" t="str">
            <v>125 PITCH SYS, 59 CONTROLLER, 30 GEARBOX</v>
          </cell>
          <cell r="GN28" t="str">
            <v>125 PITCH SYS, 59 CONTROLLER, 30 GEARBOX</v>
          </cell>
        </row>
        <row r="29">
          <cell r="B29" t="str">
            <v>RE11437.3</v>
          </cell>
          <cell r="C29" t="str">
            <v>MOWER</v>
          </cell>
          <cell r="D29" t="str">
            <v>Dan Ortiz</v>
          </cell>
          <cell r="E29" t="str">
            <v>MOWER-200712</v>
          </cell>
          <cell r="F29" t="str">
            <v>MOWER</v>
          </cell>
          <cell r="G29">
            <v>200712</v>
          </cell>
          <cell r="H29">
            <v>43</v>
          </cell>
          <cell r="I29" t="str">
            <v>Wind</v>
          </cell>
          <cell r="J29" t="str">
            <v>Mid West</v>
          </cell>
          <cell r="K29">
            <v>1</v>
          </cell>
          <cell r="L29">
            <v>0</v>
          </cell>
          <cell r="M29" t="str">
            <v xml:space="preserve">CM: PM (0.27%); PM work, GPC (0.09%); converter faults, GBX (0.07%); chipped H/S shaft.  </v>
          </cell>
          <cell r="N29">
            <v>0</v>
          </cell>
          <cell r="O29" t="str">
            <v xml:space="preserve">YTD: GBX (0.85%); 12 HSS 1 IMS 1 LSS, PM (0.54%); PM work, GPC (0.16%); converter faults.   </v>
          </cell>
          <cell r="P29">
            <v>0</v>
          </cell>
          <cell r="Q29" t="str">
            <v xml:space="preserve">YE: GBX (0.85%); 12 HSS 1 IMS 1 LSS, PM (0.54%); PM work, GPC (0.16%); converter faults.       </v>
          </cell>
          <cell r="R29">
            <v>37872</v>
          </cell>
          <cell r="S29">
            <v>20621</v>
          </cell>
          <cell r="T29">
            <v>384523</v>
          </cell>
          <cell r="U29">
            <v>342647</v>
          </cell>
          <cell r="V29">
            <v>384523</v>
          </cell>
          <cell r="W29">
            <v>342647</v>
          </cell>
          <cell r="X29">
            <v>0</v>
          </cell>
          <cell r="Y29">
            <v>5.7232869519558902E-3</v>
          </cell>
          <cell r="Z29">
            <v>1.9436687959810801E-2</v>
          </cell>
          <cell r="AA29">
            <v>1.9400000000000001E-2</v>
          </cell>
          <cell r="AB29">
            <v>2.35E-2</v>
          </cell>
          <cell r="AC29">
            <v>8.8459614903725892E-3</v>
          </cell>
          <cell r="AD29">
            <v>2.5999999999999999E-2</v>
          </cell>
          <cell r="AE29" t="str">
            <v xml:space="preserve">CM: GBX (0.26%); Chipped H/S shaft, GPC (0.17%); Converter faults, Pitch (0.12%); Accumulator pressure low.  </v>
          </cell>
          <cell r="AF29">
            <v>2.3372623977912298E-2</v>
          </cell>
          <cell r="AG29">
            <v>2.2100000000000002E-2</v>
          </cell>
          <cell r="AH29" t="str">
            <v xml:space="preserve">YTD: GBX (1.21%); Failed 12 HSS 1 IMS 1 LSS, Unpl Offtaker (0.27%); Ice Storm, GPC (0.27%); Converter faults.   </v>
          </cell>
          <cell r="AI29">
            <v>2.3400000000000001E-2</v>
          </cell>
          <cell r="AJ29">
            <v>2.2100000000000002E-2</v>
          </cell>
          <cell r="AK29" t="str">
            <v xml:space="preserve">YE: GBX (1.21%); Failed 12 HSS 1 IMS 1 LSS, Unpl Offtaker (0.27%); Ice Storm, GPC (0.27%); Converter faults.     </v>
          </cell>
          <cell r="AL29">
            <v>0.98399999999999999</v>
          </cell>
          <cell r="AM29">
            <v>0.9718</v>
          </cell>
          <cell r="AN29" t="str">
            <v xml:space="preserve">CM: PM (2.42%); PM work, GBX (0.26%); chipped H/S shaft, GPC (0.17%); converter faults.  </v>
          </cell>
          <cell r="AO29">
            <v>0.96279999999999999</v>
          </cell>
          <cell r="AP29">
            <v>0.97446837399999997</v>
          </cell>
          <cell r="AQ29" t="str">
            <v xml:space="preserve">YTD: PM (1.44%); Planned Work, GBX (1.21%); Failed 12 HSS 1 IMS 1 LSS, Unpl Offtaker (0.27%); ice storm.  </v>
          </cell>
          <cell r="AR29">
            <v>0.96279999999999999</v>
          </cell>
          <cell r="AS29">
            <v>0.97446837399999997</v>
          </cell>
          <cell r="AT29" t="str">
            <v xml:space="preserve">YE: PM (1.44%); Planned Work, GBX (1.21%); Failed 12 HSS 1 IMS 1 LSS, Unpl Offtaker (0.27%); Ice Storm.    </v>
          </cell>
          <cell r="AU29">
            <v>0</v>
          </cell>
          <cell r="AV29">
            <v>3</v>
          </cell>
          <cell r="AW29">
            <v>0</v>
          </cell>
          <cell r="AX29">
            <v>3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99000</v>
          </cell>
          <cell r="BI29">
            <v>0</v>
          </cell>
          <cell r="BJ29">
            <v>0</v>
          </cell>
          <cell r="BK29">
            <v>724901</v>
          </cell>
          <cell r="BL29">
            <v>0</v>
          </cell>
          <cell r="BM29">
            <v>0</v>
          </cell>
          <cell r="BN29">
            <v>286000</v>
          </cell>
          <cell r="BO29">
            <v>0</v>
          </cell>
          <cell r="BP29">
            <v>0</v>
          </cell>
          <cell r="BQ29">
            <v>1455975</v>
          </cell>
          <cell r="BR29">
            <v>0</v>
          </cell>
          <cell r="BS29">
            <v>24193545</v>
          </cell>
          <cell r="BT29">
            <v>0</v>
          </cell>
          <cell r="BU29">
            <v>24193545</v>
          </cell>
          <cell r="BV29">
            <v>0</v>
          </cell>
          <cell r="BW29">
            <v>-559</v>
          </cell>
          <cell r="BX29">
            <v>-8239</v>
          </cell>
          <cell r="BY29">
            <v>-218</v>
          </cell>
          <cell r="BZ29">
            <v>-7636</v>
          </cell>
          <cell r="CA29">
            <v>17762</v>
          </cell>
          <cell r="CB29">
            <v>0</v>
          </cell>
          <cell r="CC29">
            <v>-293</v>
          </cell>
          <cell r="CD29">
            <v>-1753</v>
          </cell>
          <cell r="CE29">
            <v>0</v>
          </cell>
          <cell r="CF29">
            <v>0</v>
          </cell>
          <cell r="CG29">
            <v>-218</v>
          </cell>
          <cell r="CH29">
            <v>-7636</v>
          </cell>
          <cell r="CK29">
            <v>6</v>
          </cell>
          <cell r="CL29">
            <v>52</v>
          </cell>
          <cell r="CM29">
            <v>23</v>
          </cell>
          <cell r="CN29">
            <v>3390</v>
          </cell>
          <cell r="CO29">
            <v>24</v>
          </cell>
          <cell r="CP29">
            <v>318</v>
          </cell>
          <cell r="CQ29">
            <v>11</v>
          </cell>
          <cell r="CR29">
            <v>11</v>
          </cell>
          <cell r="CS29">
            <v>0</v>
          </cell>
          <cell r="CT29">
            <v>0</v>
          </cell>
          <cell r="CU29">
            <v>15</v>
          </cell>
          <cell r="CV29">
            <v>235</v>
          </cell>
          <cell r="CW29">
            <v>31</v>
          </cell>
          <cell r="CX29">
            <v>607</v>
          </cell>
          <cell r="CY29">
            <v>3</v>
          </cell>
          <cell r="CZ29">
            <v>268</v>
          </cell>
          <cell r="DA29">
            <v>0</v>
          </cell>
          <cell r="DB29">
            <v>20</v>
          </cell>
          <cell r="DC29">
            <v>10</v>
          </cell>
          <cell r="DD29">
            <v>524</v>
          </cell>
          <cell r="DE29">
            <v>0</v>
          </cell>
          <cell r="DF29">
            <v>0</v>
          </cell>
          <cell r="DG29">
            <v>0</v>
          </cell>
          <cell r="DH29">
            <v>46</v>
          </cell>
          <cell r="DI29">
            <v>95</v>
          </cell>
          <cell r="DJ29">
            <v>2106</v>
          </cell>
          <cell r="DK29">
            <v>0</v>
          </cell>
          <cell r="DL29">
            <v>0</v>
          </cell>
          <cell r="DM29">
            <v>0</v>
          </cell>
          <cell r="DN29">
            <v>45</v>
          </cell>
          <cell r="DO29">
            <v>0</v>
          </cell>
          <cell r="DP29">
            <v>0</v>
          </cell>
          <cell r="DQ29">
            <v>0</v>
          </cell>
          <cell r="DR29">
            <v>14</v>
          </cell>
          <cell r="DS29">
            <v>218</v>
          </cell>
          <cell r="DT29">
            <v>7636</v>
          </cell>
          <cell r="DU29">
            <v>5</v>
          </cell>
          <cell r="DV29">
            <v>56</v>
          </cell>
          <cell r="DW29">
            <v>82</v>
          </cell>
          <cell r="DX29">
            <v>4560</v>
          </cell>
          <cell r="DY29">
            <v>31</v>
          </cell>
          <cell r="DZ29">
            <v>486</v>
          </cell>
          <cell r="EA29">
            <v>32</v>
          </cell>
          <cell r="EB29">
            <v>32</v>
          </cell>
          <cell r="EC29">
            <v>0</v>
          </cell>
          <cell r="ED29">
            <v>0</v>
          </cell>
          <cell r="EE29">
            <v>12</v>
          </cell>
          <cell r="EF29">
            <v>264</v>
          </cell>
          <cell r="EG29">
            <v>55</v>
          </cell>
          <cell r="EH29">
            <v>1011</v>
          </cell>
          <cell r="EI29">
            <v>37</v>
          </cell>
          <cell r="EJ29">
            <v>554</v>
          </cell>
          <cell r="EK29">
            <v>0</v>
          </cell>
          <cell r="EL29">
            <v>48</v>
          </cell>
          <cell r="EM29">
            <v>29</v>
          </cell>
          <cell r="EN29">
            <v>548</v>
          </cell>
          <cell r="EO29">
            <v>0</v>
          </cell>
          <cell r="EP29">
            <v>0</v>
          </cell>
          <cell r="EQ29">
            <v>0</v>
          </cell>
          <cell r="ER29">
            <v>168</v>
          </cell>
          <cell r="ES29">
            <v>230</v>
          </cell>
          <cell r="ET29">
            <v>5210</v>
          </cell>
          <cell r="EU29">
            <v>0</v>
          </cell>
          <cell r="EV29">
            <v>0</v>
          </cell>
          <cell r="EW29">
            <v>0</v>
          </cell>
          <cell r="EX29">
            <v>51</v>
          </cell>
          <cell r="EY29">
            <v>0</v>
          </cell>
          <cell r="EZ29">
            <v>0</v>
          </cell>
          <cell r="FA29">
            <v>0</v>
          </cell>
          <cell r="FB29">
            <v>1026</v>
          </cell>
          <cell r="FC29">
            <v>513</v>
          </cell>
          <cell r="FD29">
            <v>14014</v>
          </cell>
          <cell r="FE29">
            <v>90</v>
          </cell>
          <cell r="FF29">
            <v>1543</v>
          </cell>
          <cell r="FG29">
            <v>-559</v>
          </cell>
          <cell r="FH29">
            <v>0</v>
          </cell>
          <cell r="FI29">
            <v>-8239</v>
          </cell>
          <cell r="FJ29">
            <v>0</v>
          </cell>
          <cell r="FK29">
            <v>1.1566417655154899</v>
          </cell>
          <cell r="FL29">
            <v>1.0345813790654399</v>
          </cell>
          <cell r="FM29">
            <v>1.0348936170212799</v>
          </cell>
          <cell r="FN29">
            <v>0</v>
          </cell>
          <cell r="FO29">
            <v>3</v>
          </cell>
          <cell r="FP29">
            <v>0</v>
          </cell>
          <cell r="FQ29">
            <v>3</v>
          </cell>
          <cell r="FR29">
            <v>2.3372623977912298E-2</v>
          </cell>
          <cell r="FS29">
            <v>2.64E-2</v>
          </cell>
          <cell r="FT29">
            <v>2.35E-2</v>
          </cell>
          <cell r="FW29">
            <v>95</v>
          </cell>
          <cell r="FX29" t="str">
            <v>PM's</v>
          </cell>
          <cell r="FY29">
            <v>31</v>
          </cell>
          <cell r="FZ29" t="str">
            <v>GEN PWR CNTL</v>
          </cell>
          <cell r="GA29">
            <v>24</v>
          </cell>
          <cell r="GB29" t="str">
            <v>CONTROLLER</v>
          </cell>
          <cell r="GC29">
            <v>95</v>
          </cell>
          <cell r="GD29" t="str">
            <v>PM's</v>
          </cell>
          <cell r="GE29">
            <v>31</v>
          </cell>
          <cell r="GF29" t="str">
            <v>GEN PWR CNTL</v>
          </cell>
          <cell r="GG29">
            <v>24</v>
          </cell>
          <cell r="GH29" t="str">
            <v>CONTROLLER</v>
          </cell>
          <cell r="GI29">
            <v>-2165</v>
          </cell>
          <cell r="GJ29">
            <v>-59</v>
          </cell>
          <cell r="GK29">
            <v>0</v>
          </cell>
          <cell r="GL29">
            <v>0</v>
          </cell>
          <cell r="GM29" t="str">
            <v>95 PM's, 31 GEN PWR CNTL, 24 CONTROLLER</v>
          </cell>
          <cell r="GN29" t="str">
            <v>95 PM's, 31 GEN PWR CNTL, 24 CONTROLLER</v>
          </cell>
        </row>
        <row r="30">
          <cell r="B30" t="str">
            <v>RE11320.3</v>
          </cell>
          <cell r="C30" t="str">
            <v>NDAKOTA</v>
          </cell>
          <cell r="D30" t="str">
            <v>Dan Ortiz</v>
          </cell>
          <cell r="E30" t="str">
            <v>NDAKOTA-200712</v>
          </cell>
          <cell r="F30" t="str">
            <v>NDAKOTA</v>
          </cell>
          <cell r="G30">
            <v>200712</v>
          </cell>
          <cell r="H30">
            <v>41</v>
          </cell>
          <cell r="I30" t="str">
            <v>Wind</v>
          </cell>
          <cell r="J30" t="str">
            <v>Mid West</v>
          </cell>
          <cell r="K30">
            <v>1</v>
          </cell>
          <cell r="L30">
            <v>1</v>
          </cell>
          <cell r="M30" t="str">
            <v xml:space="preserve">CM:Controller; failed CB-1's/ timeout canhub/undertemp, Gearbox; failed grbx/brg, Pitch; 2 failed pitch motors/ice  </v>
          </cell>
          <cell r="N30">
            <v>1</v>
          </cell>
          <cell r="O30" t="str">
            <v xml:space="preserve">YTD:Pitch; failed pitch motors/rectifiers, Gearbox; 3 failed grbx, Controller; ovrtemp/ grbx sliprings  </v>
          </cell>
          <cell r="P30">
            <v>1</v>
          </cell>
          <cell r="Q30" t="str">
            <v xml:space="preserve">YE: </v>
          </cell>
          <cell r="R30">
            <v>13458</v>
          </cell>
          <cell r="S30">
            <v>20806</v>
          </cell>
          <cell r="T30">
            <v>183163</v>
          </cell>
          <cell r="U30">
            <v>214315</v>
          </cell>
          <cell r="V30">
            <v>183163</v>
          </cell>
          <cell r="W30">
            <v>214315</v>
          </cell>
          <cell r="X30" t="str">
            <v xml:space="preserve">YE: </v>
          </cell>
          <cell r="Y30">
            <v>0.13299494238030499</v>
          </cell>
          <cell r="Z30">
            <v>9.4005702311677805E-2</v>
          </cell>
          <cell r="AA30">
            <v>9.4E-2</v>
          </cell>
          <cell r="AB30">
            <v>2.2998145000000001E-2</v>
          </cell>
          <cell r="AC30">
            <v>0.21391129032258099</v>
          </cell>
          <cell r="AD30">
            <v>1.44E-2</v>
          </cell>
          <cell r="AE30" t="str">
            <v xml:space="preserve">CM:Controller (7.22%)failed CB-1's/ timeout canhub/undertemp, Gearbox (4.81%) failed grbx/brg, Pitch (4.58%)2 failed pitch motors/ice  </v>
          </cell>
          <cell r="AF30">
            <v>0.12776868248134499</v>
          </cell>
          <cell r="AG30">
            <v>1.711033E-2</v>
          </cell>
          <cell r="AH30" t="str">
            <v xml:space="preserve">YTD:Pitch (2.55%)failed pitch motors/rectifiers, Gearbox (2.17%)3 failed grbx, Controller (2.15%)ovrtemp/ grbx sliprings  </v>
          </cell>
          <cell r="AI30">
            <v>0.1278</v>
          </cell>
          <cell r="AJ30">
            <v>1.711033E-2</v>
          </cell>
          <cell r="AK30" t="str">
            <v xml:space="preserve">YE:   </v>
          </cell>
          <cell r="AL30">
            <v>0.78539999999999999</v>
          </cell>
          <cell r="AM30">
            <v>0.98560000000000003</v>
          </cell>
          <cell r="AN30" t="str">
            <v xml:space="preserve">CM:Controller (7.23%)failed CB-1's/timeout canhub, Gearbox (4.82%)failed grbx/brg, Pitch (4.59%)2 failed pitch motors/ice  </v>
          </cell>
          <cell r="AO30">
            <v>0.88570000000000004</v>
          </cell>
          <cell r="AP30">
            <v>0.97718269700000004</v>
          </cell>
          <cell r="AQ30" t="str">
            <v xml:space="preserve">YTD:Pitch (2.67%)failed pitch motors/rectifiers, Gearbox (2.27%) 2 failed grbx/1 brg, Controller (2.25%)ovrtemp/ grbx sliprings  </v>
          </cell>
          <cell r="AR30">
            <v>0.88570000000000004</v>
          </cell>
          <cell r="AS30">
            <v>0.97718269700000004</v>
          </cell>
          <cell r="AT30" t="str">
            <v xml:space="preserve">YE: </v>
          </cell>
          <cell r="AU30">
            <v>0</v>
          </cell>
          <cell r="AV30">
            <v>6</v>
          </cell>
          <cell r="AW30">
            <v>5</v>
          </cell>
          <cell r="AX30">
            <v>6</v>
          </cell>
          <cell r="AY30" t="str">
            <v>YE:</v>
          </cell>
          <cell r="AZ30">
            <v>0</v>
          </cell>
          <cell r="BA30">
            <v>0</v>
          </cell>
          <cell r="BB30">
            <v>0</v>
          </cell>
          <cell r="BC30" t="str">
            <v>YE:</v>
          </cell>
          <cell r="BD30">
            <v>0</v>
          </cell>
          <cell r="BE30">
            <v>0</v>
          </cell>
          <cell r="BF30" t="str">
            <v>YE:</v>
          </cell>
          <cell r="BG30">
            <v>0</v>
          </cell>
          <cell r="BH30">
            <v>45593</v>
          </cell>
          <cell r="BI30">
            <v>0</v>
          </cell>
          <cell r="BJ30">
            <v>0</v>
          </cell>
          <cell r="BK30">
            <v>804821</v>
          </cell>
          <cell r="BL30">
            <v>0</v>
          </cell>
          <cell r="BM30">
            <v>0</v>
          </cell>
          <cell r="BN30">
            <v>804821</v>
          </cell>
          <cell r="BO30">
            <v>0</v>
          </cell>
          <cell r="BP30">
            <v>0</v>
          </cell>
          <cell r="BQ30">
            <v>1162327</v>
          </cell>
          <cell r="BR30">
            <v>0</v>
          </cell>
          <cell r="BS30">
            <v>11972779</v>
          </cell>
          <cell r="BT30">
            <v>0</v>
          </cell>
          <cell r="BU30">
            <v>11972779</v>
          </cell>
          <cell r="BV30">
            <v>0</v>
          </cell>
          <cell r="BW30">
            <v>-327</v>
          </cell>
          <cell r="BX30">
            <v>-5045</v>
          </cell>
          <cell r="BY30">
            <v>-2064.4007999999999</v>
          </cell>
          <cell r="BZ30">
            <v>-20609.055100000001</v>
          </cell>
          <cell r="CA30">
            <v>-5283.5991999999997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-2064.4007999999999</v>
          </cell>
          <cell r="CH30">
            <v>-20609.055100000001</v>
          </cell>
          <cell r="CK30">
            <v>0</v>
          </cell>
          <cell r="CL30">
            <v>2101.5313999999998</v>
          </cell>
          <cell r="CM30">
            <v>721.77</v>
          </cell>
          <cell r="CN30">
            <v>4836.5639000000001</v>
          </cell>
          <cell r="CO30">
            <v>742.67</v>
          </cell>
          <cell r="CP30">
            <v>3885.8425999999999</v>
          </cell>
          <cell r="CQ30">
            <v>0</v>
          </cell>
          <cell r="CR30">
            <v>1101.9751000000001</v>
          </cell>
          <cell r="CS30">
            <v>0</v>
          </cell>
          <cell r="CT30">
            <v>0</v>
          </cell>
          <cell r="CU30">
            <v>0.71779999999999999</v>
          </cell>
          <cell r="CV30">
            <v>123.20910000000001</v>
          </cell>
          <cell r="CW30">
            <v>41.57</v>
          </cell>
          <cell r="CX30">
            <v>1282.7108000000001</v>
          </cell>
          <cell r="CY30">
            <v>374.93</v>
          </cell>
          <cell r="CZ30">
            <v>4675.6219000000001</v>
          </cell>
          <cell r="DA30">
            <v>0.68300000000000005</v>
          </cell>
          <cell r="DB30">
            <v>74.215500000000006</v>
          </cell>
          <cell r="DC30">
            <v>0</v>
          </cell>
          <cell r="DD30">
            <v>4.4204999999999997</v>
          </cell>
          <cell r="DE30">
            <v>0</v>
          </cell>
          <cell r="DF30">
            <v>45.785699999999999</v>
          </cell>
          <cell r="DG30">
            <v>0</v>
          </cell>
          <cell r="DH30">
            <v>0</v>
          </cell>
          <cell r="DI30">
            <v>182.06</v>
          </cell>
          <cell r="DJ30">
            <v>867.83259999999996</v>
          </cell>
          <cell r="DK30">
            <v>0</v>
          </cell>
          <cell r="DL30">
            <v>0</v>
          </cell>
          <cell r="DM30">
            <v>0</v>
          </cell>
          <cell r="DN30">
            <v>5.23</v>
          </cell>
          <cell r="DO30">
            <v>0</v>
          </cell>
          <cell r="DP30">
            <v>1604.116</v>
          </cell>
          <cell r="DQ30">
            <v>0</v>
          </cell>
          <cell r="DR30">
            <v>0</v>
          </cell>
          <cell r="DS30">
            <v>2064.4007999999999</v>
          </cell>
          <cell r="DT30">
            <v>20609.055100000001</v>
          </cell>
          <cell r="DU30">
            <v>0</v>
          </cell>
          <cell r="DV30">
            <v>5500.5</v>
          </cell>
          <cell r="DW30">
            <v>1471</v>
          </cell>
          <cell r="DX30">
            <v>9938.2000000000007</v>
          </cell>
          <cell r="DY30">
            <v>2206</v>
          </cell>
          <cell r="DZ30">
            <v>9216.51</v>
          </cell>
          <cell r="EA30">
            <v>16.600000000000001</v>
          </cell>
          <cell r="EB30">
            <v>2574.4</v>
          </cell>
          <cell r="EC30">
            <v>0</v>
          </cell>
          <cell r="ED30">
            <v>0</v>
          </cell>
          <cell r="EE30">
            <v>82.15</v>
          </cell>
          <cell r="EF30">
            <v>570.65</v>
          </cell>
          <cell r="EG30">
            <v>617.70000000000005</v>
          </cell>
          <cell r="EH30">
            <v>3994.98</v>
          </cell>
          <cell r="EI30">
            <v>1399</v>
          </cell>
          <cell r="EJ30">
            <v>13119.26</v>
          </cell>
          <cell r="EK30">
            <v>24.6</v>
          </cell>
          <cell r="EL30">
            <v>185.7</v>
          </cell>
          <cell r="EM30">
            <v>0</v>
          </cell>
          <cell r="EN30">
            <v>4.5999999999999996</v>
          </cell>
          <cell r="EO30">
            <v>6.4</v>
          </cell>
          <cell r="EP30">
            <v>54.4</v>
          </cell>
          <cell r="EQ30">
            <v>0</v>
          </cell>
          <cell r="ER30">
            <v>0</v>
          </cell>
          <cell r="ES30">
            <v>16.899999999999999</v>
          </cell>
          <cell r="ET30">
            <v>1842.72</v>
          </cell>
          <cell r="EU30">
            <v>24.9</v>
          </cell>
          <cell r="EV30">
            <v>24.9</v>
          </cell>
          <cell r="EW30">
            <v>676.8</v>
          </cell>
          <cell r="EX30">
            <v>705.3</v>
          </cell>
          <cell r="EY30">
            <v>0</v>
          </cell>
          <cell r="EZ30">
            <v>6952.95</v>
          </cell>
          <cell r="FA30">
            <v>0</v>
          </cell>
          <cell r="FB30">
            <v>0</v>
          </cell>
          <cell r="FC30">
            <v>6542.05</v>
          </cell>
          <cell r="FD30">
            <v>54685.07</v>
          </cell>
          <cell r="FE30">
            <v>184</v>
          </cell>
          <cell r="FF30">
            <v>3764</v>
          </cell>
          <cell r="FG30">
            <v>-327</v>
          </cell>
          <cell r="FH30">
            <v>0</v>
          </cell>
          <cell r="FI30">
            <v>-5045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6</v>
          </cell>
          <cell r="FP30">
            <v>5</v>
          </cell>
          <cell r="FQ30">
            <v>6</v>
          </cell>
          <cell r="FR30">
            <v>0.12776868248134499</v>
          </cell>
          <cell r="FS30">
            <v>1.547343E-2</v>
          </cell>
          <cell r="FT30">
            <v>2.2998145000000001E-2</v>
          </cell>
          <cell r="FW30">
            <v>742.67</v>
          </cell>
          <cell r="FX30" t="str">
            <v>CONTROLLER</v>
          </cell>
          <cell r="FY30">
            <v>721.77</v>
          </cell>
          <cell r="FZ30" t="str">
            <v>GEARBOX</v>
          </cell>
          <cell r="GA30">
            <v>374.93</v>
          </cell>
          <cell r="GB30" t="str">
            <v>PITCH SYS</v>
          </cell>
          <cell r="GC30">
            <v>742.67</v>
          </cell>
          <cell r="GD30" t="str">
            <v>CONTROLLER</v>
          </cell>
          <cell r="GE30">
            <v>721.77</v>
          </cell>
          <cell r="GF30" t="str">
            <v>GEARBOX</v>
          </cell>
          <cell r="GG30">
            <v>374.93</v>
          </cell>
          <cell r="GH30" t="str">
            <v>PITCH SYS</v>
          </cell>
          <cell r="GI30">
            <v>-2477.1786000000011</v>
          </cell>
          <cell r="GJ30">
            <v>-1609.3460000000011</v>
          </cell>
          <cell r="GK30">
            <v>0</v>
          </cell>
          <cell r="GL30">
            <v>1.1368683772161603E-13</v>
          </cell>
          <cell r="GM30" t="str">
            <v>742.67 CONTROLLER, 721.77 GEARBOX, 374.93 PITCH SYS</v>
          </cell>
          <cell r="GN30" t="str">
            <v>742.67 CONTROLLER, 721.77 GEARBOX, 374.93 PITCH SYS</v>
          </cell>
        </row>
        <row r="31">
          <cell r="B31" t="str">
            <v>RE11324.3</v>
          </cell>
          <cell r="C31" t="str">
            <v>NEWMEXICO</v>
          </cell>
          <cell r="D31" t="str">
            <v>Gerard Nostra</v>
          </cell>
          <cell r="E31" t="str">
            <v>NEWMEXICO-200712</v>
          </cell>
          <cell r="F31" t="str">
            <v>NEWMEXICO</v>
          </cell>
          <cell r="G31">
            <v>200712</v>
          </cell>
          <cell r="H31">
            <v>136</v>
          </cell>
          <cell r="I31" t="str">
            <v>Wind</v>
          </cell>
          <cell r="J31" t="str">
            <v>SOUTHWEST</v>
          </cell>
          <cell r="K31">
            <v>1</v>
          </cell>
          <cell r="L31">
            <v>1</v>
          </cell>
          <cell r="M31" t="str">
            <v xml:space="preserve">CM: Gearbox (0.52%), Failed Gearbox's T124, T87.   Pitch (0.25%), Hub Slipring, Tacho's.  Gen Pwr Cont (0.18%), Matrix Failures  </v>
          </cell>
          <cell r="N31">
            <v>0</v>
          </cell>
          <cell r="O31" t="str">
            <v xml:space="preserve">YTD:  </v>
          </cell>
          <cell r="P31">
            <v>0</v>
          </cell>
          <cell r="Q31" t="str">
            <v xml:space="preserve">YE: </v>
          </cell>
          <cell r="R31">
            <v>54859</v>
          </cell>
          <cell r="S31">
            <v>52099</v>
          </cell>
          <cell r="T31">
            <v>500561</v>
          </cell>
          <cell r="U31">
            <v>533968</v>
          </cell>
          <cell r="V31">
            <v>500561</v>
          </cell>
          <cell r="W31">
            <v>533968</v>
          </cell>
          <cell r="X31">
            <v>0</v>
          </cell>
          <cell r="Y31">
            <v>1.7036434461331199E-2</v>
          </cell>
          <cell r="Z31">
            <v>1.45598219816978E-2</v>
          </cell>
          <cell r="AA31">
            <v>1.46E-2</v>
          </cell>
          <cell r="AB31">
            <v>2.5056298000000001E-2</v>
          </cell>
          <cell r="AC31">
            <v>2.13976518026565E-2</v>
          </cell>
          <cell r="AD31">
            <v>1.5699999999999999E-2</v>
          </cell>
          <cell r="AE31" t="str">
            <v xml:space="preserve">CM: Gearbox (0.98%), Failed Gearbox's T124, T87.   Pitch (0.51%), Hub Slipring, Tacho's.  Gen Pwr Cont (0.31%), Matrix Failures  </v>
          </cell>
          <cell r="AF31">
            <v>1.79799556809025E-2</v>
          </cell>
          <cell r="AG31">
            <v>2.0159307000000001E-2</v>
          </cell>
          <cell r="AH31" t="str">
            <v xml:space="preserve">YTD: Pitch (0.56%), Bridge Rectifier, Tacho, Hub slipring Failures.  Gearbox (0.98%), Failed Gearbox's T124, T87, T62.  Generator (0.98%), Failed Gen T29, VEM Bearings.   </v>
          </cell>
          <cell r="AI31">
            <v>1.7999999999999999E-2</v>
          </cell>
          <cell r="AJ31">
            <v>2.0159307000000001E-2</v>
          </cell>
          <cell r="AK31" t="str">
            <v xml:space="preserve">YE:   Pitch (0.56%), Bridge Rectifier, Tacho, Hub slipring Failures.  Gearbox (0.98%), Failed Gearbox's T124, T87, T62.   Generator (0.98%), Failed Gen T29, VEM Bearings.   </v>
          </cell>
          <cell r="AL31">
            <v>0.97760000000000002</v>
          </cell>
          <cell r="AM31">
            <v>0.98350000000000004</v>
          </cell>
          <cell r="AN31" t="str">
            <v xml:space="preserve">CM: Gearbox (0.98%), Failed Gearbox's T124, T87.   Pitch (0.51%), Hub Slipring, Tacho's.  Gen Pwr Cont (0.31%), Matrix Failures  </v>
          </cell>
          <cell r="AO31">
            <v>0.97499999999999998</v>
          </cell>
          <cell r="AP31">
            <v>0.97433064300000005</v>
          </cell>
          <cell r="AQ31" t="str">
            <v xml:space="preserve">YTD: Pitch (0.56%), Bridge Rectifier, Tacho, Hub slipring Failures.  Planned Maint(0.27%), Hub Retro's, Services.   Gearbox (0.98%), Failed Gearbox's T124, T87, T62.  </v>
          </cell>
          <cell r="AR31">
            <v>0.97499999999999998</v>
          </cell>
          <cell r="AS31">
            <v>0.97433064300000005</v>
          </cell>
          <cell r="AT31" t="str">
            <v xml:space="preserve">YE:  Pitch (0.56%), Bridge Rectifier, Tacho, Hub slipring Failures.  Planned Maint(0.27%), Hub Retro's, Services.   Gearbox (0.98%), Failed Gearbox's T124, T87, T62.  </v>
          </cell>
          <cell r="AU31">
            <v>0</v>
          </cell>
          <cell r="AV31">
            <v>9</v>
          </cell>
          <cell r="AW31">
            <v>10</v>
          </cell>
          <cell r="AX31">
            <v>9</v>
          </cell>
          <cell r="AY31" t="str">
            <v xml:space="preserve">YE: Last position Start date of 1/2/2008.  </v>
          </cell>
          <cell r="AZ31">
            <v>0</v>
          </cell>
          <cell r="BA31">
            <v>0</v>
          </cell>
          <cell r="BB31">
            <v>0</v>
          </cell>
          <cell r="BC31" t="str">
            <v>YE:</v>
          </cell>
          <cell r="BD31">
            <v>0</v>
          </cell>
          <cell r="BE31">
            <v>0</v>
          </cell>
          <cell r="BF31" t="str">
            <v xml:space="preserve">CM: ERTZ #700424 not a recordable event-Removed. </v>
          </cell>
          <cell r="BG31">
            <v>0</v>
          </cell>
          <cell r="BH31">
            <v>194349</v>
          </cell>
          <cell r="BI31" t="str">
            <v xml:space="preserve">CM:(-$42K) Payroll - MRP/2 addt'l Techs &amp; Pushdowns (FPDC?),(-$14K) Outside Services - Gen Bearing replacement, Offset by ($9K) Parts usage better than expected.  </v>
          </cell>
          <cell r="BJ31">
            <v>0</v>
          </cell>
          <cell r="BK31">
            <v>2809745</v>
          </cell>
          <cell r="BL31" t="str">
            <v>YTD: (-$140K) GE Warranty Settlement parts,(-$52K) Contract labor for scheduled maintenance,(-$72K) '03-'04 GE Performance bonus pushdown,  (-$42K) Payroll - MRP/2 addt'l Techs &amp; pushdowns (FPDC?), (-$18K) Gen Bearing repairs.  Offset by ($200K) GE warran</v>
          </cell>
          <cell r="BM31">
            <v>0</v>
          </cell>
          <cell r="BN31">
            <v>2809745</v>
          </cell>
          <cell r="BO31" t="str">
            <v xml:space="preserve">YE:Plan to be ($105K) over budget due to items listed above. </v>
          </cell>
          <cell r="BP31">
            <v>0</v>
          </cell>
          <cell r="BQ31">
            <v>3359823</v>
          </cell>
          <cell r="BR31">
            <v>0</v>
          </cell>
          <cell r="BS31">
            <v>35015558</v>
          </cell>
          <cell r="BT31">
            <v>0</v>
          </cell>
          <cell r="BU31">
            <v>35015558</v>
          </cell>
          <cell r="BV31">
            <v>0</v>
          </cell>
          <cell r="BW31">
            <v>-884</v>
          </cell>
          <cell r="BX31">
            <v>-13723</v>
          </cell>
          <cell r="BY31">
            <v>-950.8</v>
          </cell>
          <cell r="BZ31">
            <v>-12007.15</v>
          </cell>
          <cell r="CA31">
            <v>3710.8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-950.8</v>
          </cell>
          <cell r="CH31">
            <v>-12007.15</v>
          </cell>
          <cell r="CK31">
            <v>25.2</v>
          </cell>
          <cell r="CL31">
            <v>1100.0999999999999</v>
          </cell>
          <cell r="CM31">
            <v>466.3</v>
          </cell>
          <cell r="CN31">
            <v>1345.49</v>
          </cell>
          <cell r="CO31">
            <v>52.8</v>
          </cell>
          <cell r="CP31">
            <v>695.33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4</v>
          </cell>
          <cell r="CV31">
            <v>55.75</v>
          </cell>
          <cell r="CW31">
            <v>151.4</v>
          </cell>
          <cell r="CX31">
            <v>849.71</v>
          </cell>
          <cell r="CY31">
            <v>217.1</v>
          </cell>
          <cell r="CZ31">
            <v>2201.62</v>
          </cell>
          <cell r="DA31">
            <v>9.3000000000000007</v>
          </cell>
          <cell r="DB31">
            <v>26.77</v>
          </cell>
          <cell r="DC31">
            <v>0</v>
          </cell>
          <cell r="DD31">
            <v>307.60000000000002</v>
          </cell>
          <cell r="DE31">
            <v>0</v>
          </cell>
          <cell r="DF31">
            <v>0.7</v>
          </cell>
          <cell r="DG31">
            <v>1.9</v>
          </cell>
          <cell r="DH31">
            <v>47.68</v>
          </cell>
          <cell r="DI31">
            <v>22.8</v>
          </cell>
          <cell r="DJ31">
            <v>763.91</v>
          </cell>
          <cell r="DK31">
            <v>0</v>
          </cell>
          <cell r="DL31">
            <v>0</v>
          </cell>
          <cell r="DM31">
            <v>0</v>
          </cell>
          <cell r="DN31">
            <v>1.1000000000000001</v>
          </cell>
          <cell r="DO31">
            <v>0</v>
          </cell>
          <cell r="DP31">
            <v>4446</v>
          </cell>
          <cell r="DQ31">
            <v>0</v>
          </cell>
          <cell r="DR31">
            <v>165.39</v>
          </cell>
          <cell r="DS31">
            <v>950.8</v>
          </cell>
          <cell r="DT31">
            <v>12007.15</v>
          </cell>
          <cell r="DU31">
            <v>103.8</v>
          </cell>
          <cell r="DV31">
            <v>3075.9</v>
          </cell>
          <cell r="DW31">
            <v>988.5</v>
          </cell>
          <cell r="DX31">
            <v>3205.6</v>
          </cell>
          <cell r="DY31">
            <v>218</v>
          </cell>
          <cell r="DZ31">
            <v>2747.8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10</v>
          </cell>
          <cell r="EF31">
            <v>229.9</v>
          </cell>
          <cell r="EG31">
            <v>309.2</v>
          </cell>
          <cell r="EH31">
            <v>2198.6</v>
          </cell>
          <cell r="EI31">
            <v>511.7</v>
          </cell>
          <cell r="EJ31">
            <v>6719.9</v>
          </cell>
          <cell r="EK31">
            <v>22.6</v>
          </cell>
          <cell r="EL31">
            <v>181.6</v>
          </cell>
          <cell r="EM31">
            <v>0</v>
          </cell>
          <cell r="EN31">
            <v>1866.2</v>
          </cell>
          <cell r="EO31">
            <v>0</v>
          </cell>
          <cell r="EP31">
            <v>6.4</v>
          </cell>
          <cell r="EQ31">
            <v>1.3</v>
          </cell>
          <cell r="ER31">
            <v>498.5</v>
          </cell>
          <cell r="ES31">
            <v>102.2</v>
          </cell>
          <cell r="ET31">
            <v>3249.8</v>
          </cell>
          <cell r="EU31">
            <v>0</v>
          </cell>
          <cell r="EV31">
            <v>0</v>
          </cell>
          <cell r="EW31">
            <v>0</v>
          </cell>
          <cell r="EX31">
            <v>0.9</v>
          </cell>
          <cell r="EY31">
            <v>0</v>
          </cell>
          <cell r="EZ31">
            <v>5157</v>
          </cell>
          <cell r="FA31">
            <v>0</v>
          </cell>
          <cell r="FB31">
            <v>689.3</v>
          </cell>
          <cell r="FC31">
            <v>2267.3000000000002</v>
          </cell>
          <cell r="FD31">
            <v>29827.4</v>
          </cell>
          <cell r="FE31">
            <v>1427</v>
          </cell>
          <cell r="FF31">
            <v>11018</v>
          </cell>
          <cell r="FG31">
            <v>-884</v>
          </cell>
          <cell r="FH31">
            <v>0</v>
          </cell>
          <cell r="FI31">
            <v>-13723</v>
          </cell>
          <cell r="FJ31">
            <v>0</v>
          </cell>
          <cell r="FK31">
            <v>0.98945371018183004</v>
          </cell>
          <cell r="FL31">
            <v>1.0837831352285301</v>
          </cell>
          <cell r="FM31">
            <v>1.08346243327725</v>
          </cell>
          <cell r="FN31">
            <v>0</v>
          </cell>
          <cell r="FO31">
            <v>9</v>
          </cell>
          <cell r="FP31">
            <v>10</v>
          </cell>
          <cell r="FQ31">
            <v>9</v>
          </cell>
          <cell r="FR31">
            <v>1.79799556809025E-2</v>
          </cell>
          <cell r="FS31">
            <v>1.6684515E-2</v>
          </cell>
          <cell r="FT31">
            <v>2.5056298000000001E-2</v>
          </cell>
          <cell r="FW31">
            <v>466.3</v>
          </cell>
          <cell r="FX31" t="str">
            <v>GEARBOX</v>
          </cell>
          <cell r="FY31">
            <v>217.1</v>
          </cell>
          <cell r="FZ31" t="str">
            <v>PITCH SYS</v>
          </cell>
          <cell r="GA31">
            <v>151.4</v>
          </cell>
          <cell r="GB31" t="str">
            <v>GEN PWR CNTL</v>
          </cell>
          <cell r="GC31">
            <v>466.3</v>
          </cell>
          <cell r="GD31" t="str">
            <v>GEARBOX</v>
          </cell>
          <cell r="GE31">
            <v>217.1</v>
          </cell>
          <cell r="GF31" t="str">
            <v>PITCH SYS</v>
          </cell>
          <cell r="GG31">
            <v>151.4</v>
          </cell>
          <cell r="GH31" t="str">
            <v>GEN PWR CNTL</v>
          </cell>
          <cell r="GI31">
            <v>-5376.3999999999987</v>
          </cell>
          <cell r="GJ31">
            <v>-4612.4899999999989</v>
          </cell>
          <cell r="GK31">
            <v>1.1368683772161603E-13</v>
          </cell>
          <cell r="GL31">
            <v>1.1368683772161603E-13</v>
          </cell>
          <cell r="GM31" t="str">
            <v>466.3 GEARBOX, 217.1 PITCH SYS, 151.4 GEN PWR CNTL</v>
          </cell>
          <cell r="GN31" t="str">
            <v>466.3 GEARBOX, 217.1 PITCH SYS, 151.4 GEN PWR CNTL</v>
          </cell>
        </row>
        <row r="32">
          <cell r="B32" t="str">
            <v>RE11129.3</v>
          </cell>
          <cell r="C32" t="str">
            <v>OKLAHOMA</v>
          </cell>
          <cell r="D32" t="str">
            <v>Gerard Nostra</v>
          </cell>
          <cell r="E32" t="str">
            <v>OKLAHOMA1-200712</v>
          </cell>
          <cell r="F32" t="str">
            <v>OKLAHOMA</v>
          </cell>
          <cell r="G32">
            <v>200712</v>
          </cell>
          <cell r="H32">
            <v>68</v>
          </cell>
          <cell r="I32" t="str">
            <v>Wind</v>
          </cell>
          <cell r="J32" t="str">
            <v>SOUTHWEST</v>
          </cell>
          <cell r="K32">
            <v>1</v>
          </cell>
          <cell r="L32">
            <v>1</v>
          </cell>
          <cell r="M32" t="str">
            <v xml:space="preserve">CM:   Weather (44.0%) Ice storm, Nacelle (18.0%) Bed frame, Pitch(15.0%) trips   </v>
          </cell>
          <cell r="N32">
            <v>1</v>
          </cell>
          <cell r="O32" t="str">
            <v xml:space="preserve">YTD:  Gen (5.46%), GPC (2.91%), Ctlr (2.0%)  </v>
          </cell>
          <cell r="P32">
            <v>1</v>
          </cell>
          <cell r="Q32" t="str">
            <v xml:space="preserve">YE:   YTD:  Gen (5.46%), GPC (2.91%), Ctlr (2.0%)      </v>
          </cell>
          <cell r="R32">
            <v>20991</v>
          </cell>
          <cell r="S32">
            <v>35785</v>
          </cell>
          <cell r="T32">
            <v>306973</v>
          </cell>
          <cell r="U32">
            <v>306434</v>
          </cell>
          <cell r="V32">
            <v>306973</v>
          </cell>
          <cell r="W32">
            <v>306434</v>
          </cell>
          <cell r="X32" t="str">
            <v xml:space="preserve">YE: EAF (-10116), Wind (10655) </v>
          </cell>
          <cell r="Y32">
            <v>7.9879241898169306E-2</v>
          </cell>
          <cell r="Z32">
            <v>3.1905939965611002E-2</v>
          </cell>
          <cell r="AA32">
            <v>3.1899999999999998E-2</v>
          </cell>
          <cell r="AB32">
            <v>2.2058557999999999E-2</v>
          </cell>
          <cell r="AC32">
            <v>0.12719797596457899</v>
          </cell>
          <cell r="AD32">
            <v>1.18E-2</v>
          </cell>
          <cell r="AE32" t="str">
            <v xml:space="preserve">CM:   Weather (7.55%)Ice Storm , Nacelle (1.47%)bed frame , Pitch (1.43%)  </v>
          </cell>
          <cell r="AF32">
            <v>3.8324268063389698E-2</v>
          </cell>
          <cell r="AG32">
            <v>1.6687667999999999E-2</v>
          </cell>
          <cell r="AH32" t="str">
            <v xml:space="preserve">YTD:  Gen (1.10%) bearing &amp; slip ring failures,Weather (0.65%)Ice storm , GPC (0.59%)   </v>
          </cell>
          <cell r="AI32">
            <v>3.8300000000000001E-2</v>
          </cell>
          <cell r="AJ32">
            <v>1.6687667999999999E-2</v>
          </cell>
          <cell r="AK32" t="str">
            <v xml:space="preserve">YE: Gen (1.10%) bearing &amp; slip ring failures,Weather (0.65%)Ice storm , GPC (0.59%)    </v>
          </cell>
          <cell r="AL32">
            <v>0.87229999999999996</v>
          </cell>
          <cell r="AM32">
            <v>0.98819999999999997</v>
          </cell>
          <cell r="AN32" t="str">
            <v xml:space="preserve">CM:   Weather (7.55%)Ice Storm , Nacelle (1.47%)bed frame , Pitch (1.43%)  </v>
          </cell>
          <cell r="AO32">
            <v>0.95399999999999996</v>
          </cell>
          <cell r="AP32">
            <v>0.97826716400000002</v>
          </cell>
          <cell r="AQ32" t="str">
            <v xml:space="preserve">YTD:  Gen (1.10%) bearing &amp; slip ring failures,Weather (0.65%)Ice storm , GPC (0.59%)   </v>
          </cell>
          <cell r="AR32">
            <v>0.95399999999999996</v>
          </cell>
          <cell r="AS32">
            <v>0.97826716400000002</v>
          </cell>
          <cell r="AT32" t="str">
            <v xml:space="preserve">YE: Gen (1.10%) bearing &amp; slip ring failures,Weather (0.65%)Ice storm , GPC (0.59%)  </v>
          </cell>
          <cell r="AU32">
            <v>0</v>
          </cell>
          <cell r="AV32">
            <v>7</v>
          </cell>
          <cell r="AW32">
            <v>4</v>
          </cell>
          <cell r="AX32">
            <v>7</v>
          </cell>
          <cell r="AY32" t="str">
            <v xml:space="preserve">YE:1 tech short  </v>
          </cell>
          <cell r="AZ32">
            <v>0</v>
          </cell>
          <cell r="BA32">
            <v>0</v>
          </cell>
          <cell r="BB32">
            <v>0</v>
          </cell>
          <cell r="BC32" t="str">
            <v xml:space="preserve">YE:  No event to report  </v>
          </cell>
          <cell r="BD32">
            <v>0</v>
          </cell>
          <cell r="BE32">
            <v>0</v>
          </cell>
          <cell r="BF32" t="str">
            <v xml:space="preserve">YE:  No event to report  </v>
          </cell>
          <cell r="BG32">
            <v>0</v>
          </cell>
          <cell r="BH32">
            <v>88339</v>
          </cell>
          <cell r="BI32">
            <v>0</v>
          </cell>
          <cell r="BJ32">
            <v>0</v>
          </cell>
          <cell r="BK32">
            <v>1563004</v>
          </cell>
          <cell r="BL32">
            <v>0</v>
          </cell>
          <cell r="BM32">
            <v>0</v>
          </cell>
          <cell r="BN32">
            <v>1563004</v>
          </cell>
          <cell r="BO32">
            <v>0</v>
          </cell>
          <cell r="BP32">
            <v>0</v>
          </cell>
          <cell r="BQ32">
            <v>2034613</v>
          </cell>
          <cell r="BR32">
            <v>0</v>
          </cell>
          <cell r="BS32">
            <v>17432260</v>
          </cell>
          <cell r="BT32">
            <v>0</v>
          </cell>
          <cell r="BU32">
            <v>17432260</v>
          </cell>
          <cell r="BV32">
            <v>0</v>
          </cell>
          <cell r="BW32">
            <v>-922</v>
          </cell>
          <cell r="BX32">
            <v>-13824</v>
          </cell>
          <cell r="BY32">
            <v>-1822.3099</v>
          </cell>
          <cell r="BZ32">
            <v>-10117.0563</v>
          </cell>
          <cell r="CA32">
            <v>-12971.6901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-1822.3099</v>
          </cell>
          <cell r="CH32">
            <v>-10117.0563</v>
          </cell>
          <cell r="CK32">
            <v>0</v>
          </cell>
          <cell r="CL32">
            <v>2996.0614999999998</v>
          </cell>
          <cell r="CM32">
            <v>134.4915</v>
          </cell>
          <cell r="CN32">
            <v>925.4058</v>
          </cell>
          <cell r="CO32">
            <v>153.56290000000001</v>
          </cell>
          <cell r="CP32">
            <v>1146.1746000000001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28.783000000000001</v>
          </cell>
          <cell r="CV32">
            <v>86.790800000000004</v>
          </cell>
          <cell r="CW32">
            <v>94.534499999999994</v>
          </cell>
          <cell r="CX32">
            <v>1619.4891</v>
          </cell>
          <cell r="CY32">
            <v>251.26759999999999</v>
          </cell>
          <cell r="CZ32">
            <v>1107.884</v>
          </cell>
          <cell r="DA32">
            <v>20.395800000000001</v>
          </cell>
          <cell r="DB32">
            <v>46.827399999999997</v>
          </cell>
          <cell r="DC32">
            <v>809</v>
          </cell>
          <cell r="DD32">
            <v>810</v>
          </cell>
          <cell r="DE32">
            <v>0</v>
          </cell>
          <cell r="DF32">
            <v>0</v>
          </cell>
          <cell r="DG32">
            <v>0</v>
          </cell>
          <cell r="DH32">
            <v>0.1176</v>
          </cell>
          <cell r="DI32">
            <v>8.7491000000000003</v>
          </cell>
          <cell r="DJ32">
            <v>633.2867</v>
          </cell>
          <cell r="DK32">
            <v>321.35199999999998</v>
          </cell>
          <cell r="DL32">
            <v>730.12049999999999</v>
          </cell>
          <cell r="DM32">
            <v>0.17349999999999999</v>
          </cell>
          <cell r="DN32">
            <v>14.898300000000001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1822.3099</v>
          </cell>
          <cell r="DT32">
            <v>10117.0563</v>
          </cell>
          <cell r="DU32">
            <v>0</v>
          </cell>
          <cell r="DV32">
            <v>6532.7</v>
          </cell>
          <cell r="DW32">
            <v>182.2</v>
          </cell>
          <cell r="DX32">
            <v>1908.4</v>
          </cell>
          <cell r="DY32">
            <v>389.1</v>
          </cell>
          <cell r="DZ32">
            <v>2635.5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61.4</v>
          </cell>
          <cell r="EF32">
            <v>226.5</v>
          </cell>
          <cell r="EG32">
            <v>464.5</v>
          </cell>
          <cell r="EH32">
            <v>3488.1</v>
          </cell>
          <cell r="EI32">
            <v>722.2</v>
          </cell>
          <cell r="EJ32">
            <v>2589.9</v>
          </cell>
          <cell r="EK32">
            <v>52.1</v>
          </cell>
          <cell r="EL32">
            <v>89.9</v>
          </cell>
          <cell r="EM32">
            <v>3819.8</v>
          </cell>
          <cell r="EN32">
            <v>3851.8</v>
          </cell>
          <cell r="EO32">
            <v>0</v>
          </cell>
          <cell r="EP32">
            <v>0</v>
          </cell>
          <cell r="EQ32">
            <v>0</v>
          </cell>
          <cell r="ER32">
            <v>2.2000000000000002</v>
          </cell>
          <cell r="ES32">
            <v>25.9</v>
          </cell>
          <cell r="ET32">
            <v>3947.1</v>
          </cell>
          <cell r="EU32">
            <v>743.8</v>
          </cell>
          <cell r="EV32">
            <v>1463.8</v>
          </cell>
          <cell r="EW32">
            <v>0.1</v>
          </cell>
          <cell r="EX32">
            <v>40.200000000000003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6461.1</v>
          </cell>
          <cell r="FD32">
            <v>26776.1</v>
          </cell>
          <cell r="FE32">
            <v>735</v>
          </cell>
          <cell r="FF32">
            <v>5943</v>
          </cell>
          <cell r="FG32">
            <v>-922</v>
          </cell>
          <cell r="FH32">
            <v>0</v>
          </cell>
          <cell r="FI32">
            <v>-13824</v>
          </cell>
          <cell r="FJ32">
            <v>0</v>
          </cell>
          <cell r="FK32">
            <v>0</v>
          </cell>
          <cell r="FL32">
            <v>0.77678998859283999</v>
          </cell>
          <cell r="FM32">
            <v>0.77692462943407203</v>
          </cell>
          <cell r="FN32">
            <v>0</v>
          </cell>
          <cell r="FO32">
            <v>7</v>
          </cell>
          <cell r="FP32">
            <v>4</v>
          </cell>
          <cell r="FQ32">
            <v>7</v>
          </cell>
          <cell r="FR32">
            <v>3.8324268063389698E-2</v>
          </cell>
          <cell r="FS32">
            <v>1.2712108E-2</v>
          </cell>
          <cell r="FT32">
            <v>2.2058557999999999E-2</v>
          </cell>
          <cell r="FW32">
            <v>809</v>
          </cell>
          <cell r="FX32" t="str">
            <v>WEATHER</v>
          </cell>
          <cell r="FY32">
            <v>321.35199999999998</v>
          </cell>
          <cell r="FZ32" t="str">
            <v>NACELLE</v>
          </cell>
          <cell r="GA32">
            <v>251.26759999999999</v>
          </cell>
          <cell r="GB32" t="str">
            <v>PITCH SYS</v>
          </cell>
          <cell r="GC32">
            <v>809</v>
          </cell>
          <cell r="GD32" t="str">
            <v>WEATHER</v>
          </cell>
          <cell r="GE32">
            <v>251.26759999999999</v>
          </cell>
          <cell r="GF32" t="str">
            <v>PITCH SYS</v>
          </cell>
          <cell r="GG32">
            <v>153.56290000000001</v>
          </cell>
          <cell r="GH32" t="str">
            <v>CONTROLLER</v>
          </cell>
          <cell r="GI32">
            <v>-1378.3054999999999</v>
          </cell>
          <cell r="GJ32">
            <v>-14.898299999999949</v>
          </cell>
          <cell r="GK32">
            <v>-321.52549999999997</v>
          </cell>
          <cell r="GL32">
            <v>9.9920072216264089E-15</v>
          </cell>
          <cell r="GM32" t="str">
            <v>809 WEATHER, 321.352 NACELLE, 251.2676 PITCH SYS</v>
          </cell>
          <cell r="GN32" t="str">
            <v>809 WEATHER, 251.2676 PITCH SYS, 153.5629 CONTROLLER</v>
          </cell>
        </row>
        <row r="33">
          <cell r="B33" t="str">
            <v>RE11440.3</v>
          </cell>
          <cell r="C33" t="str">
            <v>OLIVER</v>
          </cell>
          <cell r="D33" t="str">
            <v>Dan Ortiz</v>
          </cell>
          <cell r="E33" t="str">
            <v>OLIVER-200712</v>
          </cell>
          <cell r="F33" t="str">
            <v>OLIVER</v>
          </cell>
          <cell r="G33">
            <v>200712</v>
          </cell>
          <cell r="H33">
            <v>22</v>
          </cell>
          <cell r="I33" t="str">
            <v>Wind</v>
          </cell>
          <cell r="J33" t="str">
            <v>Mid West</v>
          </cell>
          <cell r="K33">
            <v>1</v>
          </cell>
          <cell r="L33">
            <v>0</v>
          </cell>
          <cell r="M33" t="str">
            <v xml:space="preserve">CM:Yaw:(1.09%),Other(1.09%),PM:(.34%)  </v>
          </cell>
          <cell r="N33">
            <v>1</v>
          </cell>
          <cell r="O33" t="str">
            <v xml:space="preserve">YTD:PM:(.64%),Gearbox:(.49%),Controller(.49%)  </v>
          </cell>
          <cell r="P33">
            <v>1</v>
          </cell>
          <cell r="Q33" t="str">
            <v xml:space="preserve">YE: </v>
          </cell>
          <cell r="R33">
            <v>15614</v>
          </cell>
          <cell r="S33">
            <v>19273</v>
          </cell>
          <cell r="T33">
            <v>190461</v>
          </cell>
          <cell r="U33">
            <v>190593</v>
          </cell>
          <cell r="V33">
            <v>190461</v>
          </cell>
          <cell r="W33">
            <v>190593</v>
          </cell>
          <cell r="X33" t="str">
            <v xml:space="preserve">YE: </v>
          </cell>
          <cell r="Y33">
            <v>3.1404840147059701E-2</v>
          </cell>
          <cell r="Z33">
            <v>3.8079595541007698E-2</v>
          </cell>
          <cell r="AA33">
            <v>3.8100000000000002E-2</v>
          </cell>
          <cell r="AB33">
            <v>2.7975621999999999E-2</v>
          </cell>
          <cell r="AC33">
            <v>2.5403225806451601E-2</v>
          </cell>
          <cell r="AD33">
            <v>3.0336371000000001E-2</v>
          </cell>
          <cell r="AE33" t="str">
            <v xml:space="preserve">CM:Yaw System:(.94%),Other(towerbolts):(.94%),Controller(.36%)  </v>
          </cell>
          <cell r="AF33">
            <v>4.9012557077625599E-2</v>
          </cell>
          <cell r="AG33">
            <v>2.5421039999999999E-2</v>
          </cell>
          <cell r="AH33" t="str">
            <v xml:space="preserve">YTD:Collection System:(1.6%),Gearbox(.60%),Controller(.55%)  </v>
          </cell>
          <cell r="AI33">
            <v>4.9000000000000002E-2</v>
          </cell>
          <cell r="AJ33">
            <v>2.5421039999999999E-2</v>
          </cell>
          <cell r="AK33" t="str">
            <v xml:space="preserve">YE:  </v>
          </cell>
          <cell r="AL33">
            <v>0.96730000000000005</v>
          </cell>
          <cell r="AM33">
            <v>0.96399999999999997</v>
          </cell>
          <cell r="AN33" t="str">
            <v xml:space="preserve">CM:Yaw System:(.94%),Other(towerbolts):(.94%),PM:(.72%)  </v>
          </cell>
          <cell r="AO33">
            <v>0.93600000000000005</v>
          </cell>
          <cell r="AP33">
            <v>0.96963845900000001</v>
          </cell>
          <cell r="AQ33" t="str">
            <v xml:space="preserve">YTD:Collection System:(1.6%),PM(.96%),Planned Outage:(.82%)  </v>
          </cell>
          <cell r="AR33">
            <v>0.93600000000000005</v>
          </cell>
          <cell r="AS33">
            <v>0.96963845900000001</v>
          </cell>
          <cell r="AT33" t="str">
            <v xml:space="preserve">YE:  </v>
          </cell>
          <cell r="AU33">
            <v>0</v>
          </cell>
          <cell r="AV33">
            <v>2</v>
          </cell>
          <cell r="AW33">
            <v>2</v>
          </cell>
          <cell r="AX33">
            <v>3</v>
          </cell>
          <cell r="AY33" t="str">
            <v>YE:</v>
          </cell>
          <cell r="AZ33">
            <v>0</v>
          </cell>
          <cell r="BA33">
            <v>0</v>
          </cell>
          <cell r="BB33">
            <v>0</v>
          </cell>
          <cell r="BC33" t="str">
            <v xml:space="preserve">YE: </v>
          </cell>
          <cell r="BD33">
            <v>0</v>
          </cell>
          <cell r="BE33">
            <v>0</v>
          </cell>
          <cell r="BF33" t="str">
            <v xml:space="preserve">YE: </v>
          </cell>
          <cell r="BG33">
            <v>0</v>
          </cell>
          <cell r="BH33">
            <v>29000</v>
          </cell>
          <cell r="BI33">
            <v>0</v>
          </cell>
          <cell r="BJ33">
            <v>0</v>
          </cell>
          <cell r="BK33">
            <v>564357</v>
          </cell>
          <cell r="BL33">
            <v>0</v>
          </cell>
          <cell r="BM33">
            <v>0</v>
          </cell>
          <cell r="BN33">
            <v>93000</v>
          </cell>
          <cell r="BO33">
            <v>0</v>
          </cell>
          <cell r="BP33">
            <v>0</v>
          </cell>
          <cell r="BQ33">
            <v>1206213</v>
          </cell>
          <cell r="BR33">
            <v>0</v>
          </cell>
          <cell r="BS33">
            <v>11928295</v>
          </cell>
          <cell r="BT33">
            <v>0</v>
          </cell>
          <cell r="BU33">
            <v>11928295</v>
          </cell>
          <cell r="BV33">
            <v>0</v>
          </cell>
          <cell r="BW33">
            <v>-665</v>
          </cell>
          <cell r="BX33">
            <v>-5485</v>
          </cell>
          <cell r="BY33">
            <v>-506.25400000000002</v>
          </cell>
          <cell r="BZ33">
            <v>-7666.8779999999997</v>
          </cell>
          <cell r="CA33">
            <v>-3152.7460000000001</v>
          </cell>
          <cell r="CB33">
            <v>0</v>
          </cell>
          <cell r="CC33">
            <v>0</v>
          </cell>
          <cell r="CD33">
            <v>-517</v>
          </cell>
          <cell r="CE33">
            <v>0</v>
          </cell>
          <cell r="CF33">
            <v>0</v>
          </cell>
          <cell r="CG33">
            <v>-506.25400000000002</v>
          </cell>
          <cell r="CH33">
            <v>-7666.8779999999997</v>
          </cell>
          <cell r="CK33">
            <v>1.601</v>
          </cell>
          <cell r="CL33">
            <v>32.625</v>
          </cell>
          <cell r="CM33">
            <v>3.2349999999999999</v>
          </cell>
          <cell r="CN33">
            <v>984.03800000000001</v>
          </cell>
          <cell r="CO33">
            <v>53.036000000000001</v>
          </cell>
          <cell r="CP33">
            <v>963.928</v>
          </cell>
          <cell r="CQ33">
            <v>7.5359999999999996</v>
          </cell>
          <cell r="CR33">
            <v>7.5359999999999996</v>
          </cell>
          <cell r="CS33">
            <v>0</v>
          </cell>
          <cell r="CT33">
            <v>0</v>
          </cell>
          <cell r="CU33">
            <v>179.57</v>
          </cell>
          <cell r="CV33">
            <v>821.26900000000001</v>
          </cell>
          <cell r="CW33">
            <v>0</v>
          </cell>
          <cell r="CX33">
            <v>646.86500000000001</v>
          </cell>
          <cell r="CY33">
            <v>16.036999999999999</v>
          </cell>
          <cell r="CZ33">
            <v>316.43900000000002</v>
          </cell>
          <cell r="DA33">
            <v>0</v>
          </cell>
          <cell r="DB33">
            <v>226.99600000000001</v>
          </cell>
          <cell r="DC33">
            <v>0</v>
          </cell>
          <cell r="DD33">
            <v>882.5</v>
          </cell>
          <cell r="DE33">
            <v>0</v>
          </cell>
          <cell r="DF33">
            <v>0</v>
          </cell>
          <cell r="DG33">
            <v>0</v>
          </cell>
          <cell r="DH33">
            <v>997</v>
          </cell>
          <cell r="DI33">
            <v>57.561999999999998</v>
          </cell>
          <cell r="DJ33">
            <v>1279.405</v>
          </cell>
          <cell r="DK33">
            <v>4.8780000000000001</v>
          </cell>
          <cell r="DL33">
            <v>182.50399999999999</v>
          </cell>
          <cell r="DM33">
            <v>182.79900000000001</v>
          </cell>
          <cell r="DN33">
            <v>198.685</v>
          </cell>
          <cell r="DO33">
            <v>0</v>
          </cell>
          <cell r="DP33">
            <v>127.08799999999999</v>
          </cell>
          <cell r="DQ33">
            <v>0</v>
          </cell>
          <cell r="DR33">
            <v>0</v>
          </cell>
          <cell r="DS33">
            <v>506.25400000000002</v>
          </cell>
          <cell r="DT33">
            <v>7666.8779999999997</v>
          </cell>
          <cell r="DU33">
            <v>0</v>
          </cell>
          <cell r="DV33">
            <v>44.7</v>
          </cell>
          <cell r="DW33">
            <v>13.5</v>
          </cell>
          <cell r="DX33">
            <v>1166.2</v>
          </cell>
          <cell r="DY33">
            <v>59.8</v>
          </cell>
          <cell r="DZ33">
            <v>1068.8</v>
          </cell>
          <cell r="EA33">
            <v>10.8</v>
          </cell>
          <cell r="EB33">
            <v>10.8</v>
          </cell>
          <cell r="EC33">
            <v>0</v>
          </cell>
          <cell r="ED33">
            <v>0</v>
          </cell>
          <cell r="EE33">
            <v>155.19999999999999</v>
          </cell>
          <cell r="EF33">
            <v>866.1</v>
          </cell>
          <cell r="EG33">
            <v>1.7</v>
          </cell>
          <cell r="EH33">
            <v>997.7</v>
          </cell>
          <cell r="EI33">
            <v>13.8</v>
          </cell>
          <cell r="EJ33">
            <v>497.1</v>
          </cell>
          <cell r="EK33">
            <v>0</v>
          </cell>
          <cell r="EL33">
            <v>285.89999999999998</v>
          </cell>
          <cell r="EM33">
            <v>0</v>
          </cell>
          <cell r="EN33">
            <v>994.1</v>
          </cell>
          <cell r="EO33">
            <v>0</v>
          </cell>
          <cell r="EP33">
            <v>0</v>
          </cell>
          <cell r="EQ33">
            <v>0</v>
          </cell>
          <cell r="ER33">
            <v>3129</v>
          </cell>
          <cell r="ES33">
            <v>118.5</v>
          </cell>
          <cell r="ET33">
            <v>1859.2</v>
          </cell>
          <cell r="EU33">
            <v>3.5</v>
          </cell>
          <cell r="EV33">
            <v>179.2</v>
          </cell>
          <cell r="EW33">
            <v>157.5</v>
          </cell>
          <cell r="EX33">
            <v>206.1</v>
          </cell>
          <cell r="EY33">
            <v>0</v>
          </cell>
          <cell r="EZ33">
            <v>1594.8</v>
          </cell>
          <cell r="FA33">
            <v>0</v>
          </cell>
          <cell r="FB33">
            <v>0</v>
          </cell>
          <cell r="FC33">
            <v>534.29999999999995</v>
          </cell>
          <cell r="FD33">
            <v>12899.7</v>
          </cell>
          <cell r="FE33">
            <v>104</v>
          </cell>
          <cell r="FF33">
            <v>4044</v>
          </cell>
          <cell r="FG33">
            <v>-665</v>
          </cell>
          <cell r="FH33">
            <v>0</v>
          </cell>
          <cell r="FI33">
            <v>-5485</v>
          </cell>
          <cell r="FJ33">
            <v>0</v>
          </cell>
          <cell r="FK33">
            <v>1.0116843025696101</v>
          </cell>
          <cell r="FL33">
            <v>0.81941467573075399</v>
          </cell>
          <cell r="FM33">
            <v>0.819049992883089</v>
          </cell>
          <cell r="FN33">
            <v>0</v>
          </cell>
          <cell r="FO33">
            <v>2</v>
          </cell>
          <cell r="FP33">
            <v>2</v>
          </cell>
          <cell r="FQ33">
            <v>3</v>
          </cell>
          <cell r="FR33">
            <v>4.9012557077625599E-2</v>
          </cell>
          <cell r="FS33">
            <v>3.3353396E-2</v>
          </cell>
          <cell r="FT33">
            <v>2.7975621999999999E-2</v>
          </cell>
          <cell r="FW33">
            <v>182.79900000000001</v>
          </cell>
          <cell r="FX33" t="str">
            <v>OTHER</v>
          </cell>
          <cell r="FY33">
            <v>179.57</v>
          </cell>
          <cell r="FZ33" t="str">
            <v>YAW SYS</v>
          </cell>
          <cell r="GA33">
            <v>57.561999999999998</v>
          </cell>
          <cell r="GB33" t="str">
            <v>PM's</v>
          </cell>
          <cell r="GC33">
            <v>179.57</v>
          </cell>
          <cell r="GD33" t="str">
            <v>YAW SYS</v>
          </cell>
          <cell r="GE33">
            <v>57.561999999999998</v>
          </cell>
          <cell r="GF33" t="str">
            <v>PM's</v>
          </cell>
          <cell r="GG33">
            <v>53.036000000000001</v>
          </cell>
          <cell r="GH33" t="str">
            <v>CONTROLLER</v>
          </cell>
          <cell r="GI33">
            <v>-1787.6820000000002</v>
          </cell>
          <cell r="GJ33">
            <v>-325.77300000000025</v>
          </cell>
          <cell r="GK33">
            <v>-187.67700000000002</v>
          </cell>
          <cell r="GL33">
            <v>0</v>
          </cell>
          <cell r="GM33" t="str">
            <v>182.799 OTHER, 179.57 YAW SYS, 57.562 PM's</v>
          </cell>
          <cell r="GN33" t="str">
            <v>179.57 YAW SYS, 57.562 PM's, 53.036 CONTROLLER</v>
          </cell>
        </row>
        <row r="34">
          <cell r="B34" t="str">
            <v>RE11443.3</v>
          </cell>
          <cell r="C34" t="str">
            <v>PEETZ</v>
          </cell>
          <cell r="D34" t="str">
            <v>Kevin Gordon</v>
          </cell>
          <cell r="E34" t="str">
            <v>PEETZ-200712</v>
          </cell>
          <cell r="F34" t="str">
            <v>PEETZ</v>
          </cell>
          <cell r="G34">
            <v>200712</v>
          </cell>
          <cell r="H34">
            <v>133</v>
          </cell>
          <cell r="I34" t="str">
            <v>Wind</v>
          </cell>
          <cell r="J34" t="str">
            <v>Northwest</v>
          </cell>
          <cell r="K34">
            <v>1</v>
          </cell>
          <cell r="L34">
            <v>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60672</v>
          </cell>
          <cell r="S34">
            <v>72381</v>
          </cell>
          <cell r="T34">
            <v>159358</v>
          </cell>
          <cell r="U34">
            <v>339261</v>
          </cell>
          <cell r="V34">
            <v>159358</v>
          </cell>
          <cell r="W34">
            <v>339261</v>
          </cell>
          <cell r="X34" t="str">
            <v xml:space="preserve">CM: EAF(-4,586), Wind(-7,119)  YTD:EAF(-14,028), Wind(-26,653)    </v>
          </cell>
          <cell r="Y34">
            <v>7.02749088234393E-2</v>
          </cell>
          <cell r="Z34">
            <v>8.0905974163075295E-2</v>
          </cell>
          <cell r="AA34">
            <v>8.0905974163075295E-2</v>
          </cell>
          <cell r="AB34">
            <v>0.102113884</v>
          </cell>
          <cell r="AC34">
            <v>6.9528660360578906E-2</v>
          </cell>
          <cell r="AD34">
            <v>0.05</v>
          </cell>
          <cell r="AE34" t="str">
            <v xml:space="preserve">CM:Pitch (9.87%) BAA, GPC (1.99%) Rotor CCU, Controller (1.83%) Output peak  </v>
          </cell>
          <cell r="AF34">
            <v>7.0389686946724594E-2</v>
          </cell>
          <cell r="AG34">
            <v>9.0392109999999998E-2</v>
          </cell>
          <cell r="AH34" t="str">
            <v xml:space="preserve">YTD:Pitch (4.10%) BAA, Controller (1.68) Output peak, GPC(.45%) Rotor CCU  </v>
          </cell>
          <cell r="AI34">
            <v>7.0400000000000004E-2</v>
          </cell>
          <cell r="AJ34">
            <v>9.0392109999999998E-2</v>
          </cell>
          <cell r="AK34" t="str">
            <v xml:space="preserve">YE:      </v>
          </cell>
          <cell r="AL34">
            <v>0.93049999999999999</v>
          </cell>
          <cell r="AM34">
            <v>0.94</v>
          </cell>
          <cell r="AN34" t="str">
            <v xml:space="preserve">Planned Collection System Maintenance  CM:Pitch (9.87%) BAA, GPC (1.99%) Rotor CCU, Controller (1.83%) Output peak  </v>
          </cell>
          <cell r="AO34">
            <v>0.91659999999999997</v>
          </cell>
          <cell r="AP34">
            <v>0.89960788999999997</v>
          </cell>
          <cell r="AQ34" t="str">
            <v xml:space="preserve">YTD:Pitch (4.10%) BAA, Controller (1.68) Output peak, GPC(.45%) Rotor CCU  </v>
          </cell>
          <cell r="AR34">
            <v>0.91659999999999997</v>
          </cell>
          <cell r="AS34">
            <v>0.89960788999999997</v>
          </cell>
          <cell r="AT34" t="str">
            <v xml:space="preserve">YE:       </v>
          </cell>
          <cell r="AU34">
            <v>0</v>
          </cell>
          <cell r="AV34">
            <v>15</v>
          </cell>
          <cell r="AW34">
            <v>8</v>
          </cell>
          <cell r="AX34">
            <v>15</v>
          </cell>
          <cell r="AY34" t="str">
            <v xml:space="preserve">YE:on target </v>
          </cell>
          <cell r="AZ34">
            <v>0</v>
          </cell>
          <cell r="BA34">
            <v>0</v>
          </cell>
          <cell r="BB34">
            <v>0</v>
          </cell>
          <cell r="BC34" t="str">
            <v>YE:no incidents</v>
          </cell>
          <cell r="BD34">
            <v>0</v>
          </cell>
          <cell r="BE34">
            <v>0</v>
          </cell>
          <cell r="BF34" t="str">
            <v>YE:no incidents</v>
          </cell>
          <cell r="BG34">
            <v>0</v>
          </cell>
          <cell r="BH34">
            <v>29001</v>
          </cell>
          <cell r="BI34" t="str">
            <v xml:space="preserve">CM:Break-in Maintenance  </v>
          </cell>
          <cell r="BJ34">
            <v>0</v>
          </cell>
          <cell r="BK34">
            <v>1488477</v>
          </cell>
          <cell r="BL34" t="str">
            <v xml:space="preserve">YTD:Delay in COD  </v>
          </cell>
          <cell r="BM34">
            <v>0</v>
          </cell>
          <cell r="BN34">
            <v>93001</v>
          </cell>
          <cell r="BO34" t="str">
            <v>YE:Delay in COD</v>
          </cell>
          <cell r="BP34">
            <v>0</v>
          </cell>
          <cell r="BQ34">
            <v>5254351</v>
          </cell>
          <cell r="BR34">
            <v>0</v>
          </cell>
          <cell r="BS34">
            <v>24313904</v>
          </cell>
          <cell r="BT34">
            <v>0</v>
          </cell>
          <cell r="BU34">
            <v>24313904</v>
          </cell>
          <cell r="BV34">
            <v>0</v>
          </cell>
          <cell r="BW34">
            <v>3809</v>
          </cell>
          <cell r="BX34">
            <v>12320</v>
          </cell>
          <cell r="BY34">
            <v>-4586</v>
          </cell>
          <cell r="BZ34">
            <v>-14027.96</v>
          </cell>
          <cell r="CA34">
            <v>-7119.4</v>
          </cell>
          <cell r="CB34">
            <v>0</v>
          </cell>
          <cell r="CC34">
            <v>-3.6</v>
          </cell>
          <cell r="CD34">
            <v>-3.6</v>
          </cell>
          <cell r="CE34">
            <v>0</v>
          </cell>
          <cell r="CF34">
            <v>0</v>
          </cell>
          <cell r="CG34">
            <v>-4586</v>
          </cell>
          <cell r="CH34">
            <v>-14027.96</v>
          </cell>
          <cell r="CK34">
            <v>78</v>
          </cell>
          <cell r="CL34">
            <v>240.76</v>
          </cell>
          <cell r="CM34">
            <v>2</v>
          </cell>
          <cell r="CN34">
            <v>279.27999999999997</v>
          </cell>
          <cell r="CO34">
            <v>606</v>
          </cell>
          <cell r="CP34">
            <v>2149.4499999999998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41</v>
          </cell>
          <cell r="CV34">
            <v>560.03</v>
          </cell>
          <cell r="CW34">
            <v>1150</v>
          </cell>
          <cell r="CX34">
            <v>1754.33</v>
          </cell>
          <cell r="CY34">
            <v>2397</v>
          </cell>
          <cell r="CZ34">
            <v>8254.49</v>
          </cell>
          <cell r="DA34">
            <v>143</v>
          </cell>
          <cell r="DB34">
            <v>151.36000000000001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169</v>
          </cell>
          <cell r="DN34">
            <v>638.26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4586</v>
          </cell>
          <cell r="DT34">
            <v>14027.96</v>
          </cell>
          <cell r="DU34">
            <v>71</v>
          </cell>
          <cell r="DV34">
            <v>199.1</v>
          </cell>
          <cell r="DW34">
            <v>2</v>
          </cell>
          <cell r="DX34">
            <v>683.65</v>
          </cell>
          <cell r="DY34">
            <v>1242</v>
          </cell>
          <cell r="DZ34">
            <v>4945.1499999999996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267</v>
          </cell>
          <cell r="EF34">
            <v>1119.98</v>
          </cell>
          <cell r="EG34">
            <v>1815</v>
          </cell>
          <cell r="EH34">
            <v>3023.7</v>
          </cell>
          <cell r="EI34">
            <v>2857</v>
          </cell>
          <cell r="EJ34">
            <v>12045.53</v>
          </cell>
          <cell r="EK34">
            <v>287</v>
          </cell>
          <cell r="EL34">
            <v>314.83300000000003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339</v>
          </cell>
          <cell r="EX34">
            <v>2158.6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6880</v>
          </cell>
          <cell r="FD34">
            <v>24490.543000000001</v>
          </cell>
          <cell r="FE34">
            <v>2560</v>
          </cell>
          <cell r="FF34">
            <v>2437</v>
          </cell>
          <cell r="FG34">
            <v>3809</v>
          </cell>
          <cell r="FH34">
            <v>0</v>
          </cell>
          <cell r="FI34">
            <v>12320</v>
          </cell>
          <cell r="FJ34">
            <v>0</v>
          </cell>
          <cell r="FK34">
            <v>0.91437575980467201</v>
          </cell>
          <cell r="FL34">
            <v>1.0415377596193001</v>
          </cell>
          <cell r="FM34">
            <v>1.0828758682805599</v>
          </cell>
          <cell r="FN34">
            <v>0</v>
          </cell>
          <cell r="FO34">
            <v>15</v>
          </cell>
          <cell r="FP34">
            <v>8</v>
          </cell>
          <cell r="FQ34">
            <v>15</v>
          </cell>
          <cell r="FR34">
            <v>2.1020481855323198E-2</v>
          </cell>
          <cell r="FS34">
            <v>0.06</v>
          </cell>
          <cell r="FT34">
            <v>0.102113884</v>
          </cell>
          <cell r="FW34">
            <v>2397</v>
          </cell>
          <cell r="FX34" t="str">
            <v>PITCH SYS</v>
          </cell>
          <cell r="FY34">
            <v>1150</v>
          </cell>
          <cell r="FZ34" t="str">
            <v>GEN PWR CNTL</v>
          </cell>
          <cell r="GA34">
            <v>606</v>
          </cell>
          <cell r="GB34" t="str">
            <v>CONTROLLER</v>
          </cell>
          <cell r="GC34">
            <v>2397</v>
          </cell>
          <cell r="GD34" t="str">
            <v>PITCH SYS</v>
          </cell>
          <cell r="GE34">
            <v>1150</v>
          </cell>
          <cell r="GF34" t="str">
            <v>GEN PWR CNTL</v>
          </cell>
          <cell r="GG34">
            <v>606</v>
          </cell>
          <cell r="GH34" t="str">
            <v>CONTROLLER</v>
          </cell>
          <cell r="GI34">
            <v>-638.25999999999715</v>
          </cell>
          <cell r="GJ34">
            <v>-638.25999999999715</v>
          </cell>
          <cell r="GK34">
            <v>-169</v>
          </cell>
          <cell r="GL34">
            <v>0</v>
          </cell>
          <cell r="GM34" t="str">
            <v>2397 PITCH SYS, 1150 GEN PWR CNTL, 606 CONTROLLER</v>
          </cell>
          <cell r="GN34" t="str">
            <v>2397 PITCH SYS, 1150 GEN PWR CNTL, 606 CONTROLLER</v>
          </cell>
        </row>
        <row r="35">
          <cell r="B35" t="str">
            <v>RE11450.3</v>
          </cell>
          <cell r="C35" t="str">
            <v>PEETZ II</v>
          </cell>
          <cell r="D35" t="str">
            <v>Kevin Gordon</v>
          </cell>
          <cell r="E35" t="str">
            <v>LOGAN WIND-200712</v>
          </cell>
          <cell r="F35" t="str">
            <v>PEETZ II</v>
          </cell>
          <cell r="G35">
            <v>200712</v>
          </cell>
          <cell r="H35">
            <v>134</v>
          </cell>
          <cell r="I35" t="str">
            <v>Wind</v>
          </cell>
          <cell r="J35" t="str">
            <v>Northwest</v>
          </cell>
          <cell r="K35">
            <v>1</v>
          </cell>
          <cell r="L35">
            <v>1</v>
          </cell>
          <cell r="M35">
            <v>0</v>
          </cell>
          <cell r="N35">
            <v>1</v>
          </cell>
          <cell r="O35">
            <v>0</v>
          </cell>
          <cell r="P35">
            <v>0</v>
          </cell>
          <cell r="Q35">
            <v>0</v>
          </cell>
          <cell r="R35">
            <v>50570</v>
          </cell>
          <cell r="S35">
            <v>72381</v>
          </cell>
          <cell r="T35">
            <v>100963</v>
          </cell>
          <cell r="U35">
            <v>141246</v>
          </cell>
          <cell r="V35">
            <v>100963</v>
          </cell>
          <cell r="W35">
            <v>141246</v>
          </cell>
          <cell r="X35" t="str">
            <v xml:space="preserve">CM: EAF(-7,540), Wind(-14,271)  YTD:EAF(-11,450), Wind(-28,833)   </v>
          </cell>
          <cell r="Y35">
            <v>0.129753914988814</v>
          </cell>
          <cell r="Z35">
            <v>0.101856546840668</v>
          </cell>
          <cell r="AA35">
            <v>0.101856546840668</v>
          </cell>
          <cell r="AB35">
            <v>0.08</v>
          </cell>
          <cell r="AC35">
            <v>0.14927379232867899</v>
          </cell>
          <cell r="AD35">
            <v>0.05</v>
          </cell>
          <cell r="AE35" t="str">
            <v xml:space="preserve">CM:Pitch (9.87%) BAA, GPC (1.99%) Rotor CCU, Controller (1.91%)output peak   </v>
          </cell>
          <cell r="AF35">
            <v>0.116117780661908</v>
          </cell>
          <cell r="AG35">
            <v>0.08</v>
          </cell>
          <cell r="AH35" t="str">
            <v xml:space="preserve">YTD: Pitch (4.72%) BAA, Controller (1.9), Other (0.45%) Repair  </v>
          </cell>
          <cell r="AI35">
            <v>0.11609999999999999</v>
          </cell>
          <cell r="AJ35">
            <v>0.08</v>
          </cell>
          <cell r="AK35" t="str">
            <v xml:space="preserve">YE:       </v>
          </cell>
          <cell r="AL35">
            <v>0.85070000000000001</v>
          </cell>
          <cell r="AM35">
            <v>0.95</v>
          </cell>
          <cell r="AN35" t="str">
            <v xml:space="preserve">Planned Collection System Maintenance  CM:Pitch (9.87%) BAA, GPC (1.99%) Rotor CCU, Controller (1.91%)output peak   </v>
          </cell>
          <cell r="AO35">
            <v>0.86870000000000003</v>
          </cell>
          <cell r="AP35">
            <v>0.92</v>
          </cell>
          <cell r="AQ35" t="str">
            <v xml:space="preserve">YTD: Pitch (4.72%) BAA, Controller (1.9), Other (.45%) Repair  </v>
          </cell>
          <cell r="AR35">
            <v>0.86870000000000003</v>
          </cell>
          <cell r="AS35">
            <v>0.92</v>
          </cell>
          <cell r="AT35" t="str">
            <v xml:space="preserve">YE:      </v>
          </cell>
          <cell r="AU35">
            <v>0</v>
          </cell>
          <cell r="AV35">
            <v>0</v>
          </cell>
          <cell r="AW35">
            <v>6</v>
          </cell>
          <cell r="AX35">
            <v>0</v>
          </cell>
          <cell r="AY35" t="str">
            <v>YE:on target</v>
          </cell>
          <cell r="AZ35">
            <v>0</v>
          </cell>
          <cell r="BA35">
            <v>0</v>
          </cell>
          <cell r="BB35">
            <v>0</v>
          </cell>
          <cell r="BC35" t="str">
            <v>YE:no incident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29001</v>
          </cell>
          <cell r="BI35" t="str">
            <v xml:space="preserve">CM:Early COD  </v>
          </cell>
          <cell r="BJ35">
            <v>0</v>
          </cell>
          <cell r="BK35">
            <v>0</v>
          </cell>
          <cell r="BL35" t="str">
            <v xml:space="preserve">YTD:Early COD  </v>
          </cell>
          <cell r="BM35">
            <v>0</v>
          </cell>
          <cell r="BN35">
            <v>93001</v>
          </cell>
          <cell r="BO35" t="str">
            <v>YE: YE is on target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3809</v>
          </cell>
          <cell r="BX35">
            <v>12320</v>
          </cell>
          <cell r="BY35">
            <v>-7540</v>
          </cell>
          <cell r="BZ35">
            <v>-11450</v>
          </cell>
          <cell r="CA35">
            <v>-14270.816999999999</v>
          </cell>
          <cell r="CB35">
            <v>0</v>
          </cell>
          <cell r="CC35">
            <v>-0.183</v>
          </cell>
          <cell r="CD35">
            <v>-0.183</v>
          </cell>
          <cell r="CE35">
            <v>0</v>
          </cell>
          <cell r="CF35">
            <v>0</v>
          </cell>
          <cell r="CG35">
            <v>-7540</v>
          </cell>
          <cell r="CH35">
            <v>-11450</v>
          </cell>
          <cell r="CK35">
            <v>1</v>
          </cell>
          <cell r="CL35">
            <v>26</v>
          </cell>
          <cell r="CM35">
            <v>157</v>
          </cell>
          <cell r="CN35">
            <v>170</v>
          </cell>
          <cell r="CO35">
            <v>691</v>
          </cell>
          <cell r="CP35">
            <v>1433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24</v>
          </cell>
          <cell r="CV35">
            <v>176</v>
          </cell>
          <cell r="CW35">
            <v>1140</v>
          </cell>
          <cell r="CX35">
            <v>1682</v>
          </cell>
          <cell r="CY35">
            <v>5240</v>
          </cell>
          <cell r="CZ35">
            <v>7537</v>
          </cell>
          <cell r="DA35">
            <v>71</v>
          </cell>
          <cell r="DB35">
            <v>74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216</v>
          </cell>
          <cell r="DN35">
            <v>352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7540</v>
          </cell>
          <cell r="DT35">
            <v>11450</v>
          </cell>
          <cell r="DU35">
            <v>6</v>
          </cell>
          <cell r="DV35">
            <v>60</v>
          </cell>
          <cell r="DW35">
            <v>529</v>
          </cell>
          <cell r="DX35">
            <v>750</v>
          </cell>
          <cell r="DY35">
            <v>1893</v>
          </cell>
          <cell r="DZ35">
            <v>4030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90</v>
          </cell>
          <cell r="EF35">
            <v>363</v>
          </cell>
          <cell r="EG35">
            <v>1974</v>
          </cell>
          <cell r="EH35">
            <v>3411</v>
          </cell>
          <cell r="EI35">
            <v>9767</v>
          </cell>
          <cell r="EJ35">
            <v>16035</v>
          </cell>
          <cell r="EK35">
            <v>174</v>
          </cell>
          <cell r="EL35">
            <v>181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449</v>
          </cell>
          <cell r="EX35">
            <v>937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14882</v>
          </cell>
          <cell r="FD35">
            <v>25767</v>
          </cell>
          <cell r="FE35">
            <v>1933</v>
          </cell>
          <cell r="FF35">
            <v>1073</v>
          </cell>
          <cell r="FG35">
            <v>3809</v>
          </cell>
          <cell r="FH35">
            <v>0</v>
          </cell>
          <cell r="FI35">
            <v>12320</v>
          </cell>
          <cell r="FJ35">
            <v>0</v>
          </cell>
          <cell r="FK35">
            <v>0.20246085011185999</v>
          </cell>
          <cell r="FL35">
            <v>0.86339658224582505</v>
          </cell>
          <cell r="FM35">
            <v>1.00075</v>
          </cell>
          <cell r="FN35">
            <v>0</v>
          </cell>
          <cell r="FO35">
            <v>0</v>
          </cell>
          <cell r="FP35">
            <v>6</v>
          </cell>
          <cell r="FQ35">
            <v>0</v>
          </cell>
          <cell r="FR35">
            <v>2.1951032508689398E-2</v>
          </cell>
          <cell r="FS35">
            <v>0.05</v>
          </cell>
          <cell r="FT35">
            <v>0.08</v>
          </cell>
          <cell r="FW35">
            <v>5240</v>
          </cell>
          <cell r="FX35" t="str">
            <v>PITCH SYS</v>
          </cell>
          <cell r="FY35">
            <v>1140</v>
          </cell>
          <cell r="FZ35" t="str">
            <v>GEN PWR CNTL</v>
          </cell>
          <cell r="GA35">
            <v>691</v>
          </cell>
          <cell r="GB35" t="str">
            <v>CONTROLLER</v>
          </cell>
          <cell r="GC35">
            <v>5240</v>
          </cell>
          <cell r="GD35" t="str">
            <v>PITCH SYS</v>
          </cell>
          <cell r="GE35">
            <v>1140</v>
          </cell>
          <cell r="GF35" t="str">
            <v>GEN PWR CNTL</v>
          </cell>
          <cell r="GG35">
            <v>691</v>
          </cell>
          <cell r="GH35" t="str">
            <v>CONTROLLER</v>
          </cell>
          <cell r="GI35">
            <v>-352</v>
          </cell>
          <cell r="GJ35">
            <v>-352</v>
          </cell>
          <cell r="GK35">
            <v>-216</v>
          </cell>
          <cell r="GL35">
            <v>0</v>
          </cell>
          <cell r="GM35" t="str">
            <v>5240 PITCH SYS, 1140 GEN PWR CNTL, 691 CONTROLLER</v>
          </cell>
          <cell r="GN35" t="str">
            <v>5240 PITCH SYS, 1140 GEN PWR CNTL, 691 CONTROLLER</v>
          </cell>
        </row>
        <row r="36">
          <cell r="B36" t="str">
            <v>RE11438.3</v>
          </cell>
          <cell r="C36" t="str">
            <v>RED CANYON</v>
          </cell>
          <cell r="D36" t="str">
            <v>Mike Barrios</v>
          </cell>
          <cell r="E36" t="str">
            <v>REDCANYON-200712</v>
          </cell>
          <cell r="F36" t="str">
            <v>RED CANYON</v>
          </cell>
          <cell r="G36">
            <v>200712</v>
          </cell>
          <cell r="H36">
            <v>56</v>
          </cell>
          <cell r="I36" t="str">
            <v>Wind</v>
          </cell>
          <cell r="J36" t="str">
            <v>ERCOT</v>
          </cell>
          <cell r="K36">
            <v>1</v>
          </cell>
          <cell r="L36">
            <v>0</v>
          </cell>
          <cell r="M36">
            <v>0</v>
          </cell>
          <cell r="N36">
            <v>1</v>
          </cell>
          <cell r="O36">
            <v>0</v>
          </cell>
          <cell r="P36">
            <v>1</v>
          </cell>
          <cell r="Q36">
            <v>0</v>
          </cell>
          <cell r="R36">
            <v>27448</v>
          </cell>
          <cell r="S36">
            <v>28024</v>
          </cell>
          <cell r="T36">
            <v>285027</v>
          </cell>
          <cell r="U36">
            <v>321353</v>
          </cell>
          <cell r="V36">
            <v>285027</v>
          </cell>
          <cell r="W36">
            <v>321353</v>
          </cell>
          <cell r="X36" t="str">
            <v xml:space="preserve">YE: </v>
          </cell>
          <cell r="Y36">
            <v>1.3188252927961599E-2</v>
          </cell>
          <cell r="Z36">
            <v>3.0863826510913499E-2</v>
          </cell>
          <cell r="AA36">
            <v>3.0863826510913499E-2</v>
          </cell>
          <cell r="AB36">
            <v>2.5188605999999999E-2</v>
          </cell>
          <cell r="AC36">
            <v>6.6369047619047605E-2</v>
          </cell>
          <cell r="AD36">
            <v>1.77E-2</v>
          </cell>
          <cell r="AE36" t="str">
            <v xml:space="preserve">CM:Wthr(5.48%).Pitch(0.80%).GenPwCt(0.26%)  </v>
          </cell>
          <cell r="AF36">
            <v>3.0257257012394002E-2</v>
          </cell>
          <cell r="AG36">
            <v>2.3364545E-2</v>
          </cell>
          <cell r="AH36" t="str">
            <v xml:space="preserve">YTD:Wthr(1.90%).Pitch(0.65%).Cont(0.46%)  </v>
          </cell>
          <cell r="AI36">
            <v>3.0257257012394002E-2</v>
          </cell>
          <cell r="AJ36">
            <v>2.3364545E-2</v>
          </cell>
          <cell r="AK36" t="str">
            <v xml:space="preserve">YE:Wthr(1.90%).Pitch(0.65%).Cont(0.46%)   </v>
          </cell>
          <cell r="AL36">
            <v>0.93959999999999999</v>
          </cell>
          <cell r="AM36">
            <v>0.98229999999999995</v>
          </cell>
          <cell r="AN36" t="str">
            <v xml:space="preserve">CM:Wthr(5.30%).Pitch(0.76%).GenPwCt(0.23%)  </v>
          </cell>
          <cell r="AO36">
            <v>0.96199999999999997</v>
          </cell>
          <cell r="AP36">
            <v>0.97485471599999995</v>
          </cell>
          <cell r="AQ36" t="str">
            <v xml:space="preserve">YTD:Wthr(1.74%).PM (0.70%).Pitch(0..55%)  </v>
          </cell>
          <cell r="AR36">
            <v>0.96199999999999997</v>
          </cell>
          <cell r="AS36">
            <v>0.97485471599999995</v>
          </cell>
          <cell r="AT36" t="str">
            <v xml:space="preserve">YE:Wthr(1.74%).PM (0.70%).Pitch(0..55%)   </v>
          </cell>
          <cell r="AU36">
            <v>0</v>
          </cell>
          <cell r="AV36">
            <v>6</v>
          </cell>
          <cell r="AW36">
            <v>0</v>
          </cell>
          <cell r="AX36">
            <v>6</v>
          </cell>
          <cell r="AY36" t="str">
            <v>YE:Full Complement</v>
          </cell>
          <cell r="AZ36">
            <v>0</v>
          </cell>
          <cell r="BA36">
            <v>0</v>
          </cell>
          <cell r="BB36">
            <v>0</v>
          </cell>
          <cell r="BC36" t="str">
            <v>YE:1 OSHA Recordable</v>
          </cell>
          <cell r="BD36">
            <v>0</v>
          </cell>
          <cell r="BE36">
            <v>0</v>
          </cell>
          <cell r="BF36" t="str">
            <v>YE:No reportables</v>
          </cell>
          <cell r="BG36">
            <v>0</v>
          </cell>
          <cell r="BH36">
            <v>69889</v>
          </cell>
          <cell r="BI36">
            <v>0</v>
          </cell>
          <cell r="BJ36">
            <v>0</v>
          </cell>
          <cell r="BK36">
            <v>1277826</v>
          </cell>
          <cell r="BL36">
            <v>0</v>
          </cell>
          <cell r="BM36">
            <v>0</v>
          </cell>
          <cell r="BN36">
            <v>1277826</v>
          </cell>
          <cell r="BO36">
            <v>0</v>
          </cell>
          <cell r="BP36">
            <v>0</v>
          </cell>
          <cell r="BQ36">
            <v>2780905</v>
          </cell>
          <cell r="BR36">
            <v>0</v>
          </cell>
          <cell r="BS36">
            <v>31717531</v>
          </cell>
          <cell r="BT36">
            <v>0</v>
          </cell>
          <cell r="BU36">
            <v>31717531</v>
          </cell>
          <cell r="BV36">
            <v>0</v>
          </cell>
          <cell r="BW36">
            <v>-527</v>
          </cell>
          <cell r="BX36">
            <v>-8304</v>
          </cell>
          <cell r="BY36">
            <v>-367.38900000000001</v>
          </cell>
          <cell r="BZ36">
            <v>-9692.6304</v>
          </cell>
          <cell r="CA36">
            <v>-208.61099999999999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-367.38900000000001</v>
          </cell>
          <cell r="CH36">
            <v>-9692.6304</v>
          </cell>
          <cell r="CK36">
            <v>6.34</v>
          </cell>
          <cell r="CL36">
            <v>28.78</v>
          </cell>
          <cell r="CM36">
            <v>9.56</v>
          </cell>
          <cell r="CN36">
            <v>115.88</v>
          </cell>
          <cell r="CO36">
            <v>22.13</v>
          </cell>
          <cell r="CP36">
            <v>333.64</v>
          </cell>
          <cell r="CQ36">
            <v>0</v>
          </cell>
          <cell r="CR36">
            <v>29.863</v>
          </cell>
          <cell r="CS36">
            <v>0</v>
          </cell>
          <cell r="CT36">
            <v>0</v>
          </cell>
          <cell r="CU36">
            <v>0.1</v>
          </cell>
          <cell r="CV36">
            <v>75.521000000000001</v>
          </cell>
          <cell r="CW36">
            <v>37.33</v>
          </cell>
          <cell r="CX36">
            <v>210.2638</v>
          </cell>
          <cell r="CY36">
            <v>140.34</v>
          </cell>
          <cell r="CZ36">
            <v>1458.1981000000001</v>
          </cell>
          <cell r="DA36">
            <v>1</v>
          </cell>
          <cell r="DB36">
            <v>27.249400000000001</v>
          </cell>
          <cell r="DC36">
            <v>129.989</v>
          </cell>
          <cell r="DD36">
            <v>5684.9889999999996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16.96</v>
          </cell>
          <cell r="DJ36">
            <v>1097.8204000000001</v>
          </cell>
          <cell r="DK36">
            <v>3.08</v>
          </cell>
          <cell r="DL36">
            <v>4.18</v>
          </cell>
          <cell r="DM36">
            <v>0</v>
          </cell>
          <cell r="DN36">
            <v>10.7957</v>
          </cell>
          <cell r="DO36">
            <v>0</v>
          </cell>
          <cell r="DP36">
            <v>181.89</v>
          </cell>
          <cell r="DQ36">
            <v>0.56000000000000005</v>
          </cell>
          <cell r="DR36">
            <v>433.56</v>
          </cell>
          <cell r="DS36">
            <v>367.38900000000001</v>
          </cell>
          <cell r="DT36">
            <v>9692.6304</v>
          </cell>
          <cell r="DU36">
            <v>35</v>
          </cell>
          <cell r="DV36">
            <v>69.3</v>
          </cell>
          <cell r="DW36">
            <v>27.8</v>
          </cell>
          <cell r="DX36">
            <v>335.9</v>
          </cell>
          <cell r="DY36">
            <v>46</v>
          </cell>
          <cell r="DZ36">
            <v>1924.9</v>
          </cell>
          <cell r="EA36">
            <v>0</v>
          </cell>
          <cell r="EB36">
            <v>53.7</v>
          </cell>
          <cell r="EC36">
            <v>0</v>
          </cell>
          <cell r="ED36">
            <v>0</v>
          </cell>
          <cell r="EE36">
            <v>0</v>
          </cell>
          <cell r="EF36">
            <v>308.7</v>
          </cell>
          <cell r="EG36">
            <v>96.6</v>
          </cell>
          <cell r="EH36">
            <v>631.70000000000005</v>
          </cell>
          <cell r="EI36">
            <v>315.3</v>
          </cell>
          <cell r="EJ36">
            <v>2705.6</v>
          </cell>
          <cell r="EK36">
            <v>7.8</v>
          </cell>
          <cell r="EL36">
            <v>68</v>
          </cell>
          <cell r="EM36">
            <v>2209.8000000000002</v>
          </cell>
          <cell r="EN36">
            <v>8529.7000000000007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79.8</v>
          </cell>
          <cell r="ET36">
            <v>3437.4</v>
          </cell>
          <cell r="EU36">
            <v>22.1</v>
          </cell>
          <cell r="EV36">
            <v>24.1</v>
          </cell>
          <cell r="EW36">
            <v>0</v>
          </cell>
          <cell r="EX36">
            <v>49.2</v>
          </cell>
          <cell r="EY36">
            <v>0</v>
          </cell>
          <cell r="EZ36">
            <v>679.2</v>
          </cell>
          <cell r="FA36">
            <v>4.8</v>
          </cell>
          <cell r="FB36">
            <v>142.19999999999999</v>
          </cell>
          <cell r="FC36">
            <v>2845</v>
          </cell>
          <cell r="FD36">
            <v>18959.599999999999</v>
          </cell>
          <cell r="FE36">
            <v>382</v>
          </cell>
          <cell r="FF36">
            <v>3926</v>
          </cell>
          <cell r="FG36">
            <v>-527</v>
          </cell>
          <cell r="FH36">
            <v>-398.46</v>
          </cell>
          <cell r="FI36">
            <v>-8304</v>
          </cell>
          <cell r="FJ36">
            <v>-4565.58</v>
          </cell>
          <cell r="FK36">
            <v>1.05710140363689</v>
          </cell>
          <cell r="FL36">
            <v>0.88734548249884304</v>
          </cell>
          <cell r="FM36">
            <v>0.88734548249884304</v>
          </cell>
          <cell r="FN36">
            <v>0</v>
          </cell>
          <cell r="FO36">
            <v>6</v>
          </cell>
          <cell r="FP36">
            <v>0</v>
          </cell>
          <cell r="FQ36">
            <v>6</v>
          </cell>
          <cell r="FR36">
            <v>3.0257257012394002E-2</v>
          </cell>
          <cell r="FS36">
            <v>1.8458197999999999E-2</v>
          </cell>
          <cell r="FT36">
            <v>2.5188605999999999E-2</v>
          </cell>
          <cell r="FW36">
            <v>140.34</v>
          </cell>
          <cell r="FX36" t="str">
            <v>PITCH SYS</v>
          </cell>
          <cell r="FY36">
            <v>129.989</v>
          </cell>
          <cell r="FZ36" t="str">
            <v>WEATHER</v>
          </cell>
          <cell r="GA36">
            <v>37.33</v>
          </cell>
          <cell r="GB36" t="str">
            <v>GEN PWR CNTL</v>
          </cell>
          <cell r="GC36">
            <v>140.34</v>
          </cell>
          <cell r="GD36" t="str">
            <v>PITCH SYS</v>
          </cell>
          <cell r="GE36">
            <v>129.989</v>
          </cell>
          <cell r="GF36" t="str">
            <v>WEATHER</v>
          </cell>
          <cell r="GG36">
            <v>37.33</v>
          </cell>
          <cell r="GH36" t="str">
            <v>GEN PWR CNTL</v>
          </cell>
          <cell r="GI36">
            <v>-1728.2461000000012</v>
          </cell>
          <cell r="GJ36">
            <v>-626.24570000000119</v>
          </cell>
          <cell r="GK36">
            <v>-3.6400000000000219</v>
          </cell>
          <cell r="GL36">
            <v>-0.56000000000002181</v>
          </cell>
          <cell r="GM36" t="str">
            <v>140.34 PITCH SYS, 129.989 WEATHER, 37.33 GEN PWR CNTL</v>
          </cell>
          <cell r="GN36" t="str">
            <v>140.34 PITCH SYS, 129.989 WEATHER, 37.33 GEN PWR CNTL</v>
          </cell>
        </row>
        <row r="37">
          <cell r="B37" t="str">
            <v>RE11319.3</v>
          </cell>
          <cell r="C37" t="str">
            <v>SDAKOTA</v>
          </cell>
          <cell r="D37" t="str">
            <v>Dan Ortiz</v>
          </cell>
          <cell r="E37" t="str">
            <v>SDAKOTA-200712</v>
          </cell>
          <cell r="F37" t="str">
            <v>SDAKOTA</v>
          </cell>
          <cell r="G37">
            <v>200712</v>
          </cell>
          <cell r="H37">
            <v>27</v>
          </cell>
          <cell r="I37" t="str">
            <v>Wind</v>
          </cell>
          <cell r="J37" t="str">
            <v>Mid West</v>
          </cell>
          <cell r="K37">
            <v>1</v>
          </cell>
          <cell r="L37">
            <v>0</v>
          </cell>
          <cell r="M37" t="str">
            <v xml:space="preserve">CM:Unplanned Outage, sub trip would not reset. Controller, rotor ovrspd grbx brgs replaced. Gearbox, brg replacement.  </v>
          </cell>
          <cell r="N37">
            <v>1</v>
          </cell>
          <cell r="O37" t="str">
            <v xml:space="preserve">YTD:Generator (9.13%) failed brgs/sliprings, Controller (6.45%) ovr temps/module failures, Gen Pwr Cntl (5.75%) Rotor ccu coll/ encoder failures  </v>
          </cell>
          <cell r="P37">
            <v>1</v>
          </cell>
          <cell r="Q37" t="str">
            <v xml:space="preserve">YE:  </v>
          </cell>
          <cell r="R37">
            <v>9283</v>
          </cell>
          <cell r="S37">
            <v>13574</v>
          </cell>
          <cell r="T37">
            <v>144797</v>
          </cell>
          <cell r="U37">
            <v>156244</v>
          </cell>
          <cell r="V37">
            <v>144797</v>
          </cell>
          <cell r="W37">
            <v>156244</v>
          </cell>
          <cell r="X37" t="str">
            <v xml:space="preserve">YE: </v>
          </cell>
          <cell r="Y37">
            <v>2.1425345479915401E-2</v>
          </cell>
          <cell r="Z37">
            <v>3.6904531067298303E-2</v>
          </cell>
          <cell r="AA37">
            <v>3.6900000000000002E-2</v>
          </cell>
          <cell r="AB37">
            <v>2.4848196999999999E-2</v>
          </cell>
          <cell r="AC37">
            <v>6.8319394663480706E-2</v>
          </cell>
          <cell r="AD37">
            <v>2.8400000000000002E-2</v>
          </cell>
          <cell r="AE37" t="str">
            <v xml:space="preserve">CM:Unplanned Outage (3.68%) sub trip would not reset, Controller (1.30%)rotor ovrspd grbx brgs replaced, Gearbox (1.28%) brg replacement  </v>
          </cell>
          <cell r="AF37">
            <v>4.0959665144596702E-2</v>
          </cell>
          <cell r="AG37">
            <v>2.0092530000000001E-2</v>
          </cell>
          <cell r="AH37" t="str">
            <v xml:space="preserve">YTD:Generator (1.00%)failed brgs/sliprings, Controller (0.95%)ovrtemps/module failures, Gen Pwr Cntl (0.66%)rotor ccu coll/encoder failures  </v>
          </cell>
          <cell r="AI37">
            <v>4.1000000000000002E-2</v>
          </cell>
          <cell r="AJ37">
            <v>2.0092530000000001E-2</v>
          </cell>
          <cell r="AK37" t="str">
            <v xml:space="preserve">YE:   </v>
          </cell>
          <cell r="AL37">
            <v>0.93100000000000005</v>
          </cell>
          <cell r="AM37">
            <v>0.96079999999999999</v>
          </cell>
          <cell r="AN37" t="str">
            <v xml:space="preserve">CM:Unplanned Outage (3.72%) sub trip would not reset, Controller (1.31%)rotor ovrspd grbx brgs replaced, Gearbox (1.30%) brg replacement  </v>
          </cell>
          <cell r="AO37">
            <v>0.95350000000000001</v>
          </cell>
          <cell r="AP37">
            <v>0.97426377500000005</v>
          </cell>
          <cell r="AQ37" t="str">
            <v xml:space="preserve">YTD:Generator (1.14%)brg/slipring failures, Controller (1.08%) ovr temps/module failures, Gen Pwr Cntl (0.76%) rotor ccu col/encoder&amp;cable failures  </v>
          </cell>
          <cell r="AR37">
            <v>0.95350000000000001</v>
          </cell>
          <cell r="AS37">
            <v>0.97426377500000005</v>
          </cell>
          <cell r="AT37" t="str">
            <v xml:space="preserve">YE:  </v>
          </cell>
          <cell r="AU37">
            <v>0</v>
          </cell>
          <cell r="AV37">
            <v>3</v>
          </cell>
          <cell r="AW37">
            <v>3</v>
          </cell>
          <cell r="AX37">
            <v>3</v>
          </cell>
          <cell r="AY37" t="str">
            <v>YE:</v>
          </cell>
          <cell r="AZ37">
            <v>0</v>
          </cell>
          <cell r="BA37">
            <v>0</v>
          </cell>
          <cell r="BB37">
            <v>0</v>
          </cell>
          <cell r="BC37" t="str">
            <v>YE:</v>
          </cell>
          <cell r="BD37">
            <v>0</v>
          </cell>
          <cell r="BE37">
            <v>0</v>
          </cell>
          <cell r="BF37" t="str">
            <v>YE:</v>
          </cell>
          <cell r="BG37">
            <v>0</v>
          </cell>
          <cell r="BH37">
            <v>42257</v>
          </cell>
          <cell r="BI37">
            <v>0</v>
          </cell>
          <cell r="BJ37">
            <v>0</v>
          </cell>
          <cell r="BK37">
            <v>658896</v>
          </cell>
          <cell r="BL37">
            <v>0</v>
          </cell>
          <cell r="BM37">
            <v>0</v>
          </cell>
          <cell r="BN37">
            <v>658896</v>
          </cell>
          <cell r="BO37">
            <v>0</v>
          </cell>
          <cell r="BP37">
            <v>0</v>
          </cell>
          <cell r="BQ37">
            <v>708698</v>
          </cell>
          <cell r="BR37">
            <v>0</v>
          </cell>
          <cell r="BS37">
            <v>8157374</v>
          </cell>
          <cell r="BT37">
            <v>0</v>
          </cell>
          <cell r="BU37">
            <v>8157374</v>
          </cell>
          <cell r="BV37">
            <v>0</v>
          </cell>
          <cell r="BW37">
            <v>-498</v>
          </cell>
          <cell r="BX37">
            <v>-3981</v>
          </cell>
          <cell r="BY37">
            <v>-203.86799999999999</v>
          </cell>
          <cell r="BZ37">
            <v>-5585.2794999999996</v>
          </cell>
          <cell r="CA37">
            <v>-4087.1320000000001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-203.86799999999999</v>
          </cell>
          <cell r="CH37">
            <v>-5585.2794999999996</v>
          </cell>
          <cell r="CK37">
            <v>0</v>
          </cell>
          <cell r="CL37">
            <v>1806.7775999999999</v>
          </cell>
          <cell r="CM37">
            <v>86.56</v>
          </cell>
          <cell r="CN37">
            <v>213.66900000000001</v>
          </cell>
          <cell r="CO37">
            <v>59.17</v>
          </cell>
          <cell r="CP37">
            <v>1300.2351000000001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3.7900000000000003E-2</v>
          </cell>
          <cell r="CV37">
            <v>32.5396</v>
          </cell>
          <cell r="CW37">
            <v>17.326000000000001</v>
          </cell>
          <cell r="CX37">
            <v>1153.9564</v>
          </cell>
          <cell r="CY37">
            <v>39.746000000000002</v>
          </cell>
          <cell r="CZ37">
            <v>684.89300000000003</v>
          </cell>
          <cell r="DA37">
            <v>1.04E-2</v>
          </cell>
          <cell r="DB37">
            <v>23.7485</v>
          </cell>
          <cell r="DC37">
            <v>0</v>
          </cell>
          <cell r="DD37">
            <v>32.389699999999998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0.39579999999999999</v>
          </cell>
          <cell r="DJ37">
            <v>295.29750000000001</v>
          </cell>
          <cell r="DK37">
            <v>0</v>
          </cell>
          <cell r="DL37">
            <v>0</v>
          </cell>
          <cell r="DM37">
            <v>0</v>
          </cell>
          <cell r="DN37">
            <v>4.9211</v>
          </cell>
          <cell r="DO37">
            <v>0</v>
          </cell>
          <cell r="DP37">
            <v>2.4115000000000002</v>
          </cell>
          <cell r="DQ37">
            <v>0.62190000000000001</v>
          </cell>
          <cell r="DR37">
            <v>34.4405</v>
          </cell>
          <cell r="DS37">
            <v>203.86799999999999</v>
          </cell>
          <cell r="DT37">
            <v>5585.2794999999996</v>
          </cell>
          <cell r="DU37">
            <v>0</v>
          </cell>
          <cell r="DV37">
            <v>2705</v>
          </cell>
          <cell r="DW37">
            <v>254.5</v>
          </cell>
          <cell r="DX37">
            <v>476.4</v>
          </cell>
          <cell r="DY37">
            <v>262.3</v>
          </cell>
          <cell r="DZ37">
            <v>2582.6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0.1</v>
          </cell>
          <cell r="EF37">
            <v>48.6</v>
          </cell>
          <cell r="EG37">
            <v>24.7</v>
          </cell>
          <cell r="EH37">
            <v>1755.38</v>
          </cell>
          <cell r="EI37">
            <v>82.9</v>
          </cell>
          <cell r="EJ37">
            <v>1090.5999999999999</v>
          </cell>
          <cell r="EK37">
            <v>0</v>
          </cell>
          <cell r="EL37">
            <v>52.4</v>
          </cell>
          <cell r="EM37">
            <v>0</v>
          </cell>
          <cell r="EN37">
            <v>21.7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14</v>
          </cell>
          <cell r="ET37">
            <v>1106.7</v>
          </cell>
          <cell r="EU37">
            <v>0</v>
          </cell>
          <cell r="EV37">
            <v>0</v>
          </cell>
          <cell r="EW37">
            <v>0</v>
          </cell>
          <cell r="EX37">
            <v>54.8</v>
          </cell>
          <cell r="EY37">
            <v>0</v>
          </cell>
          <cell r="EZ37">
            <v>237.9</v>
          </cell>
          <cell r="FA37">
            <v>747.9</v>
          </cell>
          <cell r="FB37">
            <v>900.3</v>
          </cell>
          <cell r="FC37">
            <v>1386.4</v>
          </cell>
          <cell r="FD37">
            <v>11032.38</v>
          </cell>
          <cell r="FE37">
            <v>199</v>
          </cell>
          <cell r="FF37">
            <v>2324</v>
          </cell>
          <cell r="FG37">
            <v>-498</v>
          </cell>
          <cell r="FH37">
            <v>0</v>
          </cell>
          <cell r="FI37">
            <v>-3981</v>
          </cell>
          <cell r="FJ37">
            <v>0</v>
          </cell>
          <cell r="FK37">
            <v>1.0789612273731599</v>
          </cell>
          <cell r="FL37">
            <v>0.75740022370036997</v>
          </cell>
          <cell r="FM37">
            <v>0.75749139867170201</v>
          </cell>
          <cell r="FN37">
            <v>0</v>
          </cell>
          <cell r="FO37">
            <v>3</v>
          </cell>
          <cell r="FP37">
            <v>3</v>
          </cell>
          <cell r="FQ37">
            <v>3</v>
          </cell>
          <cell r="FR37">
            <v>4.0959665144596702E-2</v>
          </cell>
          <cell r="FS37">
            <v>3.5402450000000002E-2</v>
          </cell>
          <cell r="FT37">
            <v>2.4848196999999999E-2</v>
          </cell>
          <cell r="FW37">
            <v>86.56</v>
          </cell>
          <cell r="FX37" t="str">
            <v>GEARBOX</v>
          </cell>
          <cell r="FY37">
            <v>59.17</v>
          </cell>
          <cell r="FZ37" t="str">
            <v>CONTROLLER</v>
          </cell>
          <cell r="GA37">
            <v>39.746000000000002</v>
          </cell>
          <cell r="GB37" t="str">
            <v>PITCH SYS</v>
          </cell>
          <cell r="GC37">
            <v>86.56</v>
          </cell>
          <cell r="GD37" t="str">
            <v>GEARBOX</v>
          </cell>
          <cell r="GE37">
            <v>59.17</v>
          </cell>
          <cell r="GF37" t="str">
            <v>CONTROLLER</v>
          </cell>
          <cell r="GG37">
            <v>39.746000000000002</v>
          </cell>
          <cell r="GH37" t="str">
            <v>PITCH SYS</v>
          </cell>
          <cell r="GI37">
            <v>-337.07059999999944</v>
          </cell>
          <cell r="GJ37">
            <v>-41.773099999999431</v>
          </cell>
          <cell r="GK37">
            <v>-0.62189999999998791</v>
          </cell>
          <cell r="GL37">
            <v>-0.62189999999998791</v>
          </cell>
          <cell r="GM37" t="str">
            <v>86.56 GEARBOX, 59.17 CONTROLLER, 39.746 PITCH SYS</v>
          </cell>
          <cell r="GN37" t="str">
            <v>86.56 GEARBOX, 59.17 CONTROLLER, 39.746 PITCH SYS</v>
          </cell>
        </row>
        <row r="38">
          <cell r="B38" t="str">
            <v>RE11405.3</v>
          </cell>
          <cell r="C38" t="str">
            <v>SKYRIVER</v>
          </cell>
          <cell r="D38" t="str">
            <v>Gerard Nostra</v>
          </cell>
          <cell r="E38" t="str">
            <v>SKYRIVER-200712</v>
          </cell>
          <cell r="F38" t="str">
            <v>SKYRIVER</v>
          </cell>
          <cell r="G38">
            <v>200712</v>
          </cell>
          <cell r="H38">
            <v>327</v>
          </cell>
          <cell r="I38" t="str">
            <v>Wind</v>
          </cell>
          <cell r="J38" t="str">
            <v>SOUTHWEST</v>
          </cell>
          <cell r="K38">
            <v>1</v>
          </cell>
          <cell r="L38">
            <v>1</v>
          </cell>
          <cell r="M38" t="str">
            <v xml:space="preserve">CM:Collection(22.31%), Gearbox(21.49%, Weather(7.86%)  </v>
          </cell>
          <cell r="N38">
            <v>1</v>
          </cell>
          <cell r="O38" t="str">
            <v xml:space="preserve">YTD:Gearbox(5.%), Nacelle(3.1%), Pitch(3.08%)  </v>
          </cell>
          <cell r="P38">
            <v>1</v>
          </cell>
          <cell r="Q38" t="str">
            <v xml:space="preserve">YE:  </v>
          </cell>
          <cell r="R38">
            <v>15024</v>
          </cell>
          <cell r="S38">
            <v>16278</v>
          </cell>
          <cell r="T38">
            <v>195969</v>
          </cell>
          <cell r="U38">
            <v>213533</v>
          </cell>
          <cell r="V38">
            <v>195969</v>
          </cell>
          <cell r="W38">
            <v>213533</v>
          </cell>
          <cell r="X38">
            <v>0</v>
          </cell>
          <cell r="Y38">
            <v>7.4050106314135195E-2</v>
          </cell>
          <cell r="Z38">
            <v>5.8954313648281402E-2</v>
          </cell>
          <cell r="AA38">
            <v>5.8900000000000001E-2</v>
          </cell>
          <cell r="AB38">
            <v>4.2908156000000003E-2</v>
          </cell>
          <cell r="AC38">
            <v>7.8122225510506099E-2</v>
          </cell>
          <cell r="AD38">
            <v>3.0700000000000002E-2</v>
          </cell>
          <cell r="AE38" t="str">
            <v xml:space="preserve">CM:Gearbox(2.49%), Collection(1.66%), Weather(1.45%)  </v>
          </cell>
          <cell r="AF38">
            <v>6.68026440730035E-2</v>
          </cell>
          <cell r="AG38">
            <v>4.1393076000000001E-2</v>
          </cell>
          <cell r="AH38" t="str">
            <v xml:space="preserve">YTD:Gearbox(1.76%), Controller(1.15%), Pitch(1.14%)  </v>
          </cell>
          <cell r="AI38">
            <v>6.8000000000000005E-2</v>
          </cell>
          <cell r="AJ38">
            <v>4.1393076000000001E-2</v>
          </cell>
          <cell r="AK38" t="str">
            <v xml:space="preserve">YE:   </v>
          </cell>
          <cell r="AL38">
            <v>0.92190000000000005</v>
          </cell>
          <cell r="AM38">
            <v>0.96750000000000003</v>
          </cell>
          <cell r="AN38" t="str">
            <v xml:space="preserve">CM:Gearbox(2.49%), Collection(1.66%), Weather(1.45%)  </v>
          </cell>
          <cell r="AO38">
            <v>0.93130000000000002</v>
          </cell>
          <cell r="AP38">
            <v>0.95184184500000002</v>
          </cell>
          <cell r="AQ38" t="str">
            <v xml:space="preserve">YTD:Gearbox(1.74%), Controller(1.14%), Pitch(1.13%)  </v>
          </cell>
          <cell r="AR38">
            <v>0.93130000000000002</v>
          </cell>
          <cell r="AS38">
            <v>0.95184184500000002</v>
          </cell>
          <cell r="AT38" t="str">
            <v xml:space="preserve">YE:   </v>
          </cell>
          <cell r="AU38">
            <v>0</v>
          </cell>
          <cell r="AV38">
            <v>12</v>
          </cell>
          <cell r="AW38">
            <v>0</v>
          </cell>
          <cell r="AX38">
            <v>12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230956</v>
          </cell>
          <cell r="BI38">
            <v>0</v>
          </cell>
          <cell r="BJ38">
            <v>0</v>
          </cell>
          <cell r="BK38">
            <v>2901455</v>
          </cell>
          <cell r="BL38">
            <v>0</v>
          </cell>
          <cell r="BM38">
            <v>0</v>
          </cell>
          <cell r="BN38">
            <v>2901455</v>
          </cell>
          <cell r="BO38">
            <v>0</v>
          </cell>
          <cell r="BP38">
            <v>0</v>
          </cell>
          <cell r="BQ38">
            <v>1041425</v>
          </cell>
          <cell r="BR38">
            <v>0</v>
          </cell>
          <cell r="BS38">
            <v>15174319</v>
          </cell>
          <cell r="BT38">
            <v>0</v>
          </cell>
          <cell r="BU38">
            <v>15174319</v>
          </cell>
          <cell r="BV38">
            <v>0</v>
          </cell>
          <cell r="BW38">
            <v>-515</v>
          </cell>
          <cell r="BX38">
            <v>-9573</v>
          </cell>
          <cell r="BY38">
            <v>-1201.5</v>
          </cell>
          <cell r="BZ38">
            <v>-12289</v>
          </cell>
          <cell r="CA38">
            <v>-52.5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-1201.5</v>
          </cell>
          <cell r="CH38">
            <v>-12289</v>
          </cell>
          <cell r="CK38">
            <v>36.200000000000003</v>
          </cell>
          <cell r="CL38">
            <v>829.3</v>
          </cell>
          <cell r="CM38">
            <v>365</v>
          </cell>
          <cell r="CN38">
            <v>3318.4</v>
          </cell>
          <cell r="CO38">
            <v>87</v>
          </cell>
          <cell r="CP38">
            <v>1704.2</v>
          </cell>
          <cell r="CQ38">
            <v>43.9</v>
          </cell>
          <cell r="CR38">
            <v>356.5</v>
          </cell>
          <cell r="CS38">
            <v>0</v>
          </cell>
          <cell r="CT38">
            <v>0</v>
          </cell>
          <cell r="CU38">
            <v>30.5</v>
          </cell>
          <cell r="CV38">
            <v>117.4</v>
          </cell>
          <cell r="CW38">
            <v>0</v>
          </cell>
          <cell r="CX38">
            <v>0</v>
          </cell>
          <cell r="CY38">
            <v>73.400000000000006</v>
          </cell>
          <cell r="CZ38">
            <v>2017.1</v>
          </cell>
          <cell r="DA38">
            <v>8</v>
          </cell>
          <cell r="DB38">
            <v>109.9</v>
          </cell>
          <cell r="DC38">
            <v>133.6</v>
          </cell>
          <cell r="DD38">
            <v>170.5</v>
          </cell>
          <cell r="DE38">
            <v>0</v>
          </cell>
          <cell r="DF38">
            <v>0</v>
          </cell>
          <cell r="DG38">
            <v>378.9</v>
          </cell>
          <cell r="DH38">
            <v>1560.4</v>
          </cell>
          <cell r="DI38">
            <v>1.1000000000000001</v>
          </cell>
          <cell r="DJ38">
            <v>59.1</v>
          </cell>
          <cell r="DK38">
            <v>43.9</v>
          </cell>
          <cell r="DL38">
            <v>2033.6</v>
          </cell>
          <cell r="DM38">
            <v>0</v>
          </cell>
          <cell r="DN38">
            <v>0.6</v>
          </cell>
          <cell r="DO38">
            <v>0</v>
          </cell>
          <cell r="DP38">
            <v>12</v>
          </cell>
          <cell r="DQ38">
            <v>0</v>
          </cell>
          <cell r="DR38">
            <v>0</v>
          </cell>
          <cell r="DS38">
            <v>1201.5</v>
          </cell>
          <cell r="DT38">
            <v>12289</v>
          </cell>
          <cell r="DU38">
            <v>581.5</v>
          </cell>
          <cell r="DV38">
            <v>10518.2</v>
          </cell>
          <cell r="DW38">
            <v>6101.5</v>
          </cell>
          <cell r="DX38">
            <v>50527.8</v>
          </cell>
          <cell r="DY38">
            <v>1387.5</v>
          </cell>
          <cell r="DZ38">
            <v>32605.01</v>
          </cell>
          <cell r="EA38">
            <v>744</v>
          </cell>
          <cell r="EB38">
            <v>4982.5</v>
          </cell>
          <cell r="EC38">
            <v>0</v>
          </cell>
          <cell r="ED38">
            <v>0</v>
          </cell>
          <cell r="EE38">
            <v>567.79999999999995</v>
          </cell>
          <cell r="EF38">
            <v>2013.6</v>
          </cell>
          <cell r="EG38">
            <v>0</v>
          </cell>
          <cell r="EH38">
            <v>0</v>
          </cell>
          <cell r="EI38">
            <v>1191.5999999999999</v>
          </cell>
          <cell r="EJ38">
            <v>32236.6</v>
          </cell>
          <cell r="EK38">
            <v>163.6</v>
          </cell>
          <cell r="EL38">
            <v>1923.5</v>
          </cell>
          <cell r="EM38">
            <v>3554.6</v>
          </cell>
          <cell r="EN38">
            <v>4119.6000000000004</v>
          </cell>
          <cell r="EO38">
            <v>0</v>
          </cell>
          <cell r="EP38">
            <v>0</v>
          </cell>
          <cell r="EQ38">
            <v>4070.1</v>
          </cell>
          <cell r="ER38">
            <v>26657.5</v>
          </cell>
          <cell r="ES38">
            <v>9.8000000000000007</v>
          </cell>
          <cell r="ET38">
            <v>1130.9000000000001</v>
          </cell>
          <cell r="EU38">
            <v>744</v>
          </cell>
          <cell r="EV38">
            <v>25862.6</v>
          </cell>
          <cell r="EW38">
            <v>-100</v>
          </cell>
          <cell r="EX38">
            <v>-89.4</v>
          </cell>
          <cell r="EY38">
            <v>0</v>
          </cell>
          <cell r="EZ38">
            <v>2815.8</v>
          </cell>
          <cell r="FA38">
            <v>0</v>
          </cell>
          <cell r="FB38">
            <v>0</v>
          </cell>
          <cell r="FC38">
            <v>19016</v>
          </cell>
          <cell r="FD38">
            <v>195304.21</v>
          </cell>
          <cell r="FE38">
            <v>178</v>
          </cell>
          <cell r="FF38">
            <v>823</v>
          </cell>
          <cell r="FG38">
            <v>-515</v>
          </cell>
          <cell r="FH38">
            <v>0</v>
          </cell>
          <cell r="FI38">
            <v>-9573</v>
          </cell>
          <cell r="FJ38">
            <v>0</v>
          </cell>
          <cell r="FK38">
            <v>0.292695692022653</v>
          </cell>
          <cell r="FL38">
            <v>0.81301739407909501</v>
          </cell>
          <cell r="FM38">
            <v>0.81365029995695903</v>
          </cell>
          <cell r="FN38">
            <v>0</v>
          </cell>
          <cell r="FO38">
            <v>12</v>
          </cell>
          <cell r="FP38">
            <v>0</v>
          </cell>
          <cell r="FQ38">
            <v>12</v>
          </cell>
          <cell r="FR38">
            <v>6.68026440730035E-2</v>
          </cell>
          <cell r="FS38">
            <v>3.066754E-2</v>
          </cell>
          <cell r="FT38">
            <v>4.2908156000000003E-2</v>
          </cell>
          <cell r="FW38">
            <v>378.9</v>
          </cell>
          <cell r="FX38" t="str">
            <v>COLLECTION SYS</v>
          </cell>
          <cell r="FY38">
            <v>365</v>
          </cell>
          <cell r="FZ38" t="str">
            <v>GEARBOX</v>
          </cell>
          <cell r="GA38">
            <v>133.6</v>
          </cell>
          <cell r="GB38" t="str">
            <v>WEATHER</v>
          </cell>
          <cell r="GC38">
            <v>378.9</v>
          </cell>
          <cell r="GD38" t="str">
            <v>COLLECTION SYS</v>
          </cell>
          <cell r="GE38">
            <v>365</v>
          </cell>
          <cell r="GF38" t="str">
            <v>GEARBOX</v>
          </cell>
          <cell r="GG38">
            <v>133.6</v>
          </cell>
          <cell r="GH38" t="str">
            <v>WEATHER</v>
          </cell>
          <cell r="GI38">
            <v>-2105.3000000000015</v>
          </cell>
          <cell r="GJ38">
            <v>-12.600000000001728</v>
          </cell>
          <cell r="GK38">
            <v>-43.9</v>
          </cell>
          <cell r="GL38">
            <v>0</v>
          </cell>
          <cell r="GM38" t="str">
            <v>378.9 COLLECTION SYS, 365 GEARBOX, 133.6 WEATHER</v>
          </cell>
          <cell r="GN38" t="str">
            <v>378.9 COLLECTION SYS, 365 GEARBOX, 133.6 WEATHER</v>
          </cell>
        </row>
        <row r="39">
          <cell r="B39" t="str">
            <v>RE11411.3</v>
          </cell>
          <cell r="C39" t="str">
            <v>SOMERSET</v>
          </cell>
          <cell r="D39" t="str">
            <v>Jan Hansen</v>
          </cell>
          <cell r="E39" t="str">
            <v>SOMERSET-200712</v>
          </cell>
          <cell r="F39" t="str">
            <v>SOMERSET</v>
          </cell>
          <cell r="G39">
            <v>200712</v>
          </cell>
          <cell r="H39">
            <v>6</v>
          </cell>
          <cell r="I39" t="str">
            <v>Wind</v>
          </cell>
          <cell r="J39" t="str">
            <v>East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2907</v>
          </cell>
          <cell r="S39">
            <v>2688</v>
          </cell>
          <cell r="T39">
            <v>20205</v>
          </cell>
          <cell r="U39">
            <v>21091</v>
          </cell>
          <cell r="V39">
            <v>20205</v>
          </cell>
          <cell r="W39">
            <v>21091</v>
          </cell>
          <cell r="X39">
            <v>0</v>
          </cell>
          <cell r="Y39">
            <v>6.8329347454731803E-3</v>
          </cell>
          <cell r="Z39">
            <v>2.6331222794017398E-2</v>
          </cell>
          <cell r="AA39">
            <v>2.63E-2</v>
          </cell>
          <cell r="AB39">
            <v>3.9417976E-2</v>
          </cell>
          <cell r="AC39">
            <v>6.0483870967741899E-3</v>
          </cell>
          <cell r="AD39">
            <v>3.9100000000000003E-2</v>
          </cell>
          <cell r="AE39" t="str">
            <v xml:space="preserve">CM:Controller (0.33%)gen overspeeds during extremely gusty winds, GBX (0.24%)T-6 gearbox oil filter soiled, Gen Pwr Ctrl (0.02%) site tripped due to utility unplanned outage  </v>
          </cell>
          <cell r="AF39">
            <v>2.1402207001522101E-2</v>
          </cell>
          <cell r="AG39">
            <v>3.7163221000000003E-2</v>
          </cell>
          <cell r="AH39" t="str">
            <v xml:space="preserve">YTD: Controller (1.13%)60% of the sites CB1 circuit breakers failed and other misc faults failures.  Gen Pwr Ctrl (0.23%) 2 Converter failurs and misc converter faults, Gearbox (0.4%) gearbox oil soiled and 1 gearbox exchange.  </v>
          </cell>
          <cell r="AI39">
            <v>2.1399999999999999E-2</v>
          </cell>
          <cell r="AJ39">
            <v>3.7163221000000003E-2</v>
          </cell>
          <cell r="AK39" t="str">
            <v xml:space="preserve">YE: Controller (1.13%)60% of the sites CB1 circuit breakers failed and other misc faults failures.  Gen Pwr Ctrl (0.23%) 2 Converter failurs and misc converter faults, Gearbox (0.4%) gearbox oil soiled and 1 gearbox exchange.  </v>
          </cell>
          <cell r="AL39">
            <v>0.99399999999999999</v>
          </cell>
          <cell r="AM39">
            <v>0.96089999999999998</v>
          </cell>
          <cell r="AN39" t="str">
            <v xml:space="preserve">CM:Controller (0.33%)gen overspeeds during extremely gusty winds, GBX (0.24%)T-6 gearbox oil filter soiled, Gen Pwr Ctrl (0.02%) site tripped due to utility unplanned outage  </v>
          </cell>
          <cell r="AO39">
            <v>0.96950000000000003</v>
          </cell>
          <cell r="AP39">
            <v>0.96011670900000001</v>
          </cell>
          <cell r="AQ39" t="str">
            <v xml:space="preserve">YTD: Controller (1.13%)60% of the sites CB1 circuit breakers failed and other misc faults failures.  Gen Pwr Ctrl (0.23%) 2 Converter failurs and misc converter faults, Gearbox (0.4%) gearbox oil soiled and 1 gearbox exchange.  </v>
          </cell>
          <cell r="AR39">
            <v>0.96950000000000003</v>
          </cell>
          <cell r="AS39">
            <v>0.96011670900000001</v>
          </cell>
          <cell r="AT39" t="str">
            <v xml:space="preserve">YE: Controller (1.13%)60% of the sites CB1 circuit breakers failed and other misc faults failures.  Gen Pwr Ctrl (0.23%) 2 Converter failurs and misc converter faults, Gearbox (0.4%) gearbox oil soiled and 1 gearbox exchange.    </v>
          </cell>
          <cell r="AU39">
            <v>0</v>
          </cell>
          <cell r="AV39">
            <v>1</v>
          </cell>
          <cell r="AW39">
            <v>1</v>
          </cell>
          <cell r="AX39">
            <v>1</v>
          </cell>
          <cell r="AY39" t="str">
            <v>YE:at full compliment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33200</v>
          </cell>
          <cell r="BI39" t="str">
            <v xml:space="preserve">CM:parts (22K), utilities (-9K), payroll (-7K)  </v>
          </cell>
          <cell r="BJ39">
            <v>0</v>
          </cell>
          <cell r="BK39">
            <v>416784</v>
          </cell>
          <cell r="BL39" t="str">
            <v xml:space="preserve">YTD:parts (158K)  </v>
          </cell>
          <cell r="BM39">
            <v>0</v>
          </cell>
          <cell r="BN39">
            <v>416784</v>
          </cell>
          <cell r="BO39" t="str">
            <v xml:space="preserve">YE:checkbook deposit (183,918) due to GE extended warranty   </v>
          </cell>
          <cell r="BP39">
            <v>0</v>
          </cell>
          <cell r="BQ39">
            <v>201064</v>
          </cell>
          <cell r="BR39">
            <v>0</v>
          </cell>
          <cell r="BS39">
            <v>1577474</v>
          </cell>
          <cell r="BT39">
            <v>0</v>
          </cell>
          <cell r="BU39">
            <v>1577474</v>
          </cell>
          <cell r="BV39">
            <v>0</v>
          </cell>
          <cell r="BW39">
            <v>-109</v>
          </cell>
          <cell r="BX39">
            <v>-865</v>
          </cell>
          <cell r="BY39">
            <v>-20</v>
          </cell>
          <cell r="BZ39">
            <v>-546.41</v>
          </cell>
          <cell r="CA39">
            <v>239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-20</v>
          </cell>
          <cell r="CH39">
            <v>-546.41</v>
          </cell>
          <cell r="CK39">
            <v>0</v>
          </cell>
          <cell r="CL39">
            <v>46.65</v>
          </cell>
          <cell r="CM39">
            <v>4</v>
          </cell>
          <cell r="CN39">
            <v>88.637</v>
          </cell>
          <cell r="CO39">
            <v>16</v>
          </cell>
          <cell r="CP39">
            <v>299.654</v>
          </cell>
          <cell r="CQ39">
            <v>0</v>
          </cell>
          <cell r="CR39">
            <v>1</v>
          </cell>
          <cell r="CS39">
            <v>0</v>
          </cell>
          <cell r="CT39">
            <v>0</v>
          </cell>
          <cell r="CU39">
            <v>0</v>
          </cell>
          <cell r="CV39">
            <v>4</v>
          </cell>
          <cell r="CW39">
            <v>0</v>
          </cell>
          <cell r="CX39">
            <v>59.774000000000001</v>
          </cell>
          <cell r="CY39">
            <v>0</v>
          </cell>
          <cell r="CZ39">
            <v>11.96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34.67</v>
          </cell>
          <cell r="DK39">
            <v>0</v>
          </cell>
          <cell r="DL39">
            <v>0</v>
          </cell>
          <cell r="DM39">
            <v>0</v>
          </cell>
          <cell r="DN39">
            <v>6.5000000000000002E-2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20</v>
          </cell>
          <cell r="DT39">
            <v>546.41</v>
          </cell>
          <cell r="DU39">
            <v>0</v>
          </cell>
          <cell r="DV39">
            <v>90.4</v>
          </cell>
          <cell r="DW39">
            <v>11</v>
          </cell>
          <cell r="DX39">
            <v>218</v>
          </cell>
          <cell r="DY39">
            <v>15</v>
          </cell>
          <cell r="DZ39">
            <v>610.4</v>
          </cell>
          <cell r="EA39">
            <v>0</v>
          </cell>
          <cell r="EB39">
            <v>3</v>
          </cell>
          <cell r="EC39">
            <v>0</v>
          </cell>
          <cell r="ED39">
            <v>0</v>
          </cell>
          <cell r="EE39">
            <v>0</v>
          </cell>
          <cell r="EF39">
            <v>12</v>
          </cell>
          <cell r="EG39">
            <v>1</v>
          </cell>
          <cell r="EH39">
            <v>125.1</v>
          </cell>
          <cell r="EI39">
            <v>0</v>
          </cell>
          <cell r="EJ39">
            <v>57.3</v>
          </cell>
          <cell r="EK39">
            <v>0</v>
          </cell>
          <cell r="EL39">
            <v>8.6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334.4</v>
          </cell>
          <cell r="EU39">
            <v>0</v>
          </cell>
          <cell r="EV39">
            <v>0</v>
          </cell>
          <cell r="EW39">
            <v>0</v>
          </cell>
          <cell r="EX39">
            <v>0.1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27</v>
          </cell>
          <cell r="FD39">
            <v>1459.3</v>
          </cell>
          <cell r="FE39">
            <v>70</v>
          </cell>
          <cell r="FF39">
            <v>561</v>
          </cell>
          <cell r="FG39">
            <v>-109</v>
          </cell>
          <cell r="FH39">
            <v>0</v>
          </cell>
          <cell r="FI39">
            <v>-865</v>
          </cell>
          <cell r="FJ39">
            <v>0</v>
          </cell>
          <cell r="FK39">
            <v>1.1649326263228601</v>
          </cell>
          <cell r="FL39">
            <v>1.0663999247753499</v>
          </cell>
          <cell r="FM39">
            <v>1.0665583438378501</v>
          </cell>
          <cell r="FN39">
            <v>0</v>
          </cell>
          <cell r="FO39">
            <v>1</v>
          </cell>
          <cell r="FP39">
            <v>1</v>
          </cell>
          <cell r="FQ39">
            <v>1</v>
          </cell>
          <cell r="FR39">
            <v>2.1402207001522101E-2</v>
          </cell>
          <cell r="FS39">
            <v>3.8970325E-2</v>
          </cell>
          <cell r="FT39">
            <v>3.9417976E-2</v>
          </cell>
          <cell r="FW39">
            <v>16</v>
          </cell>
          <cell r="FX39" t="str">
            <v>CONTROLLER</v>
          </cell>
          <cell r="FY39">
            <v>4</v>
          </cell>
          <cell r="FZ39" t="str">
            <v>GEARBOX</v>
          </cell>
          <cell r="GA39" t="str">
            <v/>
          </cell>
          <cell r="GB39" t="str">
            <v/>
          </cell>
          <cell r="GC39">
            <v>16</v>
          </cell>
          <cell r="GD39" t="str">
            <v>CONTROLLER</v>
          </cell>
          <cell r="GE39">
            <v>4</v>
          </cell>
          <cell r="GF39" t="str">
            <v>GEARBOX</v>
          </cell>
          <cell r="GG39" t="str">
            <v/>
          </cell>
          <cell r="GH39" t="str">
            <v/>
          </cell>
          <cell r="GI39">
            <v>-34.734999999999992</v>
          </cell>
          <cell r="GJ39">
            <v>-6.4999999999990621E-2</v>
          </cell>
          <cell r="GK39">
            <v>0</v>
          </cell>
          <cell r="GL39">
            <v>0</v>
          </cell>
          <cell r="GM39" t="str">
            <v xml:space="preserve">16 CONTROLLER, 4 GEARBOX,  </v>
          </cell>
          <cell r="GN39" t="str">
            <v xml:space="preserve">16 CONTROLLER, 4 GEARBOX,  </v>
          </cell>
        </row>
        <row r="40">
          <cell r="B40" t="str">
            <v>RE11113.3</v>
          </cell>
          <cell r="C40" t="str">
            <v>SOUTHWEST MESA</v>
          </cell>
          <cell r="D40" t="str">
            <v>Mike Barrios</v>
          </cell>
          <cell r="E40" t="str">
            <v>SOUTHWEST MESA-200712</v>
          </cell>
          <cell r="F40" t="str">
            <v>SOUTHWEST MESA</v>
          </cell>
          <cell r="G40">
            <v>200712</v>
          </cell>
          <cell r="H40">
            <v>107</v>
          </cell>
          <cell r="I40" t="str">
            <v>Wind</v>
          </cell>
          <cell r="J40" t="str">
            <v>ERCOT</v>
          </cell>
          <cell r="K40">
            <v>1</v>
          </cell>
          <cell r="L40">
            <v>1</v>
          </cell>
          <cell r="M40" t="str">
            <v xml:space="preserve">CM: Controller (1.09%)Windvane defective (yaw drives), GBX (.92%)  E-1,  Blade (0.52%)Hyd. wingtip errors, Cut-out neg. KW.   </v>
          </cell>
          <cell r="N40">
            <v>1</v>
          </cell>
          <cell r="O40" t="str">
            <v xml:space="preserve">YTD: GBX (0.74%)- 5 GBXs, Controller (0.73%)- Windvane defective (yaw), Gen overspeed, Blade (0.29%)- Hyd. wingtip errors    </v>
          </cell>
          <cell r="P40">
            <v>1</v>
          </cell>
          <cell r="Q40" t="str">
            <v xml:space="preserve">YE:Controller (1.05%) - GBX A-13 (0.54%)- Hyd. wingtip errors (0.32     </v>
          </cell>
          <cell r="R40">
            <v>16635</v>
          </cell>
          <cell r="S40">
            <v>14595</v>
          </cell>
          <cell r="T40">
            <v>203124</v>
          </cell>
          <cell r="U40">
            <v>207020</v>
          </cell>
          <cell r="V40">
            <v>203124</v>
          </cell>
          <cell r="W40">
            <v>207020</v>
          </cell>
          <cell r="X40" t="str">
            <v xml:space="preserve">YE:  (5,057) Wind, (-5473) EAF  </v>
          </cell>
          <cell r="Y40">
            <v>3.2119663174151797E-2</v>
          </cell>
          <cell r="Z40">
            <v>2.6233464338116099E-2</v>
          </cell>
          <cell r="AA40">
            <v>2.6200000000000001E-2</v>
          </cell>
          <cell r="AB40">
            <v>1.8025020999999999E-2</v>
          </cell>
          <cell r="AC40">
            <v>2.4071701336549099E-2</v>
          </cell>
          <cell r="AD40">
            <v>1.18E-2</v>
          </cell>
          <cell r="AE40" t="str">
            <v xml:space="preserve">CM: GBX(1.02%) 1 bad GBXs, E-1,  Controller (0.57%) Windvane defective (yaw drives),  Blade(0.14%) Hyd. error wingtips, Cut-out negative KW.  </v>
          </cell>
          <cell r="AF40">
            <v>1.94490462168736E-2</v>
          </cell>
          <cell r="AG40">
            <v>1.23055E-2</v>
          </cell>
          <cell r="AH40" t="str">
            <v xml:space="preserve">YTD:   GBX(0.64%) 5 Bad GBXs,   Controller (0.58%)-Generator Overspeed, Windvane defective (yaw)  Blade (0.26%)  - Hydraulic Wingtip Errors, broken wingtip cables.   </v>
          </cell>
          <cell r="AI40">
            <v>1.9400000000000001E-2</v>
          </cell>
          <cell r="AJ40">
            <v>1.23055E-2</v>
          </cell>
          <cell r="AK40" t="str">
            <v xml:space="preserve">YE: GBX(0.64%) 5 Bad GBX,   Controller (0.57%)-Generator Overspeed, Windvane defective yaw)     (0.26%)  Blade - Hydraulic Wingtip Errors, broken wingtip cables     </v>
          </cell>
          <cell r="AL40">
            <v>0.97970000000000002</v>
          </cell>
          <cell r="AM40">
            <v>0.98350000000000004</v>
          </cell>
          <cell r="AN40" t="str">
            <v xml:space="preserve">CM: GBX(1.02%) 1 bad GBXs, E-1,  Controller (0.57%) Windvane defective (yaw drives),  Blade(0.14%) Hyd. error wingtips, Cut-out negative KW.  </v>
          </cell>
          <cell r="AO40">
            <v>0.97870000000000001</v>
          </cell>
          <cell r="AP40">
            <v>0.98094873999999999</v>
          </cell>
          <cell r="AQ40" t="str">
            <v xml:space="preserve">YTD:   GBX(0.64%) 5 Bad GBXs,   Controller (0.58%)-Generator Overspeed, Windvane defective (yaw)  Blade (0.26%)  - Hydraulic Wingtip Errors, broken wingtip cables.   </v>
          </cell>
          <cell r="AR40">
            <v>0.97870000000000001</v>
          </cell>
          <cell r="AS40">
            <v>0.98094873999999999</v>
          </cell>
          <cell r="AT40" t="str">
            <v xml:space="preserve">YE: GBX(0.64%) 5 Bad GBX,   Controller (0.57%)-Generator Overspeed, Windvane defective yaw)     (0.26%)  Blade - Hydraulic Wingtip Errors, broken wingtip cables  </v>
          </cell>
          <cell r="AU40">
            <v>0</v>
          </cell>
          <cell r="AV40">
            <v>5</v>
          </cell>
          <cell r="AW40">
            <v>5</v>
          </cell>
          <cell r="AX40">
            <v>5</v>
          </cell>
          <cell r="AY40" t="str">
            <v>YE: Full Complement</v>
          </cell>
          <cell r="AZ40">
            <v>0</v>
          </cell>
          <cell r="BA40">
            <v>0</v>
          </cell>
          <cell r="BB40">
            <v>0</v>
          </cell>
          <cell r="BC40" t="str">
            <v>YE:  No OSHA recordables</v>
          </cell>
          <cell r="BD40">
            <v>0</v>
          </cell>
          <cell r="BE40">
            <v>0</v>
          </cell>
          <cell r="BF40" t="str">
            <v xml:space="preserve">YE: No environmental incidents.  </v>
          </cell>
          <cell r="BG40">
            <v>0</v>
          </cell>
          <cell r="BH40">
            <v>68651</v>
          </cell>
          <cell r="BI40">
            <v>0</v>
          </cell>
          <cell r="BJ40">
            <v>0</v>
          </cell>
          <cell r="BK40">
            <v>1148311</v>
          </cell>
          <cell r="BL40">
            <v>0</v>
          </cell>
          <cell r="BM40">
            <v>0</v>
          </cell>
          <cell r="BN40">
            <v>1148311</v>
          </cell>
          <cell r="BO40">
            <v>0</v>
          </cell>
          <cell r="BP40">
            <v>0</v>
          </cell>
          <cell r="BQ40">
            <v>934729</v>
          </cell>
          <cell r="BR40">
            <v>0</v>
          </cell>
          <cell r="BS40">
            <v>12037405</v>
          </cell>
          <cell r="BT40">
            <v>0</v>
          </cell>
          <cell r="BU40">
            <v>12037405</v>
          </cell>
          <cell r="BV40">
            <v>0</v>
          </cell>
          <cell r="BW40">
            <v>-240</v>
          </cell>
          <cell r="BX40">
            <v>-3800</v>
          </cell>
          <cell r="BY40">
            <v>-552.04200000000003</v>
          </cell>
          <cell r="BZ40">
            <v>-5472.201</v>
          </cell>
          <cell r="CA40">
            <v>2595.0419999999999</v>
          </cell>
          <cell r="CB40">
            <v>0</v>
          </cell>
          <cell r="CC40">
            <v>-3</v>
          </cell>
          <cell r="CD40">
            <v>-3478</v>
          </cell>
          <cell r="CE40">
            <v>0</v>
          </cell>
          <cell r="CF40">
            <v>0</v>
          </cell>
          <cell r="CG40">
            <v>-552.04200000000003</v>
          </cell>
          <cell r="CH40">
            <v>-5472.201</v>
          </cell>
          <cell r="CK40">
            <v>0</v>
          </cell>
          <cell r="CL40">
            <v>239.15799999999999</v>
          </cell>
          <cell r="CM40">
            <v>154.61500000000001</v>
          </cell>
          <cell r="CN40">
            <v>1552.95</v>
          </cell>
          <cell r="CO40">
            <v>182.91</v>
          </cell>
          <cell r="CP40">
            <v>1509.2339999999999</v>
          </cell>
          <cell r="CQ40">
            <v>87.683999999999997</v>
          </cell>
          <cell r="CR40">
            <v>598.91300000000001</v>
          </cell>
          <cell r="CS40">
            <v>0</v>
          </cell>
          <cell r="CT40">
            <v>0</v>
          </cell>
          <cell r="CU40">
            <v>67.417000000000002</v>
          </cell>
          <cell r="CV40">
            <v>431.2</v>
          </cell>
          <cell r="CW40">
            <v>0</v>
          </cell>
          <cell r="CX40">
            <v>28.966999999999999</v>
          </cell>
          <cell r="CY40">
            <v>0</v>
          </cell>
          <cell r="CZ40">
            <v>0</v>
          </cell>
          <cell r="DA40">
            <v>24.09</v>
          </cell>
          <cell r="DB40">
            <v>238.626</v>
          </cell>
          <cell r="DC40">
            <v>0</v>
          </cell>
          <cell r="DD40">
            <v>31.18</v>
          </cell>
          <cell r="DE40">
            <v>0</v>
          </cell>
          <cell r="DF40">
            <v>0</v>
          </cell>
          <cell r="DG40">
            <v>0.112</v>
          </cell>
          <cell r="DH40">
            <v>13.638999999999999</v>
          </cell>
          <cell r="DI40">
            <v>35.213999999999999</v>
          </cell>
          <cell r="DJ40">
            <v>477.61399999999998</v>
          </cell>
          <cell r="DK40">
            <v>0</v>
          </cell>
          <cell r="DL40">
            <v>350.72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552.04200000000003</v>
          </cell>
          <cell r="DT40">
            <v>5472.201</v>
          </cell>
          <cell r="DU40">
            <v>60</v>
          </cell>
          <cell r="DV40">
            <v>544.4</v>
          </cell>
          <cell r="DW40">
            <v>813</v>
          </cell>
          <cell r="DX40">
            <v>6041.2</v>
          </cell>
          <cell r="DY40">
            <v>476.8</v>
          </cell>
          <cell r="DZ40">
            <v>5448.62</v>
          </cell>
          <cell r="EA40">
            <v>396.7</v>
          </cell>
          <cell r="EB40">
            <v>2643</v>
          </cell>
          <cell r="EC40">
            <v>0</v>
          </cell>
          <cell r="ED40">
            <v>26.8</v>
          </cell>
          <cell r="EE40">
            <v>127.4</v>
          </cell>
          <cell r="EF40">
            <v>1580.52</v>
          </cell>
          <cell r="EG40">
            <v>0</v>
          </cell>
          <cell r="EH40">
            <v>107</v>
          </cell>
          <cell r="EI40">
            <v>0</v>
          </cell>
          <cell r="EJ40">
            <v>0</v>
          </cell>
          <cell r="EK40">
            <v>41.9</v>
          </cell>
          <cell r="EL40">
            <v>791.4</v>
          </cell>
          <cell r="EM40">
            <v>0</v>
          </cell>
          <cell r="EN40">
            <v>440.24</v>
          </cell>
          <cell r="EO40">
            <v>0</v>
          </cell>
          <cell r="EP40">
            <v>0</v>
          </cell>
          <cell r="EQ40">
            <v>0.5</v>
          </cell>
          <cell r="ER40">
            <v>106.4</v>
          </cell>
          <cell r="ES40">
            <v>145.1</v>
          </cell>
          <cell r="ET40">
            <v>2840.9</v>
          </cell>
          <cell r="EU40">
            <v>0</v>
          </cell>
          <cell r="EV40">
            <v>500.4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2061.4</v>
          </cell>
          <cell r="FD40">
            <v>21070.880000000001</v>
          </cell>
          <cell r="FE40">
            <v>842</v>
          </cell>
          <cell r="FF40">
            <v>7081</v>
          </cell>
          <cell r="FG40">
            <v>-240</v>
          </cell>
          <cell r="FH40">
            <v>-207.23</v>
          </cell>
          <cell r="FI40">
            <v>-3800</v>
          </cell>
          <cell r="FJ40">
            <v>-2939.44</v>
          </cell>
          <cell r="FK40">
            <v>0.50816012471153005</v>
          </cell>
          <cell r="FL40">
            <v>0.77230419487122604</v>
          </cell>
          <cell r="FM40">
            <v>0.77323246946563895</v>
          </cell>
          <cell r="FN40">
            <v>0</v>
          </cell>
          <cell r="FO40">
            <v>5</v>
          </cell>
          <cell r="FP40">
            <v>5</v>
          </cell>
          <cell r="FQ40">
            <v>5</v>
          </cell>
          <cell r="FR40">
            <v>1.94490462168736E-2</v>
          </cell>
          <cell r="FS40">
            <v>1.6191959999999998E-2</v>
          </cell>
          <cell r="FT40">
            <v>1.8025020999999999E-2</v>
          </cell>
          <cell r="FW40">
            <v>182.91</v>
          </cell>
          <cell r="FX40" t="str">
            <v>CONTROLLER</v>
          </cell>
          <cell r="FY40">
            <v>154.61500000000001</v>
          </cell>
          <cell r="FZ40" t="str">
            <v>GEARBOX</v>
          </cell>
          <cell r="GA40">
            <v>87.683999999999997</v>
          </cell>
          <cell r="GB40" t="str">
            <v>BLADE</v>
          </cell>
          <cell r="GC40">
            <v>182.91</v>
          </cell>
          <cell r="GD40" t="str">
            <v>CONTROLLER</v>
          </cell>
          <cell r="GE40">
            <v>154.61500000000001</v>
          </cell>
          <cell r="GF40" t="str">
            <v>GEARBOX</v>
          </cell>
          <cell r="GG40">
            <v>87.683999999999997</v>
          </cell>
          <cell r="GH40" t="str">
            <v>BLADE</v>
          </cell>
          <cell r="GI40">
            <v>-828.33399999999983</v>
          </cell>
          <cell r="GJ40">
            <v>0</v>
          </cell>
          <cell r="GK40">
            <v>0</v>
          </cell>
          <cell r="GL40">
            <v>-2.1316282072803006E-14</v>
          </cell>
          <cell r="GM40" t="str">
            <v>182.91 CONTROLLER, 154.615 GEARBOX, 87.684 BLADE</v>
          </cell>
          <cell r="GN40" t="str">
            <v>182.91 CONTROLLER, 154.615 GEARBOX, 87.684 BLADE</v>
          </cell>
        </row>
        <row r="41">
          <cell r="B41" t="str">
            <v>RE11120.3</v>
          </cell>
          <cell r="C41" t="str">
            <v>STATELINE</v>
          </cell>
          <cell r="D41" t="str">
            <v>Kevin Gordon</v>
          </cell>
          <cell r="E41" t="str">
            <v>STATELINE-200712</v>
          </cell>
          <cell r="F41" t="str">
            <v>STATELINE</v>
          </cell>
          <cell r="G41">
            <v>200712</v>
          </cell>
          <cell r="H41">
            <v>454</v>
          </cell>
          <cell r="I41" t="str">
            <v>Wind</v>
          </cell>
          <cell r="J41" t="str">
            <v>Northwest</v>
          </cell>
          <cell r="K41">
            <v>1</v>
          </cell>
          <cell r="L41">
            <v>1</v>
          </cell>
          <cell r="M41" t="str">
            <v xml:space="preserve">CM:Collection(1.46%)Splice Failures, GBX(1.04%)HS Bearings &amp; GBX Failures, Ctlr(0.50%)Various Ctlr,   </v>
          </cell>
          <cell r="N41">
            <v>1</v>
          </cell>
          <cell r="O41" t="str">
            <v xml:space="preserve">YTD:Collection(0.75%)Splice Failures, Gen(0.46%)Gen Failures, GBX(0.45%)HS Bearings &amp; GBX Failures  </v>
          </cell>
          <cell r="P41">
            <v>1</v>
          </cell>
          <cell r="Q41" t="str">
            <v xml:space="preserve">YE:On Target   </v>
          </cell>
          <cell r="R41">
            <v>89433</v>
          </cell>
          <cell r="S41">
            <v>67203</v>
          </cell>
          <cell r="T41">
            <v>706331</v>
          </cell>
          <cell r="U41">
            <v>707397</v>
          </cell>
          <cell r="V41">
            <v>706331</v>
          </cell>
          <cell r="W41">
            <v>707397</v>
          </cell>
          <cell r="X41" t="str">
            <v xml:space="preserve">YE:Wind(20,228), EAF/EFOR(-21294)     Mech. Avalibility: 97.72%  </v>
          </cell>
          <cell r="Y41">
            <v>3.8458230297817399E-2</v>
          </cell>
          <cell r="Z41">
            <v>2.7937056062197999E-2</v>
          </cell>
          <cell r="AA41">
            <v>2.7900000000000001E-2</v>
          </cell>
          <cell r="AB41">
            <v>2.60565E-2</v>
          </cell>
          <cell r="AC41">
            <v>3.1947207616882203E-2</v>
          </cell>
          <cell r="AD41">
            <v>2.29E-2</v>
          </cell>
          <cell r="AE41" t="str">
            <v xml:space="preserve">CM:Collection(1.15%)4 Circuit Outages, GBX(0.96%)HS Bearings &amp; GBX Failures, Ctlr(0.32%)Various Ctlr  </v>
          </cell>
          <cell r="AF41">
            <v>2.4005783195542401E-2</v>
          </cell>
          <cell r="AG41">
            <v>1.7630603000000002E-2</v>
          </cell>
          <cell r="AH41" t="str">
            <v xml:space="preserve">YTD:Collection(0.59%)Splice Failures, Gen(0.46%)Gen Failures, GBX(0.34%)HS Bearings &amp; GBX Failures  </v>
          </cell>
          <cell r="AI41">
            <v>2.4E-2</v>
          </cell>
          <cell r="AJ41">
            <v>1.7630603000000002E-2</v>
          </cell>
          <cell r="AK41" t="str">
            <v xml:space="preserve">YE:Below Target   </v>
          </cell>
          <cell r="AL41">
            <v>0.96779999999999999</v>
          </cell>
          <cell r="AM41">
            <v>0.9738</v>
          </cell>
          <cell r="AN41" t="str">
            <v xml:space="preserve">CM:Collection(1.15%)4 Circuit Outages, GBX(0.96%)HS Bearings &amp; GBX Failures, Ctlr(0.32%)Various Ctlr  </v>
          </cell>
          <cell r="AO41">
            <v>0.97450000000000003</v>
          </cell>
          <cell r="AP41">
            <v>0.97547769399999995</v>
          </cell>
          <cell r="AQ41" t="str">
            <v xml:space="preserve">YTD:Collection(0.59%)Splice Failures, Gen(0.46%)Gen Failures, GBX(0.34%)HS Bearings &amp; GBX Failures  </v>
          </cell>
          <cell r="AR41">
            <v>0.97450000000000003</v>
          </cell>
          <cell r="AS41">
            <v>0.97547769399999995</v>
          </cell>
          <cell r="AT41" t="str">
            <v xml:space="preserve">YE:Below Target   </v>
          </cell>
          <cell r="AU41">
            <v>0</v>
          </cell>
          <cell r="AV41">
            <v>22</v>
          </cell>
          <cell r="AW41">
            <v>20</v>
          </cell>
          <cell r="AX41">
            <v>22</v>
          </cell>
          <cell r="AY41" t="str">
            <v xml:space="preserve">YE:Two Open Positions   </v>
          </cell>
          <cell r="AZ41">
            <v>0</v>
          </cell>
          <cell r="BA41">
            <v>0</v>
          </cell>
          <cell r="BB41">
            <v>4</v>
          </cell>
          <cell r="BC41" t="str">
            <v xml:space="preserve">YE:January Smashed Finger, July Ankle Injury, Oct Bruise/Contusion Elbow,November Back Injury </v>
          </cell>
          <cell r="BD41">
            <v>0</v>
          </cell>
          <cell r="BE41">
            <v>0</v>
          </cell>
          <cell r="BF41" t="str">
            <v xml:space="preserve">YE:No Incidents   </v>
          </cell>
          <cell r="BG41">
            <v>0</v>
          </cell>
          <cell r="BH41">
            <v>236911</v>
          </cell>
          <cell r="BI41" t="str">
            <v xml:space="preserve">CM:(-$24K)Payroll,(-$18K)Weed spraying,(-$11K)Tooling,(11K)Gens,(-$8K)Fuel,(-$6K)M&amp;S parts,(-$5K)Safety,(-$2K)Fees,(-$2K) Travel,and (-$2K)Misc offset by ($11K)Workers comp,($8K)Comp. reclass to cap,  </v>
          </cell>
          <cell r="BJ41">
            <v>0</v>
          </cell>
          <cell r="BK41">
            <v>3926314</v>
          </cell>
          <cell r="BL41" t="str">
            <v>YTD:($583K)M&amp;S parts,($105K)Workers comp,($50K)Oil&amp;Lubes,($9K)Payroll, and ($8K)Util. offset by (-$85K)Gen project-Blade repair-Gbxs,(-$46K)Plant lead rotation,(-$45K)Tool replacement,(-$42K)Supplies,(-$28K)Comp. to be reclassed,(-$18K)Safety equip.,(-$13</v>
          </cell>
          <cell r="BM41">
            <v>0</v>
          </cell>
          <cell r="BN41">
            <v>3926314</v>
          </cell>
          <cell r="BO41" t="str">
            <v xml:space="preserve">YE:($401K)Gens,($73K)M&amp;S parts,and ($17K)Freight offset by (-$31K)Early spend for consumables.     Ckbk: $459K  </v>
          </cell>
          <cell r="BP41">
            <v>0</v>
          </cell>
          <cell r="BQ41">
            <v>3807282</v>
          </cell>
          <cell r="BR41">
            <v>0</v>
          </cell>
          <cell r="BS41">
            <v>40076554</v>
          </cell>
          <cell r="BT41">
            <v>0</v>
          </cell>
          <cell r="BU41">
            <v>40076554</v>
          </cell>
          <cell r="BV41">
            <v>0</v>
          </cell>
          <cell r="BW41">
            <v>-2029</v>
          </cell>
          <cell r="BX41">
            <v>-18925</v>
          </cell>
          <cell r="BY41">
            <v>-3577</v>
          </cell>
          <cell r="BZ41">
            <v>-21293.608</v>
          </cell>
          <cell r="CA41">
            <v>25807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-3577</v>
          </cell>
          <cell r="CH41">
            <v>-21293.608</v>
          </cell>
          <cell r="CK41">
            <v>122</v>
          </cell>
          <cell r="CL41">
            <v>3362.58</v>
          </cell>
          <cell r="CM41">
            <v>971</v>
          </cell>
          <cell r="CN41">
            <v>3306.8</v>
          </cell>
          <cell r="CO41">
            <v>469</v>
          </cell>
          <cell r="CP41">
            <v>2193.5500000000002</v>
          </cell>
          <cell r="CQ41">
            <v>331</v>
          </cell>
          <cell r="CR41">
            <v>837.12</v>
          </cell>
          <cell r="CS41">
            <v>15</v>
          </cell>
          <cell r="CT41">
            <v>260.87</v>
          </cell>
          <cell r="CU41">
            <v>85</v>
          </cell>
          <cell r="CV41">
            <v>693.96</v>
          </cell>
          <cell r="CW41">
            <v>102</v>
          </cell>
          <cell r="CX41">
            <v>624.11</v>
          </cell>
          <cell r="CY41">
            <v>69</v>
          </cell>
          <cell r="CZ41">
            <v>724.16</v>
          </cell>
          <cell r="DA41">
            <v>17</v>
          </cell>
          <cell r="DB41">
            <v>102.029</v>
          </cell>
          <cell r="DC41">
            <v>12</v>
          </cell>
          <cell r="DD41">
            <v>1267.26</v>
          </cell>
          <cell r="DE41">
            <v>0</v>
          </cell>
          <cell r="DF41">
            <v>0</v>
          </cell>
          <cell r="DG41">
            <v>1360</v>
          </cell>
          <cell r="DH41">
            <v>5454.83</v>
          </cell>
          <cell r="DI41">
            <v>24</v>
          </cell>
          <cell r="DJ41">
            <v>647.37900000000002</v>
          </cell>
          <cell r="DK41">
            <v>0</v>
          </cell>
          <cell r="DL41">
            <v>116.09</v>
          </cell>
          <cell r="DM41">
            <v>0</v>
          </cell>
          <cell r="DN41">
            <v>709.19100000000003</v>
          </cell>
          <cell r="DO41">
            <v>0</v>
          </cell>
          <cell r="DP41">
            <v>0</v>
          </cell>
          <cell r="DQ41">
            <v>0</v>
          </cell>
          <cell r="DR41">
            <v>993.67899999999997</v>
          </cell>
          <cell r="DS41">
            <v>3577</v>
          </cell>
          <cell r="DT41">
            <v>21293.608</v>
          </cell>
          <cell r="DU41">
            <v>287</v>
          </cell>
          <cell r="DV41">
            <v>18074.16</v>
          </cell>
          <cell r="DW41">
            <v>3220</v>
          </cell>
          <cell r="DX41">
            <v>13560.66</v>
          </cell>
          <cell r="DY41">
            <v>1111</v>
          </cell>
          <cell r="DZ41">
            <v>9346.33</v>
          </cell>
          <cell r="EA41">
            <v>1022</v>
          </cell>
          <cell r="EB41">
            <v>5120</v>
          </cell>
          <cell r="EC41">
            <v>123</v>
          </cell>
          <cell r="ED41">
            <v>1736</v>
          </cell>
          <cell r="EE41">
            <v>448</v>
          </cell>
          <cell r="EF41">
            <v>4697.5</v>
          </cell>
          <cell r="EG41">
            <v>399</v>
          </cell>
          <cell r="EH41">
            <v>2766.16</v>
          </cell>
          <cell r="EI41">
            <v>191</v>
          </cell>
          <cell r="EJ41">
            <v>3192.16</v>
          </cell>
          <cell r="EK41">
            <v>52</v>
          </cell>
          <cell r="EL41">
            <v>413.5</v>
          </cell>
          <cell r="EM41">
            <v>51</v>
          </cell>
          <cell r="EN41">
            <v>2757.5</v>
          </cell>
          <cell r="EO41">
            <v>0</v>
          </cell>
          <cell r="EP41">
            <v>0</v>
          </cell>
          <cell r="EQ41">
            <v>3887</v>
          </cell>
          <cell r="ER41">
            <v>23379.5</v>
          </cell>
          <cell r="ES41">
            <v>76</v>
          </cell>
          <cell r="ET41">
            <v>5927.58</v>
          </cell>
          <cell r="EU41">
            <v>0</v>
          </cell>
          <cell r="EV41">
            <v>460.66</v>
          </cell>
          <cell r="EW41">
            <v>0</v>
          </cell>
          <cell r="EX41">
            <v>4755.83</v>
          </cell>
          <cell r="EY41">
            <v>0</v>
          </cell>
          <cell r="EZ41">
            <v>0</v>
          </cell>
          <cell r="FA41">
            <v>0</v>
          </cell>
          <cell r="FB41">
            <v>5212</v>
          </cell>
          <cell r="FC41">
            <v>10867</v>
          </cell>
          <cell r="FD41">
            <v>101399.54</v>
          </cell>
          <cell r="FE41">
            <v>2409</v>
          </cell>
          <cell r="FF41">
            <v>20464</v>
          </cell>
          <cell r="FG41">
            <v>-2029</v>
          </cell>
          <cell r="FH41">
            <v>0</v>
          </cell>
          <cell r="FI41">
            <v>-18925</v>
          </cell>
          <cell r="FJ41">
            <v>0</v>
          </cell>
          <cell r="FK41">
            <v>0.84371620652188695</v>
          </cell>
          <cell r="FL41">
            <v>0.96391387826074104</v>
          </cell>
          <cell r="FM41">
            <v>0.96462494962869105</v>
          </cell>
          <cell r="FN41">
            <v>0</v>
          </cell>
          <cell r="FO41">
            <v>22</v>
          </cell>
          <cell r="FP41">
            <v>20</v>
          </cell>
          <cell r="FQ41">
            <v>22</v>
          </cell>
          <cell r="FR41">
            <v>2.4005783195542401E-2</v>
          </cell>
          <cell r="FS41">
            <v>2.93E-2</v>
          </cell>
          <cell r="FT41">
            <v>2.60565E-2</v>
          </cell>
          <cell r="FW41">
            <v>1360</v>
          </cell>
          <cell r="FX41" t="str">
            <v>COLLECTION SYS</v>
          </cell>
          <cell r="FY41">
            <v>971</v>
          </cell>
          <cell r="FZ41" t="str">
            <v>GEARBOX</v>
          </cell>
          <cell r="GA41">
            <v>469</v>
          </cell>
          <cell r="GB41" t="str">
            <v>CONTROLLER</v>
          </cell>
          <cell r="GC41">
            <v>1360</v>
          </cell>
          <cell r="GD41" t="str">
            <v>COLLECTION SYS</v>
          </cell>
          <cell r="GE41">
            <v>971</v>
          </cell>
          <cell r="GF41" t="str">
            <v>GEARBOX</v>
          </cell>
          <cell r="GG41">
            <v>469</v>
          </cell>
          <cell r="GH41" t="str">
            <v>CONTROLLER</v>
          </cell>
          <cell r="GI41">
            <v>-2466.3389999999981</v>
          </cell>
          <cell r="GJ41">
            <v>-1702.8699999999983</v>
          </cell>
          <cell r="GK41">
            <v>0</v>
          </cell>
          <cell r="GL41">
            <v>0</v>
          </cell>
          <cell r="GM41" t="str">
            <v>1360 COLLECTION SYS, 971 GEARBOX, 469 CONTROLLER</v>
          </cell>
          <cell r="GN41" t="str">
            <v>1360 COLLECTION SYS, 971 GEARBOX, 469 CONTROLLER</v>
          </cell>
        </row>
        <row r="42">
          <cell r="B42" t="str">
            <v>RE11418.3</v>
          </cell>
          <cell r="C42" t="str">
            <v>TPC</v>
          </cell>
          <cell r="D42" t="str">
            <v>Gerard Nostra</v>
          </cell>
          <cell r="E42" t="str">
            <v>TPC-200712</v>
          </cell>
          <cell r="F42" t="str">
            <v>TPC</v>
          </cell>
          <cell r="G42">
            <v>200712</v>
          </cell>
          <cell r="H42">
            <v>100</v>
          </cell>
          <cell r="I42" t="str">
            <v>Wind</v>
          </cell>
          <cell r="J42" t="str">
            <v>SOUTHWEST</v>
          </cell>
          <cell r="K42">
            <v>0.5</v>
          </cell>
          <cell r="L42">
            <v>1</v>
          </cell>
          <cell r="M42" t="str">
            <v xml:space="preserve">CM: PM(5.30%), Collection(1.92%), Pitch(0.91%)  </v>
          </cell>
          <cell r="N42">
            <v>1</v>
          </cell>
          <cell r="O42" t="str">
            <v xml:space="preserve">YTD: P Util(2.40%), PM(1.45%), Generator(0.37%)  </v>
          </cell>
          <cell r="P42">
            <v>0</v>
          </cell>
          <cell r="Q42" t="str">
            <v>YE: P Util(2.40%), PM(1.45%), Generator(0.37%)</v>
          </cell>
          <cell r="R42">
            <v>3692</v>
          </cell>
          <cell r="S42">
            <v>2960</v>
          </cell>
          <cell r="T42">
            <v>67673</v>
          </cell>
          <cell r="U42">
            <v>74323</v>
          </cell>
          <cell r="V42">
            <v>67673</v>
          </cell>
          <cell r="W42">
            <v>74323</v>
          </cell>
          <cell r="X42">
            <v>0</v>
          </cell>
          <cell r="Y42">
            <v>9.8956796910617106E-3</v>
          </cell>
          <cell r="Z42">
            <v>1.1725293132328301E-2</v>
          </cell>
          <cell r="AA42">
            <v>1.1725293132328301E-2</v>
          </cell>
          <cell r="AB42">
            <v>1.0618524000000001E-2</v>
          </cell>
          <cell r="AC42">
            <v>5.2419354838709699E-3</v>
          </cell>
          <cell r="AD42">
            <v>1.0173018000000001E-2</v>
          </cell>
          <cell r="AE42" t="str">
            <v xml:space="preserve">CM:Pitch(0.40%)Controller(0.17%), Collection(0.14%)  </v>
          </cell>
          <cell r="AF42">
            <v>4.4199771689497703E-3</v>
          </cell>
          <cell r="AG42">
            <v>1.0047176E-2</v>
          </cell>
          <cell r="AH42" t="str">
            <v xml:space="preserve">YTD:Controller(0.18%), Pitch(0.12%), Generator(0.06%)  </v>
          </cell>
          <cell r="AI42">
            <v>5.1999999999999998E-3</v>
          </cell>
          <cell r="AJ42">
            <v>1.0047176E-2</v>
          </cell>
          <cell r="AK42" t="str">
            <v xml:space="preserve">YE:Controller(0.18%), Pitch(0.12%), Generator(0.06%)   </v>
          </cell>
          <cell r="AL42">
            <v>0.97919999999999996</v>
          </cell>
          <cell r="AM42">
            <v>0.99070000000000003</v>
          </cell>
          <cell r="AN42" t="str">
            <v xml:space="preserve">CM:PM(0.45%), Pitch(0.42%), Controller(0.18%)  </v>
          </cell>
          <cell r="AO42">
            <v>0.97919999999999996</v>
          </cell>
          <cell r="AP42">
            <v>0.98315962400000001</v>
          </cell>
          <cell r="AQ42" t="str">
            <v xml:space="preserve">YTD:P Util(1.31%), PM(0.36%), Controller(0.14%)  </v>
          </cell>
          <cell r="AR42">
            <v>0.97919999999999996</v>
          </cell>
          <cell r="AS42">
            <v>0.98315962400000001</v>
          </cell>
          <cell r="AT42" t="str">
            <v xml:space="preserve">YE:P Util(1.31%), PM(0.36%), Controller(0.14%)  </v>
          </cell>
          <cell r="AU42">
            <v>0</v>
          </cell>
          <cell r="AV42">
            <v>3</v>
          </cell>
          <cell r="AW42">
            <v>3</v>
          </cell>
          <cell r="AX42">
            <v>3</v>
          </cell>
          <cell r="AY42" t="str">
            <v xml:space="preserve">YE:On Target </v>
          </cell>
          <cell r="AZ42">
            <v>0</v>
          </cell>
          <cell r="BA42">
            <v>0</v>
          </cell>
          <cell r="BB42">
            <v>0</v>
          </cell>
          <cell r="BC42" t="str">
            <v xml:space="preserve">YE:On Target  </v>
          </cell>
          <cell r="BD42">
            <v>0</v>
          </cell>
          <cell r="BE42">
            <v>0</v>
          </cell>
          <cell r="BF42" t="str">
            <v xml:space="preserve">YE:On Target  </v>
          </cell>
          <cell r="BG42">
            <v>0</v>
          </cell>
          <cell r="BH42">
            <v>98795</v>
          </cell>
          <cell r="BI42">
            <v>0</v>
          </cell>
          <cell r="BJ42">
            <v>0</v>
          </cell>
          <cell r="BK42">
            <v>1163728</v>
          </cell>
          <cell r="BL42">
            <v>0</v>
          </cell>
          <cell r="BM42">
            <v>0</v>
          </cell>
          <cell r="BN42">
            <v>1163728</v>
          </cell>
          <cell r="BO42">
            <v>0</v>
          </cell>
          <cell r="BP42">
            <v>0</v>
          </cell>
          <cell r="BQ42">
            <v>190217</v>
          </cell>
          <cell r="BR42">
            <v>0</v>
          </cell>
          <cell r="BS42">
            <v>5256236</v>
          </cell>
          <cell r="BT42">
            <v>0</v>
          </cell>
          <cell r="BU42">
            <v>5256236</v>
          </cell>
          <cell r="BV42">
            <v>0</v>
          </cell>
          <cell r="BW42">
            <v>-25</v>
          </cell>
          <cell r="BX42">
            <v>-798</v>
          </cell>
          <cell r="BY42">
            <v>-36.9</v>
          </cell>
          <cell r="BZ42">
            <v>-1496.5</v>
          </cell>
          <cell r="CA42">
            <v>768.9</v>
          </cell>
          <cell r="CB42">
            <v>-5921.4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-36.9</v>
          </cell>
          <cell r="CH42">
            <v>-1496.5</v>
          </cell>
          <cell r="CK42">
            <v>0</v>
          </cell>
          <cell r="CL42">
            <v>106.4</v>
          </cell>
          <cell r="CM42">
            <v>0.2</v>
          </cell>
          <cell r="CN42">
            <v>23.6</v>
          </cell>
          <cell r="CO42">
            <v>1.6</v>
          </cell>
          <cell r="CP42">
            <v>55.9</v>
          </cell>
          <cell r="CQ42">
            <v>0</v>
          </cell>
          <cell r="CR42">
            <v>2.4</v>
          </cell>
          <cell r="CS42">
            <v>0</v>
          </cell>
          <cell r="CT42">
            <v>0</v>
          </cell>
          <cell r="CU42">
            <v>1.9</v>
          </cell>
          <cell r="CV42">
            <v>27.6</v>
          </cell>
          <cell r="CW42">
            <v>0</v>
          </cell>
          <cell r="CX42">
            <v>0</v>
          </cell>
          <cell r="CY42">
            <v>3.7</v>
          </cell>
          <cell r="CZ42">
            <v>79.8</v>
          </cell>
          <cell r="DA42">
            <v>0.2</v>
          </cell>
          <cell r="DB42">
            <v>28.3</v>
          </cell>
          <cell r="DC42">
            <v>0</v>
          </cell>
          <cell r="DD42">
            <v>0.5</v>
          </cell>
          <cell r="DE42">
            <v>0</v>
          </cell>
          <cell r="DF42">
            <v>0</v>
          </cell>
          <cell r="DG42">
            <v>7.8</v>
          </cell>
          <cell r="DH42">
            <v>44</v>
          </cell>
          <cell r="DI42">
            <v>21.5</v>
          </cell>
          <cell r="DJ42">
            <v>413.6</v>
          </cell>
          <cell r="DK42">
            <v>0</v>
          </cell>
          <cell r="DL42">
            <v>20.7</v>
          </cell>
          <cell r="DM42">
            <v>0</v>
          </cell>
          <cell r="DN42">
            <v>0.1</v>
          </cell>
          <cell r="DO42">
            <v>0</v>
          </cell>
          <cell r="DP42">
            <v>693.6</v>
          </cell>
          <cell r="DQ42">
            <v>0</v>
          </cell>
          <cell r="DR42">
            <v>0</v>
          </cell>
          <cell r="DS42">
            <v>36.9</v>
          </cell>
          <cell r="DT42">
            <v>1496.5</v>
          </cell>
          <cell r="DU42">
            <v>0</v>
          </cell>
          <cell r="DV42">
            <v>410.2</v>
          </cell>
          <cell r="DW42">
            <v>9.1</v>
          </cell>
          <cell r="DX42">
            <v>185.9</v>
          </cell>
          <cell r="DY42">
            <v>73.8</v>
          </cell>
          <cell r="DZ42">
            <v>1278.9000000000001</v>
          </cell>
          <cell r="EA42">
            <v>0</v>
          </cell>
          <cell r="EB42">
            <v>141.69999999999999</v>
          </cell>
          <cell r="EC42">
            <v>0</v>
          </cell>
          <cell r="ED42">
            <v>0</v>
          </cell>
          <cell r="EE42">
            <v>25.8</v>
          </cell>
          <cell r="EF42">
            <v>211.8</v>
          </cell>
          <cell r="EG42">
            <v>0</v>
          </cell>
          <cell r="EH42">
            <v>0</v>
          </cell>
          <cell r="EI42">
            <v>176.7</v>
          </cell>
          <cell r="EJ42">
            <v>899.8</v>
          </cell>
          <cell r="EK42">
            <v>3.8</v>
          </cell>
          <cell r="EL42">
            <v>308.10000000000002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63.8</v>
          </cell>
          <cell r="ER42">
            <v>202.1</v>
          </cell>
          <cell r="ES42">
            <v>186.5</v>
          </cell>
          <cell r="ET42">
            <v>3112.9</v>
          </cell>
          <cell r="EU42">
            <v>0</v>
          </cell>
          <cell r="EV42">
            <v>51.4</v>
          </cell>
          <cell r="EW42">
            <v>37</v>
          </cell>
          <cell r="EX42">
            <v>182</v>
          </cell>
          <cell r="EY42">
            <v>0</v>
          </cell>
          <cell r="EZ42">
            <v>11826.8</v>
          </cell>
          <cell r="FA42">
            <v>0</v>
          </cell>
          <cell r="FB42">
            <v>0</v>
          </cell>
          <cell r="FC42">
            <v>576.5</v>
          </cell>
          <cell r="FD42">
            <v>18811.599999999999</v>
          </cell>
          <cell r="FE42">
            <v>49</v>
          </cell>
          <cell r="FF42">
            <v>580</v>
          </cell>
          <cell r="FG42">
            <v>-25</v>
          </cell>
          <cell r="FH42">
            <v>0</v>
          </cell>
          <cell r="FI42">
            <v>-798</v>
          </cell>
          <cell r="FJ42">
            <v>0</v>
          </cell>
          <cell r="FK42">
            <v>0.90903702816614296</v>
          </cell>
          <cell r="FL42">
            <v>0.947884982304118</v>
          </cell>
          <cell r="FM42">
            <v>1.1020579508037101</v>
          </cell>
          <cell r="FN42">
            <v>0</v>
          </cell>
          <cell r="FO42">
            <v>3</v>
          </cell>
          <cell r="FP42">
            <v>3</v>
          </cell>
          <cell r="FQ42">
            <v>3</v>
          </cell>
          <cell r="FR42">
            <v>4.4199771689497703E-3</v>
          </cell>
          <cell r="FS42">
            <v>8.3725039999999994E-3</v>
          </cell>
          <cell r="FT42">
            <v>1.0618524000000001E-2</v>
          </cell>
          <cell r="FW42">
            <v>21.5</v>
          </cell>
          <cell r="FX42" t="str">
            <v>PM's</v>
          </cell>
          <cell r="FY42">
            <v>7.8</v>
          </cell>
          <cell r="FZ42" t="str">
            <v>COLLECTION SYS</v>
          </cell>
          <cell r="GA42">
            <v>3.7</v>
          </cell>
          <cell r="GB42" t="str">
            <v>PITCH SYS</v>
          </cell>
          <cell r="GC42">
            <v>21.5</v>
          </cell>
          <cell r="GD42" t="str">
            <v>PM's</v>
          </cell>
          <cell r="GE42">
            <v>7.8</v>
          </cell>
          <cell r="GF42" t="str">
            <v>COLLECTION SYS</v>
          </cell>
          <cell r="GG42">
            <v>3.7</v>
          </cell>
          <cell r="GH42" t="str">
            <v>PITCH SYS</v>
          </cell>
          <cell r="GI42">
            <v>-1128</v>
          </cell>
          <cell r="GJ42">
            <v>-693.69999999999993</v>
          </cell>
          <cell r="GK42">
            <v>0</v>
          </cell>
          <cell r="GL42">
            <v>3.5527136788005009E-15</v>
          </cell>
          <cell r="GM42" t="str">
            <v>21.5 PM's, 7.8 COLLECTION SYS, 3.7 PITCH SYS</v>
          </cell>
          <cell r="GN42" t="str">
            <v>21.5 PM's, 7.8 COLLECTION SYS, 3.7 PITCH SYS</v>
          </cell>
        </row>
        <row r="43">
          <cell r="B43" t="str">
            <v>RE11111.3</v>
          </cell>
          <cell r="C43" t="str">
            <v>VANSYCLE</v>
          </cell>
          <cell r="D43" t="str">
            <v>Kevin Gordon</v>
          </cell>
          <cell r="E43" t="str">
            <v>VANSYCLE-200712</v>
          </cell>
          <cell r="F43" t="str">
            <v>VANSYCLE</v>
          </cell>
          <cell r="G43">
            <v>200712</v>
          </cell>
          <cell r="H43">
            <v>38</v>
          </cell>
          <cell r="I43" t="str">
            <v>Wind</v>
          </cell>
          <cell r="J43" t="str">
            <v>Northwest</v>
          </cell>
          <cell r="K43">
            <v>1</v>
          </cell>
          <cell r="L43">
            <v>1</v>
          </cell>
          <cell r="M43" t="str">
            <v xml:space="preserve">CM:Gen(1.56%)Failed Gens, Ctlr(0.92%)Various Ctlr, Pitch(0.48%)Low Working Pressure  </v>
          </cell>
          <cell r="N43">
            <v>1</v>
          </cell>
          <cell r="O43" t="str">
            <v xml:space="preserve">YTD:Gen(1.19%)Failed Gens, Gearbox (0.27%)Gearbox Failures, Ctlr (0.26%)PLC Failures.  </v>
          </cell>
          <cell r="P43">
            <v>1</v>
          </cell>
          <cell r="Q43" t="str">
            <v xml:space="preserve">YE:On Target   </v>
          </cell>
          <cell r="R43">
            <v>8332</v>
          </cell>
          <cell r="S43">
            <v>6066</v>
          </cell>
          <cell r="T43">
            <v>70486</v>
          </cell>
          <cell r="U43">
            <v>73709</v>
          </cell>
          <cell r="V43">
            <v>70486</v>
          </cell>
          <cell r="W43">
            <v>73709</v>
          </cell>
          <cell r="X43" t="str">
            <v xml:space="preserve">YE:Wind(-1476), EAF/EFOR(-1747)  </v>
          </cell>
          <cell r="Y43">
            <v>3.99815646963936E-2</v>
          </cell>
          <cell r="Z43">
            <v>2.4182568428010299E-2</v>
          </cell>
          <cell r="AA43">
            <v>2.4199999999999999E-2</v>
          </cell>
          <cell r="AB43">
            <v>2.3932194E-2</v>
          </cell>
          <cell r="AC43">
            <v>7.6365308432371298E-2</v>
          </cell>
          <cell r="AD43">
            <v>2.18E-2</v>
          </cell>
          <cell r="AE43" t="str">
            <v xml:space="preserve">CM:Collection(0.34%)Insulator failure, Ctlr(0.21%)Various Ctlr &amp; PLC Failures, Gen(0.10%)Failed Gen  </v>
          </cell>
          <cell r="AF43">
            <v>2.39839281422735E-2</v>
          </cell>
          <cell r="AG43">
            <v>1.9631293000000001E-2</v>
          </cell>
          <cell r="AH43" t="str">
            <v xml:space="preserve">YTD:Gen(1.0%)Gen Failures,  Collection(0.34%)Insulator failure, Ctlr(0.33%)Various Ctlr  </v>
          </cell>
          <cell r="AI43">
            <v>2.4E-2</v>
          </cell>
          <cell r="AJ43">
            <v>1.9631293000000001E-2</v>
          </cell>
          <cell r="AK43" t="str">
            <v xml:space="preserve">YE:Below Target   </v>
          </cell>
          <cell r="AL43">
            <v>0.92359999999999998</v>
          </cell>
          <cell r="AM43">
            <v>0.97430000000000005</v>
          </cell>
          <cell r="AN43" t="str">
            <v xml:space="preserve">CM:Collection(0.34%)Insulator failure, Ctlr(0.21%)Various Ctlr &amp; PLC Failures, Gen(0.10%)Failed Gen  </v>
          </cell>
          <cell r="AO43">
            <v>0.97199999999999998</v>
          </cell>
          <cell r="AP43">
            <v>0.972267361</v>
          </cell>
          <cell r="AQ43" t="str">
            <v xml:space="preserve">YTD:Gen(1.0%)Gen Failures, POF (0.40%) Cap Retros, PM's, Collection(0.34%)Insulator failure  </v>
          </cell>
          <cell r="AR43">
            <v>0.97199999999999998</v>
          </cell>
          <cell r="AS43">
            <v>0.972267361</v>
          </cell>
          <cell r="AT43" t="str">
            <v xml:space="preserve">YE:Below Target  </v>
          </cell>
          <cell r="AU43">
            <v>0</v>
          </cell>
          <cell r="AV43">
            <v>1</v>
          </cell>
          <cell r="AW43">
            <v>1</v>
          </cell>
          <cell r="AX43">
            <v>1</v>
          </cell>
          <cell r="AY43" t="str">
            <v xml:space="preserve">YE:At Compliment   </v>
          </cell>
          <cell r="AZ43">
            <v>0</v>
          </cell>
          <cell r="BA43">
            <v>0</v>
          </cell>
          <cell r="BB43">
            <v>0</v>
          </cell>
          <cell r="BC43" t="str">
            <v xml:space="preserve">YE:No Incidents   </v>
          </cell>
          <cell r="BD43">
            <v>0</v>
          </cell>
          <cell r="BE43">
            <v>0</v>
          </cell>
          <cell r="BF43" t="str">
            <v xml:space="preserve">YE:No Incidents   </v>
          </cell>
          <cell r="BG43">
            <v>0</v>
          </cell>
          <cell r="BH43">
            <v>21807</v>
          </cell>
          <cell r="BI43" t="str">
            <v xml:space="preserve">CM:(-$15K)Payroll,(-$7K)M&amp;S parts,and(-3K)Utilities offset by ($8K)Comp. reclassed to capital, and($3K)Misc.  </v>
          </cell>
          <cell r="BJ43">
            <v>0</v>
          </cell>
          <cell r="BK43">
            <v>449599</v>
          </cell>
          <cell r="BL43" t="str">
            <v xml:space="preserve">YTD:($119K)M&amp;S parts,($7K)Shop equipment($5K)Oil&amp;Lubes,($4K)Fuel,and($1K)payroll offset by (-$30K)Gens.,and(-$7K)Util.  </v>
          </cell>
          <cell r="BM43">
            <v>0</v>
          </cell>
          <cell r="BN43">
            <v>449599</v>
          </cell>
          <cell r="BO43" t="str">
            <v>YE:Gearboxes not needing repair at this time.</v>
          </cell>
          <cell r="BP43">
            <v>0</v>
          </cell>
          <cell r="BQ43">
            <v>517687</v>
          </cell>
          <cell r="BR43">
            <v>0</v>
          </cell>
          <cell r="BS43">
            <v>6292415</v>
          </cell>
          <cell r="BT43">
            <v>0</v>
          </cell>
          <cell r="BU43">
            <v>6292415</v>
          </cell>
          <cell r="BV43">
            <v>0</v>
          </cell>
          <cell r="BW43">
            <v>-149</v>
          </cell>
          <cell r="BX43">
            <v>-1807</v>
          </cell>
          <cell r="BY43">
            <v>-347</v>
          </cell>
          <cell r="BZ43">
            <v>-1746.7739999999999</v>
          </cell>
          <cell r="CA43">
            <v>2613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-347</v>
          </cell>
          <cell r="CH43">
            <v>-1746.7739999999999</v>
          </cell>
          <cell r="CK43">
            <v>136</v>
          </cell>
          <cell r="CL43">
            <v>857.28</v>
          </cell>
          <cell r="CM43">
            <v>42</v>
          </cell>
          <cell r="CN43">
            <v>192.005</v>
          </cell>
          <cell r="CO43">
            <v>80</v>
          </cell>
          <cell r="CP43">
            <v>188</v>
          </cell>
          <cell r="CQ43">
            <v>0</v>
          </cell>
          <cell r="CR43">
            <v>0</v>
          </cell>
          <cell r="CS43">
            <v>0</v>
          </cell>
          <cell r="CT43">
            <v>0.55000000000000004</v>
          </cell>
          <cell r="CU43">
            <v>9</v>
          </cell>
          <cell r="CV43">
            <v>119.60599999999999</v>
          </cell>
          <cell r="CW43">
            <v>37</v>
          </cell>
          <cell r="CX43">
            <v>152</v>
          </cell>
          <cell r="CY43">
            <v>38</v>
          </cell>
          <cell r="CZ43">
            <v>116</v>
          </cell>
          <cell r="DA43">
            <v>0</v>
          </cell>
          <cell r="DB43">
            <v>7</v>
          </cell>
          <cell r="DC43">
            <v>0</v>
          </cell>
          <cell r="DD43">
            <v>34.006999999999998</v>
          </cell>
          <cell r="DE43">
            <v>0</v>
          </cell>
          <cell r="DF43">
            <v>0</v>
          </cell>
          <cell r="DG43">
            <v>4</v>
          </cell>
          <cell r="DH43">
            <v>24.283000000000001</v>
          </cell>
          <cell r="DI43">
            <v>1</v>
          </cell>
          <cell r="DJ43">
            <v>53</v>
          </cell>
          <cell r="DK43">
            <v>0</v>
          </cell>
          <cell r="DL43">
            <v>1.0429999999999999</v>
          </cell>
          <cell r="DM43">
            <v>0</v>
          </cell>
          <cell r="DN43">
            <v>2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347</v>
          </cell>
          <cell r="DT43">
            <v>1746.7739999999999</v>
          </cell>
          <cell r="DU43">
            <v>291</v>
          </cell>
          <cell r="DV43">
            <v>3311.33</v>
          </cell>
          <cell r="DW43">
            <v>97</v>
          </cell>
          <cell r="DX43">
            <v>635.33000000000004</v>
          </cell>
          <cell r="DY43">
            <v>597</v>
          </cell>
          <cell r="DZ43">
            <v>1108</v>
          </cell>
          <cell r="EA43">
            <v>0</v>
          </cell>
          <cell r="EB43">
            <v>0</v>
          </cell>
          <cell r="EC43">
            <v>0</v>
          </cell>
          <cell r="ED43">
            <v>3.5</v>
          </cell>
          <cell r="EE43">
            <v>68</v>
          </cell>
          <cell r="EF43">
            <v>734.16</v>
          </cell>
          <cell r="EG43">
            <v>73</v>
          </cell>
          <cell r="EH43">
            <v>432.16</v>
          </cell>
          <cell r="EI43">
            <v>65</v>
          </cell>
          <cell r="EJ43">
            <v>453</v>
          </cell>
          <cell r="EK43">
            <v>0</v>
          </cell>
          <cell r="EL43">
            <v>17</v>
          </cell>
          <cell r="EM43">
            <v>0</v>
          </cell>
          <cell r="EN43">
            <v>77.3</v>
          </cell>
          <cell r="EO43">
            <v>0</v>
          </cell>
          <cell r="EP43">
            <v>0</v>
          </cell>
          <cell r="EQ43">
            <v>968</v>
          </cell>
          <cell r="ER43">
            <v>1159.1600000000001</v>
          </cell>
          <cell r="ES43">
            <v>2</v>
          </cell>
          <cell r="ET43">
            <v>1350</v>
          </cell>
          <cell r="EU43">
            <v>0</v>
          </cell>
          <cell r="EV43">
            <v>14.83</v>
          </cell>
          <cell r="EW43">
            <v>0</v>
          </cell>
          <cell r="EX43">
            <v>38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2161</v>
          </cell>
          <cell r="FD43">
            <v>9333.77</v>
          </cell>
          <cell r="FE43">
            <v>274</v>
          </cell>
          <cell r="FF43">
            <v>1579</v>
          </cell>
          <cell r="FG43">
            <v>-149</v>
          </cell>
          <cell r="FH43">
            <v>0</v>
          </cell>
          <cell r="FI43">
            <v>-1807</v>
          </cell>
          <cell r="FJ43">
            <v>0</v>
          </cell>
          <cell r="FK43">
            <v>0.66451434027648904</v>
          </cell>
          <cell r="FL43">
            <v>0.99476908744742998</v>
          </cell>
          <cell r="FM43">
            <v>0.99440490077926003</v>
          </cell>
          <cell r="FN43">
            <v>0</v>
          </cell>
          <cell r="FO43">
            <v>1</v>
          </cell>
          <cell r="FP43">
            <v>1</v>
          </cell>
          <cell r="FQ43">
            <v>1</v>
          </cell>
          <cell r="FR43">
            <v>2.39839281422735E-2</v>
          </cell>
          <cell r="FS43">
            <v>2.392714E-2</v>
          </cell>
          <cell r="FT43">
            <v>2.3932194E-2</v>
          </cell>
          <cell r="FW43">
            <v>136</v>
          </cell>
          <cell r="FX43" t="str">
            <v>GENERATOR</v>
          </cell>
          <cell r="FY43">
            <v>80</v>
          </cell>
          <cell r="FZ43" t="str">
            <v>CONTROLLER</v>
          </cell>
          <cell r="GA43">
            <v>38</v>
          </cell>
          <cell r="GB43" t="str">
            <v>PITCH SYS</v>
          </cell>
          <cell r="GC43">
            <v>136</v>
          </cell>
          <cell r="GD43" t="str">
            <v>GENERATOR</v>
          </cell>
          <cell r="GE43">
            <v>80</v>
          </cell>
          <cell r="GF43" t="str">
            <v>CONTROLLER</v>
          </cell>
          <cell r="GG43">
            <v>42</v>
          </cell>
          <cell r="GH43" t="str">
            <v>GEARBOX</v>
          </cell>
          <cell r="GI43">
            <v>-56.042999999999907</v>
          </cell>
          <cell r="GJ43">
            <v>-1.999999999999907</v>
          </cell>
          <cell r="GK43">
            <v>0</v>
          </cell>
          <cell r="GL43">
            <v>0</v>
          </cell>
          <cell r="GM43" t="str">
            <v>136 GENERATOR, 80 CONTROLLER, 38 PITCH SYS</v>
          </cell>
          <cell r="GN43" t="str">
            <v>136 GENERATOR, 80 CONTROLLER, 42 GEARBOX</v>
          </cell>
        </row>
        <row r="44">
          <cell r="B44" t="str">
            <v>RE11406.3</v>
          </cell>
          <cell r="C44" t="str">
            <v>VICTORYGDN</v>
          </cell>
          <cell r="D44" t="str">
            <v>Gerard Nostra</v>
          </cell>
          <cell r="E44" t="str">
            <v>VICTORYGDN-200712</v>
          </cell>
          <cell r="F44" t="str">
            <v>VICTORYGDN</v>
          </cell>
          <cell r="G44">
            <v>200712</v>
          </cell>
          <cell r="H44">
            <v>90</v>
          </cell>
          <cell r="I44" t="str">
            <v>Wind</v>
          </cell>
          <cell r="J44" t="str">
            <v>SOUTHWEST</v>
          </cell>
          <cell r="K44">
            <v>1</v>
          </cell>
          <cell r="L44">
            <v>1</v>
          </cell>
          <cell r="M44" t="str">
            <v xml:space="preserve">CM:Gearbox(22.17%), Generator(9.58%), Brake(5.14%)  </v>
          </cell>
          <cell r="N44">
            <v>1</v>
          </cell>
          <cell r="O44" t="str">
            <v xml:space="preserve">YTD:Controller(8.56%, Pitch(5.63%), Gearbox(3.4%)  </v>
          </cell>
          <cell r="P44">
            <v>1</v>
          </cell>
          <cell r="Q44" t="str">
            <v xml:space="preserve">YE: </v>
          </cell>
          <cell r="R44">
            <v>3658</v>
          </cell>
          <cell r="S44">
            <v>3767</v>
          </cell>
          <cell r="T44">
            <v>43626</v>
          </cell>
          <cell r="U44">
            <v>50100</v>
          </cell>
          <cell r="V44">
            <v>43626</v>
          </cell>
          <cell r="W44">
            <v>50100</v>
          </cell>
          <cell r="X44">
            <v>0</v>
          </cell>
          <cell r="Y44">
            <v>4.1530197825232498E-2</v>
          </cell>
          <cell r="Z44">
            <v>4.9681201218994199E-2</v>
          </cell>
          <cell r="AA44">
            <v>4.9681201218994199E-2</v>
          </cell>
          <cell r="AB44">
            <v>3.3014729999999999E-2</v>
          </cell>
          <cell r="AC44">
            <v>4.4087514934289099E-2</v>
          </cell>
          <cell r="AD44">
            <v>1.9338734E-2</v>
          </cell>
          <cell r="AE44" t="str">
            <v xml:space="preserve">CM:Gearbox(1.98%), Generator(0.94%), Brake(0.65%)  </v>
          </cell>
          <cell r="AF44">
            <v>5.61017227910037E-2</v>
          </cell>
          <cell r="AG44">
            <v>3.0298419E-2</v>
          </cell>
          <cell r="AH44" t="str">
            <v xml:space="preserve">YTD:Controller(1.85%), Pitch(1.14%), Gearbox(0.66%)  </v>
          </cell>
          <cell r="AI44">
            <v>5.0999999999999997E-2</v>
          </cell>
          <cell r="AJ44">
            <v>3.0298419E-2</v>
          </cell>
          <cell r="AK44" t="str">
            <v xml:space="preserve">YE:   </v>
          </cell>
          <cell r="AL44">
            <v>0.95579999999999998</v>
          </cell>
          <cell r="AM44">
            <v>0.97509999999999997</v>
          </cell>
          <cell r="AN44" t="str">
            <v xml:space="preserve">CM:Gearbox(1.98%), Generator(0.94%), Brake(0.65%)  </v>
          </cell>
          <cell r="AO44">
            <v>0.94850000000000001</v>
          </cell>
          <cell r="AP44">
            <v>0.96233543899999996</v>
          </cell>
          <cell r="AQ44" t="str">
            <v xml:space="preserve">YTD:Controller(1.82%), Pitch(1.12%), Gearbox(0.65%)  </v>
          </cell>
          <cell r="AR44">
            <v>0.94850000000000001</v>
          </cell>
          <cell r="AS44">
            <v>0.96233543899999996</v>
          </cell>
          <cell r="AT44" t="str">
            <v xml:space="preserve">YE:  </v>
          </cell>
          <cell r="AU44">
            <v>0</v>
          </cell>
          <cell r="AV44">
            <v>5</v>
          </cell>
          <cell r="AW44">
            <v>0</v>
          </cell>
          <cell r="AX44">
            <v>5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48661</v>
          </cell>
          <cell r="BI44">
            <v>0</v>
          </cell>
          <cell r="BJ44">
            <v>0</v>
          </cell>
          <cell r="BK44">
            <v>673239</v>
          </cell>
          <cell r="BL44">
            <v>0</v>
          </cell>
          <cell r="BM44">
            <v>0</v>
          </cell>
          <cell r="BN44">
            <v>673239</v>
          </cell>
          <cell r="BO44">
            <v>0</v>
          </cell>
          <cell r="BP44">
            <v>0</v>
          </cell>
          <cell r="BQ44">
            <v>231687</v>
          </cell>
          <cell r="BR44">
            <v>0</v>
          </cell>
          <cell r="BS44">
            <v>3481923</v>
          </cell>
          <cell r="BT44">
            <v>0</v>
          </cell>
          <cell r="BU44">
            <v>3481923</v>
          </cell>
          <cell r="BV44">
            <v>0</v>
          </cell>
          <cell r="BW44">
            <v>-83</v>
          </cell>
          <cell r="BX44">
            <v>-1711</v>
          </cell>
          <cell r="BY44">
            <v>-158.5</v>
          </cell>
          <cell r="BZ44">
            <v>-2292.1999999999998</v>
          </cell>
          <cell r="CA44">
            <v>49.5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-158.5</v>
          </cell>
          <cell r="CH44">
            <v>-2292.1999999999998</v>
          </cell>
          <cell r="CK44">
            <v>33</v>
          </cell>
          <cell r="CL44">
            <v>177</v>
          </cell>
          <cell r="CM44">
            <v>76.400000000000006</v>
          </cell>
          <cell r="CN44">
            <v>308.8</v>
          </cell>
          <cell r="CO44">
            <v>10.3</v>
          </cell>
          <cell r="CP44">
            <v>777.4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9.1</v>
          </cell>
          <cell r="CV44">
            <v>124.5</v>
          </cell>
          <cell r="CW44">
            <v>0</v>
          </cell>
          <cell r="CX44">
            <v>0</v>
          </cell>
          <cell r="CY44">
            <v>10</v>
          </cell>
          <cell r="CZ44">
            <v>511.1</v>
          </cell>
          <cell r="DA44">
            <v>17.7</v>
          </cell>
          <cell r="DB44">
            <v>199.3</v>
          </cell>
          <cell r="DC44">
            <v>0.6</v>
          </cell>
          <cell r="DD44">
            <v>13.3</v>
          </cell>
          <cell r="DE44">
            <v>0</v>
          </cell>
          <cell r="DF44">
            <v>0</v>
          </cell>
          <cell r="DG44">
            <v>0.4</v>
          </cell>
          <cell r="DH44">
            <v>84.8</v>
          </cell>
          <cell r="DI44">
            <v>0.3</v>
          </cell>
          <cell r="DJ44">
            <v>21.3</v>
          </cell>
          <cell r="DK44">
            <v>0.7</v>
          </cell>
          <cell r="DL44">
            <v>63.2</v>
          </cell>
          <cell r="DM44">
            <v>0</v>
          </cell>
          <cell r="DN44">
            <v>0</v>
          </cell>
          <cell r="DO44">
            <v>0</v>
          </cell>
          <cell r="DP44">
            <v>11.5</v>
          </cell>
          <cell r="DQ44">
            <v>0</v>
          </cell>
          <cell r="DR44">
            <v>0</v>
          </cell>
          <cell r="DS44">
            <v>158.5</v>
          </cell>
          <cell r="DT44">
            <v>2292.1999999999998</v>
          </cell>
          <cell r="DU44">
            <v>640</v>
          </cell>
          <cell r="DV44">
            <v>2796</v>
          </cell>
          <cell r="DW44">
            <v>1346.5</v>
          </cell>
          <cell r="DX44">
            <v>5988.6</v>
          </cell>
          <cell r="DY44">
            <v>307.5</v>
          </cell>
          <cell r="DZ44">
            <v>16845.599999999999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105.3</v>
          </cell>
          <cell r="EF44">
            <v>2681.4</v>
          </cell>
          <cell r="EG44">
            <v>0</v>
          </cell>
          <cell r="EH44">
            <v>0</v>
          </cell>
          <cell r="EI44">
            <v>122.8</v>
          </cell>
          <cell r="EJ44">
            <v>10340.9</v>
          </cell>
          <cell r="EK44">
            <v>455</v>
          </cell>
          <cell r="EL44">
            <v>5150</v>
          </cell>
          <cell r="EM44">
            <v>12.3</v>
          </cell>
          <cell r="EN44">
            <v>99.8</v>
          </cell>
          <cell r="EO44">
            <v>0</v>
          </cell>
          <cell r="EP44">
            <v>0</v>
          </cell>
          <cell r="EQ44">
            <v>22.9</v>
          </cell>
          <cell r="ER44">
            <v>1185.2</v>
          </cell>
          <cell r="ES44">
            <v>0</v>
          </cell>
          <cell r="ET44">
            <v>486</v>
          </cell>
          <cell r="EU44">
            <v>9.8000000000000007</v>
          </cell>
          <cell r="EV44">
            <v>2754.9</v>
          </cell>
          <cell r="EW44">
            <v>-70</v>
          </cell>
          <cell r="EX44">
            <v>-4180</v>
          </cell>
          <cell r="EY44">
            <v>0</v>
          </cell>
          <cell r="EZ44">
            <v>696</v>
          </cell>
          <cell r="FA44">
            <v>0</v>
          </cell>
          <cell r="FB44">
            <v>0</v>
          </cell>
          <cell r="FC44">
            <v>2952.1</v>
          </cell>
          <cell r="FD44">
            <v>44844.4</v>
          </cell>
          <cell r="FE44">
            <v>42</v>
          </cell>
          <cell r="FF44">
            <v>510</v>
          </cell>
          <cell r="FG44">
            <v>-83</v>
          </cell>
          <cell r="FH44">
            <v>0</v>
          </cell>
          <cell r="FI44">
            <v>-1711</v>
          </cell>
          <cell r="FJ44">
            <v>0</v>
          </cell>
          <cell r="FK44">
            <v>0.54233076568132699</v>
          </cell>
          <cell r="FL44">
            <v>0.74759037528106098</v>
          </cell>
          <cell r="FM44">
            <v>0.76396490293877894</v>
          </cell>
          <cell r="FN44">
            <v>0</v>
          </cell>
          <cell r="FO44">
            <v>5</v>
          </cell>
          <cell r="FP44">
            <v>0</v>
          </cell>
          <cell r="FQ44">
            <v>5</v>
          </cell>
          <cell r="FR44">
            <v>5.6108355393353702E-2</v>
          </cell>
          <cell r="FS44">
            <v>2.1682955E-2</v>
          </cell>
          <cell r="FT44">
            <v>3.3014729999999999E-2</v>
          </cell>
          <cell r="FW44">
            <v>76.400000000000006</v>
          </cell>
          <cell r="FX44" t="str">
            <v>GEARBOX</v>
          </cell>
          <cell r="FY44">
            <v>33</v>
          </cell>
          <cell r="FZ44" t="str">
            <v>GENERATOR</v>
          </cell>
          <cell r="GA44">
            <v>10.3</v>
          </cell>
          <cell r="GB44" t="str">
            <v>CONTROLLER</v>
          </cell>
          <cell r="GC44">
            <v>76.400000000000006</v>
          </cell>
          <cell r="GD44" t="str">
            <v>GEARBOX</v>
          </cell>
          <cell r="GE44">
            <v>33</v>
          </cell>
          <cell r="GF44" t="str">
            <v>GENERATOR</v>
          </cell>
          <cell r="GG44">
            <v>17.7</v>
          </cell>
          <cell r="GH44" t="str">
            <v>BRAKE SYS</v>
          </cell>
          <cell r="GI44">
            <v>-95.999999999999957</v>
          </cell>
          <cell r="GJ44">
            <v>-11.499999999999957</v>
          </cell>
          <cell r="GK44">
            <v>-0.6999999999999964</v>
          </cell>
          <cell r="GL44">
            <v>3.5527136788005009E-15</v>
          </cell>
          <cell r="GM44" t="str">
            <v>76.4 GEARBOX, 33 GENERATOR, 10.3 CONTROLLER</v>
          </cell>
          <cell r="GN44" t="str">
            <v>76.4 GEARBOX, 33 GENERATOR, 17.7 BRAKE SYS</v>
          </cell>
        </row>
        <row r="45">
          <cell r="B45" t="str">
            <v>RE11340.3</v>
          </cell>
          <cell r="C45" t="str">
            <v>WAYMART</v>
          </cell>
          <cell r="D45" t="str">
            <v>Jan Hansen</v>
          </cell>
          <cell r="E45" t="str">
            <v>WAYMART-200712</v>
          </cell>
          <cell r="F45" t="str">
            <v>WAYMART</v>
          </cell>
          <cell r="G45">
            <v>200712</v>
          </cell>
          <cell r="H45">
            <v>43</v>
          </cell>
          <cell r="I45" t="str">
            <v>Wind</v>
          </cell>
          <cell r="J45" t="str">
            <v>East</v>
          </cell>
          <cell r="K45">
            <v>1</v>
          </cell>
          <cell r="L45">
            <v>1</v>
          </cell>
          <cell r="M45" t="str">
            <v xml:space="preserve">CM: Due to Blade failure on T: 43  </v>
          </cell>
          <cell r="N45">
            <v>0</v>
          </cell>
          <cell r="O45" t="str">
            <v xml:space="preserve">YTD:  </v>
          </cell>
          <cell r="P45">
            <v>0</v>
          </cell>
          <cell r="Q45" t="str">
            <v xml:space="preserve">YE:  </v>
          </cell>
          <cell r="R45">
            <v>13630</v>
          </cell>
          <cell r="S45">
            <v>22032</v>
          </cell>
          <cell r="T45">
            <v>159469</v>
          </cell>
          <cell r="U45">
            <v>162684</v>
          </cell>
          <cell r="V45">
            <v>159469</v>
          </cell>
          <cell r="W45">
            <v>162684</v>
          </cell>
          <cell r="X45">
            <v>0</v>
          </cell>
          <cell r="Y45">
            <v>6.1785842121203798E-2</v>
          </cell>
          <cell r="Z45">
            <v>2.4725477183894399E-2</v>
          </cell>
          <cell r="AA45">
            <v>2.47E-2</v>
          </cell>
          <cell r="AB45">
            <v>3.1696171000000002E-2</v>
          </cell>
          <cell r="AC45">
            <v>6.6660415103775905E-2</v>
          </cell>
          <cell r="AD45">
            <v>4.4699999999999997E-2</v>
          </cell>
          <cell r="AE45" t="str">
            <v xml:space="preserve">CM:Unpl Offtaker(-0.37%),Blade (-0.22%)T:43, GPC (-0.16%)T:37  </v>
          </cell>
          <cell r="AF45">
            <v>2.4491345439099501E-2</v>
          </cell>
          <cell r="AG45">
            <v>2.8291380000000001E-2</v>
          </cell>
          <cell r="AH45" t="str">
            <v xml:space="preserve">YTD:PM (-0.34%),Pitch (-0.15%), GPC (-0.14%)  </v>
          </cell>
          <cell r="AI45">
            <v>2.4500000000000001E-2</v>
          </cell>
          <cell r="AJ45">
            <v>2.8291380000000001E-2</v>
          </cell>
          <cell r="AK45" t="str">
            <v xml:space="preserve">YE:  PM (-0.34%),Pitch (-0.15%), GPC (-0.14%)            </v>
          </cell>
          <cell r="AL45">
            <v>0.93489999999999995</v>
          </cell>
          <cell r="AM45">
            <v>0.95530000000000004</v>
          </cell>
          <cell r="AN45" t="str">
            <v xml:space="preserve">CM:Unpl Offtaker(-0.37%),Blade (-0.22%)T:43, GPC (-0.16%)T:37  </v>
          </cell>
          <cell r="AO45">
            <v>0.96399999999999997</v>
          </cell>
          <cell r="AP45">
            <v>0.96730139199999998</v>
          </cell>
          <cell r="AQ45" t="str">
            <v xml:space="preserve">YTD: PM (-0.34%),Pitch (-0.15%), GPC (-0.14%)  </v>
          </cell>
          <cell r="AR45">
            <v>0.96399999999999997</v>
          </cell>
          <cell r="AS45">
            <v>0.96730139199999998</v>
          </cell>
          <cell r="AT45" t="str">
            <v xml:space="preserve">YE:  PM (-0.34%),Pitch (-0.15%), GPC (-0.14%)          </v>
          </cell>
          <cell r="AU45">
            <v>0</v>
          </cell>
          <cell r="AV45">
            <v>6</v>
          </cell>
          <cell r="AW45">
            <v>6</v>
          </cell>
          <cell r="AX45">
            <v>6</v>
          </cell>
          <cell r="AY45" t="str">
            <v xml:space="preserve">YE: Target </v>
          </cell>
          <cell r="AZ45">
            <v>0</v>
          </cell>
          <cell r="BA45">
            <v>1</v>
          </cell>
          <cell r="BB45">
            <v>0</v>
          </cell>
          <cell r="BC45" t="str">
            <v xml:space="preserve">YE: No OSHA recordable to date </v>
          </cell>
          <cell r="BD45">
            <v>0</v>
          </cell>
          <cell r="BE45">
            <v>0</v>
          </cell>
          <cell r="BF45" t="str">
            <v xml:space="preserve">YE:No environmental reportable event </v>
          </cell>
          <cell r="BG45">
            <v>0</v>
          </cell>
          <cell r="BH45">
            <v>77932</v>
          </cell>
          <cell r="BI45" t="str">
            <v xml:space="preserve">CM:  </v>
          </cell>
          <cell r="BJ45">
            <v>0</v>
          </cell>
          <cell r="BK45">
            <v>964575</v>
          </cell>
          <cell r="BL45" t="str">
            <v xml:space="preserve">YTD:  </v>
          </cell>
          <cell r="BM45">
            <v>0</v>
          </cell>
          <cell r="BN45">
            <v>964575</v>
          </cell>
          <cell r="BO45" t="str">
            <v>YE: $820K total checkbook request, $320K originally in capital to be moved to O&amp;M</v>
          </cell>
          <cell r="BP45">
            <v>0</v>
          </cell>
          <cell r="BQ45">
            <v>1634091</v>
          </cell>
          <cell r="BR45">
            <v>0</v>
          </cell>
          <cell r="BS45">
            <v>12066176</v>
          </cell>
          <cell r="BT45">
            <v>0</v>
          </cell>
          <cell r="BU45">
            <v>12066176</v>
          </cell>
          <cell r="BV45">
            <v>0</v>
          </cell>
          <cell r="BW45">
            <v>-1003</v>
          </cell>
          <cell r="BX45">
            <v>-5325</v>
          </cell>
          <cell r="BY45">
            <v>-1051.5999999999999</v>
          </cell>
          <cell r="BZ45">
            <v>-4211.3100000000004</v>
          </cell>
          <cell r="CA45">
            <v>-7350.4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-1051.5999999999999</v>
          </cell>
          <cell r="CH45">
            <v>-4211.3100000000004</v>
          </cell>
          <cell r="CK45">
            <v>0</v>
          </cell>
          <cell r="CL45">
            <v>571.70000000000005</v>
          </cell>
          <cell r="CM45">
            <v>5.6</v>
          </cell>
          <cell r="CN45">
            <v>131.83000000000001</v>
          </cell>
          <cell r="CO45">
            <v>0</v>
          </cell>
          <cell r="CP45">
            <v>427.2</v>
          </cell>
          <cell r="CQ45">
            <v>311</v>
          </cell>
          <cell r="CR45">
            <v>311</v>
          </cell>
          <cell r="CS45">
            <v>0</v>
          </cell>
          <cell r="CT45">
            <v>0</v>
          </cell>
          <cell r="CU45">
            <v>12</v>
          </cell>
          <cell r="CV45">
            <v>67.87</v>
          </cell>
          <cell r="CW45">
            <v>260</v>
          </cell>
          <cell r="CX45">
            <v>876.22</v>
          </cell>
          <cell r="CY45">
            <v>160</v>
          </cell>
          <cell r="CZ45">
            <v>748.59</v>
          </cell>
          <cell r="DA45">
            <v>15</v>
          </cell>
          <cell r="DB45">
            <v>15.01</v>
          </cell>
          <cell r="DC45">
            <v>0</v>
          </cell>
          <cell r="DD45">
            <v>4.04</v>
          </cell>
          <cell r="DE45">
            <v>0</v>
          </cell>
          <cell r="DF45">
            <v>49.65</v>
          </cell>
          <cell r="DG45">
            <v>0</v>
          </cell>
          <cell r="DH45">
            <v>1.06</v>
          </cell>
          <cell r="DI45">
            <v>119</v>
          </cell>
          <cell r="DJ45">
            <v>802</v>
          </cell>
          <cell r="DK45">
            <v>0</v>
          </cell>
          <cell r="DL45">
            <v>1.24</v>
          </cell>
          <cell r="DM45">
            <v>15</v>
          </cell>
          <cell r="DN45">
            <v>35.5</v>
          </cell>
          <cell r="DO45">
            <v>0</v>
          </cell>
          <cell r="DP45">
            <v>0</v>
          </cell>
          <cell r="DQ45">
            <v>154</v>
          </cell>
          <cell r="DR45">
            <v>168.4</v>
          </cell>
          <cell r="DS45">
            <v>1051.5999999999999</v>
          </cell>
          <cell r="DT45">
            <v>4211.3100000000004</v>
          </cell>
          <cell r="DU45">
            <v>0</v>
          </cell>
          <cell r="DV45">
            <v>1480.5</v>
          </cell>
          <cell r="DW45">
            <v>15</v>
          </cell>
          <cell r="DX45">
            <v>168.2</v>
          </cell>
          <cell r="DY45">
            <v>0</v>
          </cell>
          <cell r="DZ45">
            <v>1298.8</v>
          </cell>
          <cell r="EA45">
            <v>546</v>
          </cell>
          <cell r="EB45">
            <v>546</v>
          </cell>
          <cell r="EC45">
            <v>0</v>
          </cell>
          <cell r="ED45">
            <v>0</v>
          </cell>
          <cell r="EE45">
            <v>19</v>
          </cell>
          <cell r="EF45">
            <v>291.5</v>
          </cell>
          <cell r="EG45">
            <v>394</v>
          </cell>
          <cell r="EH45">
            <v>1959.4</v>
          </cell>
          <cell r="EI45">
            <v>242</v>
          </cell>
          <cell r="EJ45">
            <v>2092.9</v>
          </cell>
          <cell r="EK45">
            <v>12.6</v>
          </cell>
          <cell r="EL45">
            <v>61.2</v>
          </cell>
          <cell r="EM45">
            <v>0</v>
          </cell>
          <cell r="EN45">
            <v>5.2</v>
          </cell>
          <cell r="EO45">
            <v>0</v>
          </cell>
          <cell r="EP45">
            <v>141.69999999999999</v>
          </cell>
          <cell r="EQ45">
            <v>0</v>
          </cell>
          <cell r="ER45">
            <v>16.3</v>
          </cell>
          <cell r="ES45">
            <v>305</v>
          </cell>
          <cell r="ET45">
            <v>4679.8999999999996</v>
          </cell>
          <cell r="EU45">
            <v>0</v>
          </cell>
          <cell r="EV45">
            <v>25.5</v>
          </cell>
          <cell r="EW45">
            <v>0</v>
          </cell>
          <cell r="EX45">
            <v>64.599999999999994</v>
          </cell>
          <cell r="EY45">
            <v>0</v>
          </cell>
          <cell r="EZ45">
            <v>0</v>
          </cell>
          <cell r="FA45">
            <v>904</v>
          </cell>
          <cell r="FB45">
            <v>1073.5999999999999</v>
          </cell>
          <cell r="FC45">
            <v>2437.6</v>
          </cell>
          <cell r="FD45">
            <v>13905.3</v>
          </cell>
          <cell r="FE45">
            <v>872</v>
          </cell>
          <cell r="FF45">
            <v>4326</v>
          </cell>
          <cell r="FG45">
            <v>-1003</v>
          </cell>
          <cell r="FH45">
            <v>0</v>
          </cell>
          <cell r="FI45">
            <v>-5325</v>
          </cell>
          <cell r="FJ45">
            <v>0</v>
          </cell>
          <cell r="FK45">
            <v>0.79051002635470602</v>
          </cell>
          <cell r="FL45">
            <v>1.04398445361811</v>
          </cell>
          <cell r="FM45">
            <v>1.0441452123665</v>
          </cell>
          <cell r="FN45">
            <v>0</v>
          </cell>
          <cell r="FO45">
            <v>6</v>
          </cell>
          <cell r="FP45">
            <v>6</v>
          </cell>
          <cell r="FQ45">
            <v>6</v>
          </cell>
          <cell r="FR45">
            <v>2.4491345439099501E-2</v>
          </cell>
          <cell r="FS45">
            <v>4.3542434999999997E-2</v>
          </cell>
          <cell r="FT45">
            <v>3.1696171000000002E-2</v>
          </cell>
          <cell r="FW45">
            <v>311</v>
          </cell>
          <cell r="FX45" t="str">
            <v>BLADE</v>
          </cell>
          <cell r="FY45">
            <v>260</v>
          </cell>
          <cell r="FZ45" t="str">
            <v>GEN PWR CNTL</v>
          </cell>
          <cell r="GA45">
            <v>160</v>
          </cell>
          <cell r="GB45" t="str">
            <v>PITCH SYS</v>
          </cell>
          <cell r="GC45">
            <v>311</v>
          </cell>
          <cell r="GD45" t="str">
            <v>BLADE</v>
          </cell>
          <cell r="GE45">
            <v>260</v>
          </cell>
          <cell r="GF45" t="str">
            <v>GEN PWR CNTL</v>
          </cell>
          <cell r="GG45">
            <v>160</v>
          </cell>
          <cell r="GH45" t="str">
            <v>PITCH SYS</v>
          </cell>
          <cell r="GI45">
            <v>-1007.1400000000011</v>
          </cell>
          <cell r="GJ45">
            <v>-203.90000000000111</v>
          </cell>
          <cell r="GK45">
            <v>-169</v>
          </cell>
          <cell r="GL45">
            <v>-154</v>
          </cell>
          <cell r="GM45" t="str">
            <v>311 BLADE, 260 GEN PWR CNTL, 160 PITCH SYS</v>
          </cell>
          <cell r="GN45" t="str">
            <v>311 BLADE, 260 GEN PWR CNTL, 160 PITCH SYS</v>
          </cell>
        </row>
        <row r="46">
          <cell r="B46" t="str">
            <v>RE11433.3</v>
          </cell>
          <cell r="C46" t="str">
            <v>WEATHERFORD</v>
          </cell>
          <cell r="D46" t="str">
            <v>Gerard Nostra</v>
          </cell>
          <cell r="E46" t="str">
            <v>WEATHERFORD-200712</v>
          </cell>
          <cell r="F46" t="str">
            <v>WEATHERFORD</v>
          </cell>
          <cell r="G46">
            <v>200712</v>
          </cell>
          <cell r="H46">
            <v>98</v>
          </cell>
          <cell r="I46" t="str">
            <v>Wind</v>
          </cell>
          <cell r="J46" t="str">
            <v>SOUTHWEST</v>
          </cell>
          <cell r="K46">
            <v>1</v>
          </cell>
          <cell r="L46">
            <v>1</v>
          </cell>
          <cell r="M46" t="str">
            <v xml:space="preserve">CM: Weather(33.08%), GPC(9.08%) Pitch(7.14%)  </v>
          </cell>
          <cell r="N46">
            <v>0</v>
          </cell>
          <cell r="O46" t="str">
            <v xml:space="preserve">YTD:  </v>
          </cell>
          <cell r="P46">
            <v>0</v>
          </cell>
          <cell r="Q46" t="str">
            <v xml:space="preserve">YE: Better than target </v>
          </cell>
          <cell r="R46">
            <v>38708</v>
          </cell>
          <cell r="S46">
            <v>63464</v>
          </cell>
          <cell r="T46">
            <v>525993</v>
          </cell>
          <cell r="U46">
            <v>528865</v>
          </cell>
          <cell r="V46">
            <v>525993</v>
          </cell>
          <cell r="W46">
            <v>528865</v>
          </cell>
          <cell r="X46" t="str">
            <v xml:space="preserve">YE: EAF(-12030), Wind(9158) </v>
          </cell>
          <cell r="Y46">
            <v>5.8910024864439303E-2</v>
          </cell>
          <cell r="Z46">
            <v>2.2360147687289701E-2</v>
          </cell>
          <cell r="AA46">
            <v>2.24E-2</v>
          </cell>
          <cell r="AB46">
            <v>2.6675494000000001E-2</v>
          </cell>
          <cell r="AC46">
            <v>0.108246927803379</v>
          </cell>
          <cell r="AD46">
            <v>2.06E-2</v>
          </cell>
          <cell r="AE46" t="str">
            <v xml:space="preserve">CM: Weather(7.16%) ice storm, GPC(0.94%), Pitch(0.72%) pitch faults  </v>
          </cell>
          <cell r="AF46">
            <v>2.8714705060106201E-2</v>
          </cell>
          <cell r="AG46">
            <v>2.1430002E-2</v>
          </cell>
          <cell r="AH46" t="str">
            <v xml:space="preserve">YTD: Weather(0.66%), Pitch(0.43%), Ctlr(0.43%)  </v>
          </cell>
          <cell r="AI46">
            <v>2.87E-2</v>
          </cell>
          <cell r="AJ46">
            <v>2.1430002E-2</v>
          </cell>
          <cell r="AK46" t="str">
            <v xml:space="preserve">YE: Weather(0.66%), Pitch(0.43%), Ctlr(0.43%)    </v>
          </cell>
          <cell r="AL46">
            <v>0.88349999999999995</v>
          </cell>
          <cell r="AM46">
            <v>0.97560000000000002</v>
          </cell>
          <cell r="AN46" t="str">
            <v xml:space="preserve">CM: Weather(7.71%), GPC(1.01%), PM(0.83%) Outage, PM, EOW &amp; Cable Tray  </v>
          </cell>
          <cell r="AO46">
            <v>0.96379999999999999</v>
          </cell>
          <cell r="AP46">
            <v>0.97404699299999997</v>
          </cell>
          <cell r="AQ46" t="str">
            <v xml:space="preserve">YTD: Weather(0.83%)Jan &amp; Dec ice storms, PM(0.76%), Pitch(0.55%)  </v>
          </cell>
          <cell r="AR46">
            <v>0.96379999999999999</v>
          </cell>
          <cell r="AS46">
            <v>0.97404699299999997</v>
          </cell>
          <cell r="AT46" t="str">
            <v xml:space="preserve">YE:  Weather(0.83%), PM(0.76%), Pitch(0.55%)   </v>
          </cell>
          <cell r="AU46">
            <v>0</v>
          </cell>
          <cell r="AV46">
            <v>8</v>
          </cell>
          <cell r="AW46">
            <v>8</v>
          </cell>
          <cell r="AX46">
            <v>8</v>
          </cell>
          <cell r="AY46" t="str">
            <v xml:space="preserve">YE: On target </v>
          </cell>
          <cell r="AZ46">
            <v>0</v>
          </cell>
          <cell r="BA46">
            <v>0</v>
          </cell>
          <cell r="BB46">
            <v>0</v>
          </cell>
          <cell r="BC46" t="str">
            <v xml:space="preserve">YE: On target </v>
          </cell>
          <cell r="BD46">
            <v>0</v>
          </cell>
          <cell r="BE46">
            <v>0</v>
          </cell>
          <cell r="BF46" t="str">
            <v xml:space="preserve">YE: On target </v>
          </cell>
          <cell r="BG46">
            <v>0</v>
          </cell>
          <cell r="BH46">
            <v>105225</v>
          </cell>
          <cell r="BI46">
            <v>0</v>
          </cell>
          <cell r="BJ46">
            <v>0</v>
          </cell>
          <cell r="BK46">
            <v>2000578</v>
          </cell>
          <cell r="BL46">
            <v>0</v>
          </cell>
          <cell r="BM46">
            <v>0</v>
          </cell>
          <cell r="BN46">
            <v>2000578</v>
          </cell>
          <cell r="BO46">
            <v>0</v>
          </cell>
          <cell r="BP46">
            <v>0</v>
          </cell>
          <cell r="BQ46">
            <v>3828670</v>
          </cell>
          <cell r="BR46">
            <v>0</v>
          </cell>
          <cell r="BS46">
            <v>31905531</v>
          </cell>
          <cell r="BT46">
            <v>0</v>
          </cell>
          <cell r="BU46">
            <v>31905531</v>
          </cell>
          <cell r="BV46">
            <v>0</v>
          </cell>
          <cell r="BW46">
            <v>-1670</v>
          </cell>
          <cell r="BX46">
            <v>-14494</v>
          </cell>
          <cell r="BY46">
            <v>-2423.0300000000002</v>
          </cell>
          <cell r="BZ46">
            <v>-12030.28</v>
          </cell>
          <cell r="CA46">
            <v>-22332.97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-2423.0300000000002</v>
          </cell>
          <cell r="CH46">
            <v>-12030.28</v>
          </cell>
          <cell r="CK46">
            <v>20.55</v>
          </cell>
          <cell r="CL46">
            <v>663.06</v>
          </cell>
          <cell r="CM46">
            <v>214.94</v>
          </cell>
          <cell r="CN46">
            <v>1052.23</v>
          </cell>
          <cell r="CO46">
            <v>134.27000000000001</v>
          </cell>
          <cell r="CP46">
            <v>2116.06</v>
          </cell>
          <cell r="CQ46">
            <v>0</v>
          </cell>
          <cell r="CR46">
            <v>12.4</v>
          </cell>
          <cell r="CS46">
            <v>0</v>
          </cell>
          <cell r="CT46">
            <v>0</v>
          </cell>
          <cell r="CU46">
            <v>4.7</v>
          </cell>
          <cell r="CV46">
            <v>47.49</v>
          </cell>
          <cell r="CW46">
            <v>331.53</v>
          </cell>
          <cell r="CX46">
            <v>1163.2</v>
          </cell>
          <cell r="CY46">
            <v>278.12</v>
          </cell>
          <cell r="CZ46">
            <v>3086.79</v>
          </cell>
          <cell r="DA46">
            <v>14.05</v>
          </cell>
          <cell r="DB46">
            <v>47.71</v>
          </cell>
          <cell r="DC46">
            <v>1233.8399999999999</v>
          </cell>
          <cell r="DD46">
            <v>1542.75</v>
          </cell>
          <cell r="DE46">
            <v>0</v>
          </cell>
          <cell r="DF46">
            <v>0.21</v>
          </cell>
          <cell r="DG46">
            <v>0</v>
          </cell>
          <cell r="DH46">
            <v>136.61000000000001</v>
          </cell>
          <cell r="DI46">
            <v>191.03</v>
          </cell>
          <cell r="DJ46">
            <v>2149.19</v>
          </cell>
          <cell r="DK46">
            <v>0</v>
          </cell>
          <cell r="DL46">
            <v>0</v>
          </cell>
          <cell r="DM46">
            <v>0</v>
          </cell>
          <cell r="DN46">
            <v>12.58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2423.0300000000002</v>
          </cell>
          <cell r="DT46">
            <v>12030.28</v>
          </cell>
          <cell r="DU46">
            <v>80.900000000000006</v>
          </cell>
          <cell r="DV46">
            <v>1421.5</v>
          </cell>
          <cell r="DW46">
            <v>454</v>
          </cell>
          <cell r="DX46">
            <v>2444.5</v>
          </cell>
          <cell r="DY46">
            <v>379.7</v>
          </cell>
          <cell r="DZ46">
            <v>4655</v>
          </cell>
          <cell r="EA46">
            <v>0</v>
          </cell>
          <cell r="EB46">
            <v>119.9</v>
          </cell>
          <cell r="EC46">
            <v>0</v>
          </cell>
          <cell r="ED46">
            <v>0</v>
          </cell>
          <cell r="EE46">
            <v>23.5</v>
          </cell>
          <cell r="EF46">
            <v>151.1</v>
          </cell>
          <cell r="EG46">
            <v>739.9</v>
          </cell>
          <cell r="EH46">
            <v>2516.4</v>
          </cell>
          <cell r="EI46">
            <v>565.70000000000005</v>
          </cell>
          <cell r="EJ46">
            <v>4707.8</v>
          </cell>
          <cell r="EK46">
            <v>27.8</v>
          </cell>
          <cell r="EL46">
            <v>310.2</v>
          </cell>
          <cell r="EM46">
            <v>5621</v>
          </cell>
          <cell r="EN46">
            <v>7177.4</v>
          </cell>
          <cell r="EO46">
            <v>0</v>
          </cell>
          <cell r="EP46">
            <v>0.2</v>
          </cell>
          <cell r="EQ46">
            <v>0</v>
          </cell>
          <cell r="ER46">
            <v>1093.0999999999999</v>
          </cell>
          <cell r="ES46">
            <v>604</v>
          </cell>
          <cell r="ET46">
            <v>6573.4</v>
          </cell>
          <cell r="EU46">
            <v>0</v>
          </cell>
          <cell r="EV46">
            <v>0</v>
          </cell>
          <cell r="EW46">
            <v>0</v>
          </cell>
          <cell r="EX46">
            <v>53.9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8496.5</v>
          </cell>
          <cell r="FD46">
            <v>31224.400000000001</v>
          </cell>
          <cell r="FE46">
            <v>1104</v>
          </cell>
          <cell r="FF46">
            <v>11312</v>
          </cell>
          <cell r="FG46">
            <v>-1670</v>
          </cell>
          <cell r="FH46">
            <v>0</v>
          </cell>
          <cell r="FI46">
            <v>-14494</v>
          </cell>
          <cell r="FJ46">
            <v>0</v>
          </cell>
          <cell r="FK46">
            <v>0.35118396520192102</v>
          </cell>
          <cell r="FL46">
            <v>1.03235438723429</v>
          </cell>
          <cell r="FM46">
            <v>1.0320555937970599</v>
          </cell>
          <cell r="FN46">
            <v>0</v>
          </cell>
          <cell r="FO46">
            <v>8</v>
          </cell>
          <cell r="FP46">
            <v>8</v>
          </cell>
          <cell r="FQ46">
            <v>8</v>
          </cell>
          <cell r="FR46">
            <v>2.8714705060106201E-2</v>
          </cell>
          <cell r="FS46">
            <v>2.5639451000000001E-2</v>
          </cell>
          <cell r="FT46">
            <v>2.6675494000000001E-2</v>
          </cell>
          <cell r="FW46">
            <v>1233.8399999999999</v>
          </cell>
          <cell r="FX46" t="str">
            <v>WEATHER</v>
          </cell>
          <cell r="FY46">
            <v>331.53</v>
          </cell>
          <cell r="FZ46" t="str">
            <v>GEN PWR CNTL</v>
          </cell>
          <cell r="GA46">
            <v>278.12</v>
          </cell>
          <cell r="GB46" t="str">
            <v>PITCH SYS</v>
          </cell>
          <cell r="GC46">
            <v>1233.8399999999999</v>
          </cell>
          <cell r="GD46" t="str">
            <v>WEATHER</v>
          </cell>
          <cell r="GE46">
            <v>331.53</v>
          </cell>
          <cell r="GF46" t="str">
            <v>GEN PWR CNTL</v>
          </cell>
          <cell r="GG46">
            <v>278.12</v>
          </cell>
          <cell r="GH46" t="str">
            <v>PITCH SYS</v>
          </cell>
          <cell r="GI46">
            <v>-2161.7700000000027</v>
          </cell>
          <cell r="GJ46">
            <v>-12.580000000002656</v>
          </cell>
          <cell r="GK46">
            <v>0</v>
          </cell>
          <cell r="GL46">
            <v>-1.9895196601282805E-13</v>
          </cell>
          <cell r="GM46" t="str">
            <v>1233.84 WEATHER, 331.53 GEN PWR CNTL, 278.12 PITCH SYS</v>
          </cell>
          <cell r="GN46" t="str">
            <v>1233.84 WEATHER, 331.53 GEN PWR CNTL, 278.12 PITCH SYS</v>
          </cell>
        </row>
        <row r="47">
          <cell r="B47" t="str">
            <v>RE11370.3</v>
          </cell>
          <cell r="C47" t="str">
            <v>WILTON</v>
          </cell>
          <cell r="D47" t="str">
            <v>Dan Ortiz</v>
          </cell>
          <cell r="E47" t="str">
            <v>WILTON-200712</v>
          </cell>
          <cell r="F47" t="str">
            <v>WILTON</v>
          </cell>
          <cell r="G47">
            <v>200712</v>
          </cell>
          <cell r="H47">
            <v>33</v>
          </cell>
          <cell r="I47" t="str">
            <v>Wind</v>
          </cell>
          <cell r="J47" t="str">
            <v>Mid West</v>
          </cell>
          <cell r="K47">
            <v>1</v>
          </cell>
          <cell r="L47">
            <v>0</v>
          </cell>
          <cell r="M47" t="str">
            <v xml:space="preserve">CM:Pitch system:(.69%),PM(.24%),Controller:(.22%)  </v>
          </cell>
          <cell r="N47">
            <v>0</v>
          </cell>
          <cell r="O47" t="str">
            <v xml:space="preserve">YTD:Planned Outage:(.91%),Unplanned(.50%),Pitch system:(.26%)  </v>
          </cell>
          <cell r="P47">
            <v>0</v>
          </cell>
          <cell r="Q47" t="str">
            <v xml:space="preserve">YE: </v>
          </cell>
          <cell r="R47">
            <v>15001</v>
          </cell>
          <cell r="S47">
            <v>16609</v>
          </cell>
          <cell r="T47">
            <v>181175</v>
          </cell>
          <cell r="U47">
            <v>192158</v>
          </cell>
          <cell r="V47">
            <v>181175</v>
          </cell>
          <cell r="W47">
            <v>192158</v>
          </cell>
          <cell r="X47" t="str">
            <v xml:space="preserve">YE: </v>
          </cell>
          <cell r="Y47">
            <v>1.6108186778752899E-2</v>
          </cell>
          <cell r="Z47">
            <v>2.1793129501049401E-2</v>
          </cell>
          <cell r="AA47">
            <v>2.18E-2</v>
          </cell>
          <cell r="AB47">
            <v>4.6025811999999999E-2</v>
          </cell>
          <cell r="AC47">
            <v>2.6177093515803201E-2</v>
          </cell>
          <cell r="AD47">
            <v>3.8600000000000002E-2</v>
          </cell>
          <cell r="AE47" t="str">
            <v xml:space="preserve">CM:Pitch:(1.39%),Controller:(.41%),Gearbox:(.34%)  </v>
          </cell>
          <cell r="AF47">
            <v>5.0902137816521399E-2</v>
          </cell>
          <cell r="AG47">
            <v>3.2373592999999999E-2</v>
          </cell>
          <cell r="AH47" t="str">
            <v xml:space="preserve">YTD:Gen PWR Cntrl(1.9%),Pitch(1.3%),Controller(1.3%)  </v>
          </cell>
          <cell r="AI47">
            <v>5.0900000000000001E-2</v>
          </cell>
          <cell r="AJ47">
            <v>3.2373592999999999E-2</v>
          </cell>
          <cell r="AK47" t="str">
            <v xml:space="preserve">YE:  </v>
          </cell>
          <cell r="AL47">
            <v>0.96960000000000002</v>
          </cell>
          <cell r="AM47">
            <v>0.96140000000000003</v>
          </cell>
          <cell r="AN47" t="str">
            <v xml:space="preserve">CM:Pitch System: (1.39%), PM:(.51%),Controller:(.41%)  </v>
          </cell>
          <cell r="AO47">
            <v>0.96809999999999996</v>
          </cell>
          <cell r="AP47">
            <v>0.95601950300000005</v>
          </cell>
          <cell r="AQ47" t="str">
            <v xml:space="preserve">YTD:Planned Outage:(3.3%),Gen Pwr cntrl(1.9%),Pitch System:(1.3%)  </v>
          </cell>
          <cell r="AR47">
            <v>0.96809999999999996</v>
          </cell>
          <cell r="AS47">
            <v>0.95601950300000005</v>
          </cell>
          <cell r="AT47" t="str">
            <v xml:space="preserve">YE:  </v>
          </cell>
          <cell r="AU47">
            <v>0</v>
          </cell>
          <cell r="AV47">
            <v>6</v>
          </cell>
          <cell r="AW47">
            <v>5</v>
          </cell>
          <cell r="AX47">
            <v>6</v>
          </cell>
          <cell r="AY47" t="str">
            <v>YE:</v>
          </cell>
          <cell r="AZ47">
            <v>0</v>
          </cell>
          <cell r="BA47">
            <v>0</v>
          </cell>
          <cell r="BB47">
            <v>0</v>
          </cell>
          <cell r="BC47" t="str">
            <v xml:space="preserve">YE: </v>
          </cell>
          <cell r="BD47">
            <v>0</v>
          </cell>
          <cell r="BE47">
            <v>0</v>
          </cell>
          <cell r="BF47" t="str">
            <v xml:space="preserve">YE: </v>
          </cell>
          <cell r="BG47">
            <v>0</v>
          </cell>
          <cell r="BH47">
            <v>42956</v>
          </cell>
          <cell r="BI47">
            <v>0</v>
          </cell>
          <cell r="BJ47">
            <v>0</v>
          </cell>
          <cell r="BK47">
            <v>592227</v>
          </cell>
          <cell r="BL47">
            <v>0</v>
          </cell>
          <cell r="BM47">
            <v>0</v>
          </cell>
          <cell r="BN47">
            <v>592227</v>
          </cell>
          <cell r="BO47">
            <v>0</v>
          </cell>
          <cell r="BP47">
            <v>0</v>
          </cell>
          <cell r="BQ47">
            <v>964249</v>
          </cell>
          <cell r="BR47">
            <v>0</v>
          </cell>
          <cell r="BS47">
            <v>11155801</v>
          </cell>
          <cell r="BT47">
            <v>0</v>
          </cell>
          <cell r="BU47">
            <v>11155801</v>
          </cell>
          <cell r="BV47">
            <v>0</v>
          </cell>
          <cell r="BW47">
            <v>-717</v>
          </cell>
          <cell r="BX47">
            <v>-9271</v>
          </cell>
          <cell r="BY47">
            <v>-245.595</v>
          </cell>
          <cell r="BZ47">
            <v>-11571.78</v>
          </cell>
          <cell r="CA47">
            <v>-1362.405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-245.595</v>
          </cell>
          <cell r="CH47">
            <v>-11571.78</v>
          </cell>
          <cell r="CK47">
            <v>6.3440000000000003</v>
          </cell>
          <cell r="CL47">
            <v>173.66380000000001</v>
          </cell>
          <cell r="CM47">
            <v>21.558</v>
          </cell>
          <cell r="CN47">
            <v>87.264499999999998</v>
          </cell>
          <cell r="CO47">
            <v>34.177</v>
          </cell>
          <cell r="CP47">
            <v>629.92420000000004</v>
          </cell>
          <cell r="CQ47">
            <v>0</v>
          </cell>
          <cell r="CR47">
            <v>0</v>
          </cell>
          <cell r="CS47">
            <v>0</v>
          </cell>
          <cell r="CT47">
            <v>40</v>
          </cell>
          <cell r="CU47">
            <v>3.41</v>
          </cell>
          <cell r="CV47">
            <v>346.27569999999997</v>
          </cell>
          <cell r="CW47">
            <v>34.244</v>
          </cell>
          <cell r="CX47">
            <v>604.11659999999995</v>
          </cell>
          <cell r="CY47">
            <v>104.639</v>
          </cell>
          <cell r="CZ47">
            <v>1431.5068000000001</v>
          </cell>
          <cell r="DA47">
            <v>3.1110000000000002</v>
          </cell>
          <cell r="DB47">
            <v>15.9031</v>
          </cell>
          <cell r="DC47">
            <v>0</v>
          </cell>
          <cell r="DD47">
            <v>159.92189999999999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36.512</v>
          </cell>
          <cell r="DJ47">
            <v>546.07399999999996</v>
          </cell>
          <cell r="DK47">
            <v>0</v>
          </cell>
          <cell r="DL47">
            <v>0</v>
          </cell>
          <cell r="DM47">
            <v>1.6</v>
          </cell>
          <cell r="DN47">
            <v>1.6839999999999999</v>
          </cell>
          <cell r="DO47">
            <v>0</v>
          </cell>
          <cell r="DP47">
            <v>4887.0996999999998</v>
          </cell>
          <cell r="DQ47">
            <v>0</v>
          </cell>
          <cell r="DR47">
            <v>2648.3456999999999</v>
          </cell>
          <cell r="DS47">
            <v>245.595</v>
          </cell>
          <cell r="DT47">
            <v>11571.78</v>
          </cell>
          <cell r="DU47">
            <v>27.4</v>
          </cell>
          <cell r="DV47">
            <v>271.2</v>
          </cell>
          <cell r="DW47">
            <v>83.5</v>
          </cell>
          <cell r="DX47">
            <v>327.9</v>
          </cell>
          <cell r="DY47">
            <v>101.1</v>
          </cell>
          <cell r="DZ47">
            <v>3777.5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15.1</v>
          </cell>
          <cell r="EF47">
            <v>389.4</v>
          </cell>
          <cell r="EG47">
            <v>59.9</v>
          </cell>
          <cell r="EH47">
            <v>5730.3</v>
          </cell>
          <cell r="EI47">
            <v>341.7</v>
          </cell>
          <cell r="EJ47">
            <v>3849.9</v>
          </cell>
          <cell r="EK47">
            <v>12.1</v>
          </cell>
          <cell r="EL47">
            <v>142.69999999999999</v>
          </cell>
          <cell r="EM47">
            <v>0</v>
          </cell>
          <cell r="EN47">
            <v>133.9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126.4</v>
          </cell>
          <cell r="ET47">
            <v>1793.6</v>
          </cell>
          <cell r="EU47">
            <v>0</v>
          </cell>
          <cell r="EV47">
            <v>0</v>
          </cell>
          <cell r="EW47">
            <v>1.9</v>
          </cell>
          <cell r="EX47">
            <v>3.8</v>
          </cell>
          <cell r="EY47">
            <v>0</v>
          </cell>
          <cell r="EZ47">
            <v>9822.49</v>
          </cell>
          <cell r="FA47">
            <v>0</v>
          </cell>
          <cell r="FB47">
            <v>88.19</v>
          </cell>
          <cell r="FC47">
            <v>769.1</v>
          </cell>
          <cell r="FD47">
            <v>26330.880000000001</v>
          </cell>
          <cell r="FE47">
            <v>305</v>
          </cell>
          <cell r="FF47">
            <v>3328</v>
          </cell>
          <cell r="FG47">
            <v>-717</v>
          </cell>
          <cell r="FH47">
            <v>0</v>
          </cell>
          <cell r="FI47">
            <v>-9271</v>
          </cell>
          <cell r="FJ47">
            <v>0</v>
          </cell>
          <cell r="FK47">
            <v>1.12215050417692</v>
          </cell>
          <cell r="FL47">
            <v>1.1053004018655901</v>
          </cell>
          <cell r="FM47">
            <v>1.10527054688356</v>
          </cell>
          <cell r="FN47">
            <v>0</v>
          </cell>
          <cell r="FO47">
            <v>6</v>
          </cell>
          <cell r="FP47">
            <v>5</v>
          </cell>
          <cell r="FQ47">
            <v>6</v>
          </cell>
          <cell r="FR47">
            <v>5.0902137816521399E-2</v>
          </cell>
          <cell r="FS47">
            <v>4.1382892999999997E-2</v>
          </cell>
          <cell r="FT47">
            <v>4.6025811999999999E-2</v>
          </cell>
          <cell r="FW47">
            <v>104.639</v>
          </cell>
          <cell r="FX47" t="str">
            <v>PITCH SYS</v>
          </cell>
          <cell r="FY47">
            <v>36.512</v>
          </cell>
          <cell r="FZ47" t="str">
            <v>PM's</v>
          </cell>
          <cell r="GA47">
            <v>34.244</v>
          </cell>
          <cell r="GB47" t="str">
            <v>GEN PWR CNTL</v>
          </cell>
          <cell r="GC47">
            <v>104.639</v>
          </cell>
          <cell r="GD47" t="str">
            <v>PITCH SYS</v>
          </cell>
          <cell r="GE47">
            <v>36.512</v>
          </cell>
          <cell r="GF47" t="str">
            <v>PM's</v>
          </cell>
          <cell r="GG47">
            <v>34.244</v>
          </cell>
          <cell r="GH47" t="str">
            <v>GEN PWR CNTL</v>
          </cell>
          <cell r="GI47">
            <v>-8083.2034000000031</v>
          </cell>
          <cell r="GJ47">
            <v>-7537.1294000000034</v>
          </cell>
          <cell r="GK47">
            <v>-1.6000000000000298</v>
          </cell>
          <cell r="GL47">
            <v>-2.9753977059954195E-14</v>
          </cell>
          <cell r="GM47" t="str">
            <v>104.639 PITCH SYS, 36.512 PM's, 34.244 GEN PWR CNTL</v>
          </cell>
          <cell r="GN47" t="str">
            <v>104.639 PITCH SYS, 36.512 PM's, 34.244 GEN PWR CNTL</v>
          </cell>
        </row>
        <row r="48">
          <cell r="B48" t="str">
            <v>RE11119.3</v>
          </cell>
          <cell r="C48" t="str">
            <v>WOODWARD</v>
          </cell>
          <cell r="D48" t="str">
            <v>Mike Barrios</v>
          </cell>
          <cell r="E48" t="str">
            <v>WOODWARD-200712</v>
          </cell>
          <cell r="F48" t="str">
            <v>WOODWARD</v>
          </cell>
          <cell r="G48">
            <v>200712</v>
          </cell>
          <cell r="H48">
            <v>242</v>
          </cell>
          <cell r="I48" t="str">
            <v>Wind</v>
          </cell>
          <cell r="J48" t="str">
            <v>ERCOT</v>
          </cell>
          <cell r="K48">
            <v>1</v>
          </cell>
          <cell r="L48">
            <v>0</v>
          </cell>
          <cell r="M48" t="str">
            <v xml:space="preserve">CM: PM's (.56%) VRCC repairs, Yaw system (.36) Yaw motors, GBX (.24%)High Gear Temp.  </v>
          </cell>
          <cell r="N48">
            <v>1</v>
          </cell>
          <cell r="O48" t="str">
            <v xml:space="preserve">YTD:Gearbox (1.72%) High Gear Temp, Generator (.34%) 36 Failures, Controller (.34%) 9 T-50 Failures &amp; 1 Lower Controller Failure.  </v>
          </cell>
          <cell r="P48">
            <v>1</v>
          </cell>
          <cell r="Q48" t="str">
            <v xml:space="preserve">YE:Gearbox (1.72%) High Gear Temp, Generator (.34%) 36 Failures, Controller (.34%) 9 T-50 Failures &amp; 1 Lower Controller Failure.     </v>
          </cell>
          <cell r="R48">
            <v>30556</v>
          </cell>
          <cell r="S48">
            <v>26620</v>
          </cell>
          <cell r="T48">
            <v>342023</v>
          </cell>
          <cell r="U48">
            <v>377585</v>
          </cell>
          <cell r="V48">
            <v>342023</v>
          </cell>
          <cell r="W48">
            <v>377585</v>
          </cell>
          <cell r="X48" t="str">
            <v xml:space="preserve">YE:(-24,982)Wind, (-10,006)EAF.    </v>
          </cell>
          <cell r="Y48">
            <v>1.54045240286762E-2</v>
          </cell>
          <cell r="Z48">
            <v>2.8237573912195099E-2</v>
          </cell>
          <cell r="AA48">
            <v>2.8199999999999999E-2</v>
          </cell>
          <cell r="AB48">
            <v>2.0242278999999998E-2</v>
          </cell>
          <cell r="AC48">
            <v>9.3791655558517692E-3</v>
          </cell>
          <cell r="AD48">
            <v>1.4999999999999999E-2</v>
          </cell>
          <cell r="AE48" t="str">
            <v xml:space="preserve">CM:Pitch System (.28%) Hydraulic faults, Yaw System (.24%) Yaw Motors, Gearbox (.21%)High Gear Temps.  </v>
          </cell>
          <cell r="AF48">
            <v>1.8485933431450201E-2</v>
          </cell>
          <cell r="AG48">
            <v>1.6684540000000001E-2</v>
          </cell>
          <cell r="AH48" t="str">
            <v xml:space="preserve">YTD:Gearbox (.85%) High Gear Temp, Controller (.42%) 9 T-50 Failures &amp; 1 Lower Controller Failure, Generator (.25%) 36 Failures.  </v>
          </cell>
          <cell r="AI48">
            <v>1.8499999999999999E-2</v>
          </cell>
          <cell r="AJ48">
            <v>1.6684540000000001E-2</v>
          </cell>
          <cell r="AK48" t="str">
            <v xml:space="preserve">YE:Gearbox (.85%) High Gear Temp, Controller (.42%) ( T-50 Failures &amp; 1 Lower Controller Failure, Generator (.25%) 36 Failures.       </v>
          </cell>
          <cell r="AL48">
            <v>0.98599999999999999</v>
          </cell>
          <cell r="AM48">
            <v>0.98250000000000004</v>
          </cell>
          <cell r="AN48" t="str">
            <v xml:space="preserve">CM:Pitch System (.28%) Hydraulic faults, Yaw System (.24%) Yaw Motors, Gearbox (.21%)High Gear Temps.  </v>
          </cell>
          <cell r="AO48">
            <v>0.97899999999999998</v>
          </cell>
          <cell r="AP48">
            <v>0.97784267000000002</v>
          </cell>
          <cell r="AQ48" t="str">
            <v xml:space="preserve">YTD:Gearbox (.85%) High Gear Temp, Controller (.42%) 9 T-50 Failures &amp; 1 Lower Controller Failure, Generator (.25%) 36 Failures.  </v>
          </cell>
          <cell r="AR48">
            <v>0.97899999999999998</v>
          </cell>
          <cell r="AS48">
            <v>0.97784267000000002</v>
          </cell>
          <cell r="AT48" t="str">
            <v xml:space="preserve">YE:Gearbox (.85%) High Gear Temp, Controller (.42%) ( T-50 Failures &amp; 1 Lower Controller Failure, Generator (.25%) 36 Failures.    </v>
          </cell>
          <cell r="AU48">
            <v>0</v>
          </cell>
          <cell r="AV48">
            <v>16</v>
          </cell>
          <cell r="AW48">
            <v>14</v>
          </cell>
          <cell r="AX48">
            <v>16</v>
          </cell>
          <cell r="AY48" t="str">
            <v>YE:(1)Wind Tech position open, and (1)HV position.</v>
          </cell>
          <cell r="AZ48">
            <v>0</v>
          </cell>
          <cell r="BA48">
            <v>0</v>
          </cell>
          <cell r="BB48">
            <v>0</v>
          </cell>
          <cell r="BC48" t="str">
            <v>YE:No OSHA Recordables.</v>
          </cell>
          <cell r="BD48">
            <v>0</v>
          </cell>
          <cell r="BE48">
            <v>0</v>
          </cell>
          <cell r="BF48" t="str">
            <v>YE:Met Target.</v>
          </cell>
          <cell r="BG48">
            <v>0</v>
          </cell>
          <cell r="BH48">
            <v>122104</v>
          </cell>
          <cell r="BI48">
            <v>0</v>
          </cell>
          <cell r="BJ48">
            <v>0</v>
          </cell>
          <cell r="BK48">
            <v>2259492</v>
          </cell>
          <cell r="BL48">
            <v>0</v>
          </cell>
          <cell r="BM48">
            <v>0</v>
          </cell>
          <cell r="BN48">
            <v>2259492</v>
          </cell>
          <cell r="BO48">
            <v>0</v>
          </cell>
          <cell r="BP48">
            <v>0</v>
          </cell>
          <cell r="BQ48">
            <v>1408911</v>
          </cell>
          <cell r="BR48">
            <v>0</v>
          </cell>
          <cell r="BS48">
            <v>20137682</v>
          </cell>
          <cell r="BT48">
            <v>0</v>
          </cell>
          <cell r="BU48">
            <v>20137682</v>
          </cell>
          <cell r="BV48">
            <v>0</v>
          </cell>
          <cell r="BW48">
            <v>-461</v>
          </cell>
          <cell r="BX48">
            <v>-7801</v>
          </cell>
          <cell r="BY48">
            <v>-478.065</v>
          </cell>
          <cell r="BZ48">
            <v>-10004.89</v>
          </cell>
          <cell r="CA48">
            <v>4455.0649999999996</v>
          </cell>
          <cell r="CB48">
            <v>0</v>
          </cell>
          <cell r="CC48">
            <v>-41</v>
          </cell>
          <cell r="CD48">
            <v>-576.91700000000003</v>
          </cell>
          <cell r="CE48">
            <v>0</v>
          </cell>
          <cell r="CF48">
            <v>0</v>
          </cell>
          <cell r="CG48">
            <v>-478.065</v>
          </cell>
          <cell r="CH48">
            <v>-10004.89</v>
          </cell>
          <cell r="CK48">
            <v>5.5119999999999996</v>
          </cell>
          <cell r="CL48">
            <v>1153.53</v>
          </cell>
          <cell r="CM48">
            <v>73.831000000000003</v>
          </cell>
          <cell r="CN48">
            <v>5985.7179999999998</v>
          </cell>
          <cell r="CO48">
            <v>53.985999999999997</v>
          </cell>
          <cell r="CP48">
            <v>1163.798</v>
          </cell>
          <cell r="CQ48">
            <v>0</v>
          </cell>
          <cell r="CR48">
            <v>64.239000000000004</v>
          </cell>
          <cell r="CS48">
            <v>0</v>
          </cell>
          <cell r="CT48">
            <v>0</v>
          </cell>
          <cell r="CU48">
            <v>110.303</v>
          </cell>
          <cell r="CV48">
            <v>360.27</v>
          </cell>
          <cell r="CW48">
            <v>0</v>
          </cell>
          <cell r="CX48">
            <v>0</v>
          </cell>
          <cell r="CY48">
            <v>62.389000000000003</v>
          </cell>
          <cell r="CZ48">
            <v>349.97399999999999</v>
          </cell>
          <cell r="DA48">
            <v>0</v>
          </cell>
          <cell r="DB48">
            <v>8</v>
          </cell>
          <cell r="DC48">
            <v>0</v>
          </cell>
          <cell r="DD48">
            <v>18.643000000000001</v>
          </cell>
          <cell r="DE48">
            <v>0</v>
          </cell>
          <cell r="DF48">
            <v>0</v>
          </cell>
          <cell r="DG48">
            <v>0</v>
          </cell>
          <cell r="DH48">
            <v>0.64200000000000002</v>
          </cell>
          <cell r="DI48">
            <v>172.04400000000001</v>
          </cell>
          <cell r="DJ48">
            <v>833.726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66.349999999999994</v>
          </cell>
          <cell r="DS48">
            <v>478.065</v>
          </cell>
          <cell r="DT48">
            <v>10004.89</v>
          </cell>
          <cell r="DU48">
            <v>15.1</v>
          </cell>
          <cell r="DV48">
            <v>5356.5</v>
          </cell>
          <cell r="DW48">
            <v>380</v>
          </cell>
          <cell r="DX48">
            <v>18031.8</v>
          </cell>
          <cell r="DY48">
            <v>361.5</v>
          </cell>
          <cell r="DZ48">
            <v>8981.2900000000009</v>
          </cell>
          <cell r="EA48">
            <v>0</v>
          </cell>
          <cell r="EB48">
            <v>292.8</v>
          </cell>
          <cell r="EC48">
            <v>0</v>
          </cell>
          <cell r="ED48">
            <v>0</v>
          </cell>
          <cell r="EE48">
            <v>424.5</v>
          </cell>
          <cell r="EF48">
            <v>2111.71</v>
          </cell>
          <cell r="EG48">
            <v>0</v>
          </cell>
          <cell r="EH48">
            <v>0</v>
          </cell>
          <cell r="EI48">
            <v>507.6</v>
          </cell>
          <cell r="EJ48">
            <v>2222.1</v>
          </cell>
          <cell r="EK48">
            <v>0</v>
          </cell>
          <cell r="EL48">
            <v>56.6</v>
          </cell>
          <cell r="EM48">
            <v>0</v>
          </cell>
          <cell r="EN48">
            <v>1779.3</v>
          </cell>
          <cell r="EO48">
            <v>0</v>
          </cell>
          <cell r="EP48">
            <v>0</v>
          </cell>
          <cell r="EQ48">
            <v>0</v>
          </cell>
          <cell r="ER48">
            <v>16.100000000000001</v>
          </cell>
          <cell r="ES48">
            <v>840</v>
          </cell>
          <cell r="ET48">
            <v>5544.2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340.5</v>
          </cell>
          <cell r="FC48">
            <v>2528.6999999999998</v>
          </cell>
          <cell r="FD48">
            <v>44732.9</v>
          </cell>
          <cell r="FE48">
            <v>917</v>
          </cell>
          <cell r="FF48">
            <v>26211</v>
          </cell>
          <cell r="FG48">
            <v>-461</v>
          </cell>
          <cell r="FH48">
            <v>-377.97</v>
          </cell>
          <cell r="FI48">
            <v>-7801</v>
          </cell>
          <cell r="FJ48">
            <v>-5361.26</v>
          </cell>
          <cell r="FK48">
            <v>1.0190167621306701</v>
          </cell>
          <cell r="FL48">
            <v>0.80251001104680197</v>
          </cell>
          <cell r="FM48">
            <v>0.80343811583666003</v>
          </cell>
          <cell r="FN48">
            <v>0</v>
          </cell>
          <cell r="FO48">
            <v>16</v>
          </cell>
          <cell r="FP48">
            <v>14</v>
          </cell>
          <cell r="FQ48">
            <v>16</v>
          </cell>
          <cell r="FR48">
            <v>1.8485933431450201E-2</v>
          </cell>
          <cell r="FS48">
            <v>1.7023150000000001E-2</v>
          </cell>
          <cell r="FT48">
            <v>2.0242278999999998E-2</v>
          </cell>
          <cell r="FW48">
            <v>172.04400000000001</v>
          </cell>
          <cell r="FX48" t="str">
            <v>PM's</v>
          </cell>
          <cell r="FY48">
            <v>110.303</v>
          </cell>
          <cell r="FZ48" t="str">
            <v>YAW SYS</v>
          </cell>
          <cell r="GA48">
            <v>73.831000000000003</v>
          </cell>
          <cell r="GB48" t="str">
            <v>GEARBOX</v>
          </cell>
          <cell r="GC48">
            <v>172.04400000000001</v>
          </cell>
          <cell r="GD48" t="str">
            <v>PM's</v>
          </cell>
          <cell r="GE48">
            <v>110.303</v>
          </cell>
          <cell r="GF48" t="str">
            <v>YAW SYS</v>
          </cell>
          <cell r="GG48">
            <v>73.831000000000003</v>
          </cell>
          <cell r="GH48" t="str">
            <v>GEARBOX</v>
          </cell>
          <cell r="GI48">
            <v>-900.07599999999888</v>
          </cell>
          <cell r="GJ48">
            <v>-66.349999999998886</v>
          </cell>
          <cell r="GK48">
            <v>0</v>
          </cell>
          <cell r="GL48">
            <v>2.8421709430404007E-14</v>
          </cell>
          <cell r="GM48" t="str">
            <v>172.044 PM's, 110.303 YAW SYS, 73.831 GEARBOX</v>
          </cell>
          <cell r="GN48" t="str">
            <v>172.044 PM's, 110.303 YAW SYS, 73.831 GEARBOX</v>
          </cell>
        </row>
        <row r="49">
          <cell r="B49" t="str">
            <v>RE11423.3</v>
          </cell>
          <cell r="C49" t="str">
            <v>WPP90</v>
          </cell>
          <cell r="D49" t="str">
            <v>Kevin Gordon</v>
          </cell>
          <cell r="E49" t="str">
            <v>WPP90-200712</v>
          </cell>
          <cell r="F49" t="str">
            <v>WPP90</v>
          </cell>
          <cell r="G49">
            <v>200712</v>
          </cell>
          <cell r="H49">
            <v>119</v>
          </cell>
          <cell r="I49" t="str">
            <v>Wind</v>
          </cell>
          <cell r="J49" t="str">
            <v>Northwest</v>
          </cell>
          <cell r="K49">
            <v>1</v>
          </cell>
          <cell r="L49">
            <v>0</v>
          </cell>
          <cell r="M49" t="str">
            <v xml:space="preserve">CM:Avian Shutdown  </v>
          </cell>
          <cell r="N49">
            <v>1</v>
          </cell>
          <cell r="O49" t="str">
            <v xml:space="preserve">YTD:Pitch System(35.0%), Gearbox(30.0%), Generator(8.0%)  </v>
          </cell>
          <cell r="P49">
            <v>1</v>
          </cell>
          <cell r="Q49" t="str">
            <v xml:space="preserve">YE:Pitch System,Gearbox and Pitch Nut failures exceeded plan.    </v>
          </cell>
          <cell r="R49">
            <v>0</v>
          </cell>
          <cell r="S49">
            <v>109</v>
          </cell>
          <cell r="T49">
            <v>22065</v>
          </cell>
          <cell r="U49">
            <v>28317</v>
          </cell>
          <cell r="V49">
            <v>22065</v>
          </cell>
          <cell r="W49">
            <v>28317</v>
          </cell>
          <cell r="X49">
            <v>0</v>
          </cell>
          <cell r="Y49">
            <v>0</v>
          </cell>
          <cell r="Z49">
            <v>0.149087964212718</v>
          </cell>
          <cell r="AA49">
            <v>0.14910000000000001</v>
          </cell>
          <cell r="AB49">
            <v>3.1260551999999997E-2</v>
          </cell>
          <cell r="AC49">
            <v>0.105719707237734</v>
          </cell>
          <cell r="AD49">
            <v>3.7999999999999999E-2</v>
          </cell>
          <cell r="AE49" t="str">
            <v xml:space="preserve">CM:Other(3.17%)-3 Mainshafts, 2 Main Frames require replacement, Pitch System(2.43%)-3 Hubs require replacement, Gearbox(2.43%)-4 Gearboxes require replacement  </v>
          </cell>
          <cell r="AF49">
            <v>0.121407504661872</v>
          </cell>
          <cell r="AG49">
            <v>2.7210252000000001E-2</v>
          </cell>
          <cell r="AH49" t="str">
            <v xml:space="preserve">YTD:Pitch System(3.76%), Gearbox(3.40%), Other(1.46%)  </v>
          </cell>
          <cell r="AI49">
            <v>0.12139999999999999</v>
          </cell>
          <cell r="AJ49">
            <v>2.7210252000000001E-2</v>
          </cell>
          <cell r="AK49" t="str">
            <v xml:space="preserve">YE:Pitch System,Gearbox and Pitch Nut failures exceeded plan. </v>
          </cell>
          <cell r="AL49">
            <v>0.89419999999999999</v>
          </cell>
          <cell r="AM49">
            <v>0.95569999999999999</v>
          </cell>
          <cell r="AN49" t="str">
            <v xml:space="preserve">CM:Other(3.17%)-3 Mainshafts, 2 Main Frames require replacement, Pitch System(2.43%)-3 Hubs require replacement, Gearbox(2.43%)-4 Gearboxes require replacement  </v>
          </cell>
          <cell r="AO49">
            <v>0.87509999999999999</v>
          </cell>
          <cell r="AP49">
            <v>0.96978445800000002</v>
          </cell>
          <cell r="AQ49" t="str">
            <v xml:space="preserve">YTD:Pitch System(3.87%), Gearbox(3.50%), Other(1.50%)  </v>
          </cell>
          <cell r="AR49">
            <v>0.87509999999999999</v>
          </cell>
          <cell r="AS49">
            <v>0.96978445800000002</v>
          </cell>
          <cell r="AT49" t="str">
            <v xml:space="preserve">YE:Pitch System,Gearbox and Pitch Nut failures exceeded plan. </v>
          </cell>
          <cell r="AU49">
            <v>0</v>
          </cell>
          <cell r="AV49">
            <v>3</v>
          </cell>
          <cell r="AW49">
            <v>0</v>
          </cell>
          <cell r="AX49">
            <v>3</v>
          </cell>
          <cell r="AY49">
            <v>0</v>
          </cell>
          <cell r="AZ49">
            <v>0</v>
          </cell>
          <cell r="BA49">
            <v>2</v>
          </cell>
          <cell r="BB49">
            <v>2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78443</v>
          </cell>
          <cell r="BI49" t="str">
            <v xml:space="preserve">CM:Outside Services - Avian timing($13K), M&amp;S Inventory($10K), Offset by Payroll (-$3K)   </v>
          </cell>
          <cell r="BJ49">
            <v>0</v>
          </cell>
          <cell r="BK49">
            <v>786279</v>
          </cell>
          <cell r="BL49" t="str">
            <v xml:space="preserve">YTD:Payroll ($95K), Offset by M&amp;S Inventory (-$68K), Crane rental(-16K), Outside service - Avian timing (-$6K).  </v>
          </cell>
          <cell r="BM49">
            <v>0</v>
          </cell>
          <cell r="BN49">
            <v>786279</v>
          </cell>
          <cell r="BO49" t="str">
            <v xml:space="preserve">YE:Checkbook (  ). </v>
          </cell>
          <cell r="BP49">
            <v>0</v>
          </cell>
          <cell r="BQ49">
            <v>7850</v>
          </cell>
          <cell r="BR49">
            <v>0</v>
          </cell>
          <cell r="BS49">
            <v>2041199</v>
          </cell>
          <cell r="BT49">
            <v>0</v>
          </cell>
          <cell r="BU49">
            <v>2041199</v>
          </cell>
          <cell r="BV49">
            <v>0</v>
          </cell>
          <cell r="BW49">
            <v>-5</v>
          </cell>
          <cell r="BX49">
            <v>-914</v>
          </cell>
          <cell r="BY49">
            <v>0</v>
          </cell>
          <cell r="BZ49">
            <v>-3866</v>
          </cell>
          <cell r="CA49">
            <v>-109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-3866</v>
          </cell>
          <cell r="CK49">
            <v>0</v>
          </cell>
          <cell r="CL49">
            <v>324</v>
          </cell>
          <cell r="CM49">
            <v>0</v>
          </cell>
          <cell r="CN49">
            <v>1154</v>
          </cell>
          <cell r="CO49">
            <v>0</v>
          </cell>
          <cell r="CP49">
            <v>240</v>
          </cell>
          <cell r="CQ49">
            <v>0</v>
          </cell>
          <cell r="CR49">
            <v>202</v>
          </cell>
          <cell r="CS49">
            <v>0</v>
          </cell>
          <cell r="CT49">
            <v>0</v>
          </cell>
          <cell r="CU49">
            <v>0</v>
          </cell>
          <cell r="CV49">
            <v>110</v>
          </cell>
          <cell r="CW49">
            <v>0</v>
          </cell>
          <cell r="CX49">
            <v>0</v>
          </cell>
          <cell r="CY49">
            <v>0</v>
          </cell>
          <cell r="CZ49">
            <v>1369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174</v>
          </cell>
          <cell r="DK49">
            <v>0</v>
          </cell>
          <cell r="DL49">
            <v>0</v>
          </cell>
          <cell r="DM49">
            <v>0</v>
          </cell>
          <cell r="DN49">
            <v>293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3866</v>
          </cell>
          <cell r="DU49">
            <v>0</v>
          </cell>
          <cell r="DV49">
            <v>8928</v>
          </cell>
          <cell r="DW49">
            <v>2160</v>
          </cell>
          <cell r="DX49">
            <v>37272</v>
          </cell>
          <cell r="DY49">
            <v>0</v>
          </cell>
          <cell r="DZ49">
            <v>7320</v>
          </cell>
          <cell r="EA49">
            <v>0</v>
          </cell>
          <cell r="EB49">
            <v>6912</v>
          </cell>
          <cell r="EC49">
            <v>0</v>
          </cell>
          <cell r="ED49">
            <v>0</v>
          </cell>
          <cell r="EE49">
            <v>2160</v>
          </cell>
          <cell r="EF49">
            <v>9864</v>
          </cell>
          <cell r="EG49">
            <v>0</v>
          </cell>
          <cell r="EH49">
            <v>0</v>
          </cell>
          <cell r="EI49">
            <v>2160</v>
          </cell>
          <cell r="EJ49">
            <v>40945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96</v>
          </cell>
          <cell r="ET49">
            <v>4768</v>
          </cell>
          <cell r="EU49">
            <v>0</v>
          </cell>
          <cell r="EV49">
            <v>0</v>
          </cell>
          <cell r="EW49">
            <v>2880</v>
          </cell>
          <cell r="EX49">
            <v>16368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9456</v>
          </cell>
          <cell r="FD49">
            <v>132377</v>
          </cell>
          <cell r="FE49">
            <v>0</v>
          </cell>
          <cell r="FF49">
            <v>78</v>
          </cell>
          <cell r="FG49">
            <v>-5</v>
          </cell>
          <cell r="FH49">
            <v>0</v>
          </cell>
          <cell r="FI49">
            <v>-914</v>
          </cell>
          <cell r="FJ49">
            <v>0</v>
          </cell>
          <cell r="FK49">
            <v>1.2</v>
          </cell>
          <cell r="FL49">
            <v>0</v>
          </cell>
          <cell r="FM49">
            <v>0</v>
          </cell>
          <cell r="FN49">
            <v>0</v>
          </cell>
          <cell r="FO49">
            <v>3</v>
          </cell>
          <cell r="FP49">
            <v>0</v>
          </cell>
          <cell r="FQ49">
            <v>3</v>
          </cell>
          <cell r="FR49">
            <v>0.121393645357686</v>
          </cell>
          <cell r="FS49">
            <v>4.3188202000000002E-2</v>
          </cell>
          <cell r="FT49">
            <v>3.1260551999999997E-2</v>
          </cell>
          <cell r="FW49" t="str">
            <v/>
          </cell>
          <cell r="FX49" t="str">
            <v/>
          </cell>
          <cell r="FY49" t="str">
            <v/>
          </cell>
          <cell r="FZ49" t="str">
            <v/>
          </cell>
          <cell r="GA49" t="str">
            <v/>
          </cell>
          <cell r="GB49" t="str">
            <v/>
          </cell>
          <cell r="GC49" t="str">
            <v/>
          </cell>
          <cell r="GD49" t="str">
            <v/>
          </cell>
          <cell r="GE49" t="str">
            <v/>
          </cell>
          <cell r="GF49" t="str">
            <v/>
          </cell>
          <cell r="GG49" t="str">
            <v/>
          </cell>
          <cell r="GH49" t="str">
            <v/>
          </cell>
          <cell r="GI49">
            <v>-467</v>
          </cell>
          <cell r="GJ49">
            <v>-293</v>
          </cell>
          <cell r="GK49">
            <v>0</v>
          </cell>
          <cell r="GL49">
            <v>0</v>
          </cell>
          <cell r="GM49" t="str">
            <v xml:space="preserve"> ,  ,  </v>
          </cell>
          <cell r="GN49" t="str">
            <v xml:space="preserve"> ,  ,  </v>
          </cell>
        </row>
        <row r="50">
          <cell r="B50" t="str">
            <v>RE11424.3</v>
          </cell>
          <cell r="C50" t="str">
            <v>WPP91</v>
          </cell>
          <cell r="D50" t="str">
            <v>Kevin Gordon</v>
          </cell>
          <cell r="E50" t="str">
            <v>WPP91-200712</v>
          </cell>
          <cell r="F50" t="str">
            <v>WPP91</v>
          </cell>
          <cell r="G50">
            <v>200712</v>
          </cell>
          <cell r="H50">
            <v>171</v>
          </cell>
          <cell r="I50" t="str">
            <v>Wind</v>
          </cell>
          <cell r="J50" t="str">
            <v>Northwest</v>
          </cell>
          <cell r="K50">
            <v>1</v>
          </cell>
          <cell r="L50">
            <v>0</v>
          </cell>
          <cell r="M50" t="str">
            <v xml:space="preserve">CM: Avian Shutdown  </v>
          </cell>
          <cell r="N50">
            <v>1</v>
          </cell>
          <cell r="O50" t="str">
            <v xml:space="preserve">YTD:Controller(48.0%), Pitch System(17.0%), Gearbox(15.0%)  </v>
          </cell>
          <cell r="P50">
            <v>1</v>
          </cell>
          <cell r="Q50" t="str">
            <v xml:space="preserve">YE:Pendants, Pitch System and Gearbox failures exceed plan.      </v>
          </cell>
          <cell r="R50">
            <v>0</v>
          </cell>
          <cell r="S50">
            <v>259</v>
          </cell>
          <cell r="T50">
            <v>27019</v>
          </cell>
          <cell r="U50">
            <v>27884</v>
          </cell>
          <cell r="V50">
            <v>27019</v>
          </cell>
          <cell r="W50">
            <v>27884</v>
          </cell>
          <cell r="X50">
            <v>0</v>
          </cell>
          <cell r="Y50">
            <v>0</v>
          </cell>
          <cell r="Z50">
            <v>0.130262636927544</v>
          </cell>
          <cell r="AA50">
            <v>0.1303</v>
          </cell>
          <cell r="AB50">
            <v>2.7735549000000002E-2</v>
          </cell>
          <cell r="AC50">
            <v>0.152801358234295</v>
          </cell>
          <cell r="AD50">
            <v>2.75E-2</v>
          </cell>
          <cell r="AE50" t="str">
            <v xml:space="preserve">CM:Controller(13.90%)-19 Turbines in Palm Springs require Pendant replacement,Pitch System(0.61%), Yaw System(0.61%)    </v>
          </cell>
          <cell r="AF50">
            <v>0.139149571641908</v>
          </cell>
          <cell r="AG50">
            <v>2.4043491E-2</v>
          </cell>
          <cell r="AH50" t="str">
            <v xml:space="preserve">YTD:Controller(7.79%), Pitch System(1.81%), Gearbox(1.81%)  </v>
          </cell>
          <cell r="AI50">
            <v>0.1391</v>
          </cell>
          <cell r="AJ50">
            <v>2.4043491E-2</v>
          </cell>
          <cell r="AK50" t="str">
            <v xml:space="preserve">YE:Pendants, Pitch System and Gearbox failures exceed plan. </v>
          </cell>
          <cell r="AL50">
            <v>0.84619999999999995</v>
          </cell>
          <cell r="AM50">
            <v>0.98350000000000004</v>
          </cell>
          <cell r="AN50" t="str">
            <v xml:space="preserve">CM:Controller(14.0%)-19 Turbines in Palm Springs require Pendant replacement,Pitch System(0.62%), Yaw System(0.62%)    </v>
          </cell>
          <cell r="AO50">
            <v>0.85880000000000001</v>
          </cell>
          <cell r="AP50">
            <v>0.98094873999999999</v>
          </cell>
          <cell r="AQ50" t="str">
            <v xml:space="preserve">YTD:Controller(7.91%), Pitch System(1.84%), Gearbox(1.84%)  </v>
          </cell>
          <cell r="AR50">
            <v>0.85880000000000001</v>
          </cell>
          <cell r="AS50">
            <v>0.98094873999999999</v>
          </cell>
          <cell r="AT50" t="str">
            <v xml:space="preserve">YE:Pendants, Pitch System and Gearbox failures exceed plan. </v>
          </cell>
          <cell r="AU50">
            <v>0</v>
          </cell>
          <cell r="AV50">
            <v>4</v>
          </cell>
          <cell r="AW50">
            <v>0</v>
          </cell>
          <cell r="AX50">
            <v>4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84778</v>
          </cell>
          <cell r="BI50" t="str">
            <v xml:space="preserve">CM:Outside Services-Avian Timing ($23K), offset by Payroll (-$19K).  </v>
          </cell>
          <cell r="BJ50">
            <v>0</v>
          </cell>
          <cell r="BK50">
            <v>1058867</v>
          </cell>
          <cell r="BL50" t="str">
            <v xml:space="preserve">YTD:Payroll ($-41K), M&amp;S Inventory ($-11K).  </v>
          </cell>
          <cell r="BM50">
            <v>0</v>
          </cell>
          <cell r="BN50">
            <v>1058867</v>
          </cell>
          <cell r="BO50" t="str">
            <v>YE:Checkbook (-$39K).</v>
          </cell>
          <cell r="BP50">
            <v>0</v>
          </cell>
          <cell r="BQ50">
            <v>16230</v>
          </cell>
          <cell r="BR50">
            <v>0</v>
          </cell>
          <cell r="BS50">
            <v>2022305</v>
          </cell>
          <cell r="BT50">
            <v>0</v>
          </cell>
          <cell r="BU50">
            <v>2022305</v>
          </cell>
          <cell r="BV50">
            <v>0</v>
          </cell>
          <cell r="BW50">
            <v>-10</v>
          </cell>
          <cell r="BX50">
            <v>-795</v>
          </cell>
          <cell r="BY50">
            <v>0</v>
          </cell>
          <cell r="BZ50">
            <v>-4060.7</v>
          </cell>
          <cell r="CA50">
            <v>-259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-4060.7</v>
          </cell>
          <cell r="CK50">
            <v>0</v>
          </cell>
          <cell r="CL50">
            <v>240</v>
          </cell>
          <cell r="CM50">
            <v>0</v>
          </cell>
          <cell r="CN50">
            <v>602.20000000000005</v>
          </cell>
          <cell r="CO50">
            <v>0</v>
          </cell>
          <cell r="CP50">
            <v>1939.5</v>
          </cell>
          <cell r="CQ50">
            <v>0</v>
          </cell>
          <cell r="CR50">
            <v>265</v>
          </cell>
          <cell r="CS50">
            <v>0</v>
          </cell>
          <cell r="CT50">
            <v>0</v>
          </cell>
          <cell r="CU50">
            <v>0</v>
          </cell>
          <cell r="CV50">
            <v>112</v>
          </cell>
          <cell r="CW50">
            <v>0</v>
          </cell>
          <cell r="CX50">
            <v>0</v>
          </cell>
          <cell r="CY50">
            <v>0</v>
          </cell>
          <cell r="CZ50">
            <v>682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95</v>
          </cell>
          <cell r="DK50">
            <v>0</v>
          </cell>
          <cell r="DL50">
            <v>0</v>
          </cell>
          <cell r="DM50">
            <v>0</v>
          </cell>
          <cell r="DN50">
            <v>111</v>
          </cell>
          <cell r="DO50">
            <v>0</v>
          </cell>
          <cell r="DP50">
            <v>0</v>
          </cell>
          <cell r="DQ50">
            <v>0</v>
          </cell>
          <cell r="DR50">
            <v>14</v>
          </cell>
          <cell r="DS50">
            <v>0</v>
          </cell>
          <cell r="DT50">
            <v>4060.7</v>
          </cell>
          <cell r="DU50">
            <v>0</v>
          </cell>
          <cell r="DV50">
            <v>10560</v>
          </cell>
          <cell r="DW50">
            <v>0</v>
          </cell>
          <cell r="DX50">
            <v>27216</v>
          </cell>
          <cell r="DY50">
            <v>18000</v>
          </cell>
          <cell r="DZ50">
            <v>121872</v>
          </cell>
          <cell r="EA50">
            <v>0</v>
          </cell>
          <cell r="EB50">
            <v>10656</v>
          </cell>
          <cell r="EC50">
            <v>0</v>
          </cell>
          <cell r="ED50">
            <v>0</v>
          </cell>
          <cell r="EE50">
            <v>720</v>
          </cell>
          <cell r="EF50">
            <v>5928</v>
          </cell>
          <cell r="EG50">
            <v>0</v>
          </cell>
          <cell r="EH50">
            <v>0</v>
          </cell>
          <cell r="EI50">
            <v>720</v>
          </cell>
          <cell r="EJ50">
            <v>27912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256</v>
          </cell>
          <cell r="ET50">
            <v>3648</v>
          </cell>
          <cell r="EU50">
            <v>0</v>
          </cell>
          <cell r="EV50">
            <v>0</v>
          </cell>
          <cell r="EW50">
            <v>0</v>
          </cell>
          <cell r="EX50">
            <v>8304</v>
          </cell>
          <cell r="EY50">
            <v>0</v>
          </cell>
          <cell r="EZ50">
            <v>192</v>
          </cell>
          <cell r="FA50">
            <v>0</v>
          </cell>
          <cell r="FB50">
            <v>0</v>
          </cell>
          <cell r="FC50">
            <v>19696</v>
          </cell>
          <cell r="FD50">
            <v>216288</v>
          </cell>
          <cell r="FE50">
            <v>0</v>
          </cell>
          <cell r="FF50">
            <v>83</v>
          </cell>
          <cell r="FG50">
            <v>-10</v>
          </cell>
          <cell r="FH50">
            <v>0</v>
          </cell>
          <cell r="FI50">
            <v>-795</v>
          </cell>
          <cell r="FJ50">
            <v>0</v>
          </cell>
          <cell r="FK50">
            <v>1.2</v>
          </cell>
          <cell r="FL50">
            <v>0</v>
          </cell>
          <cell r="FM50">
            <v>0</v>
          </cell>
          <cell r="FN50">
            <v>0</v>
          </cell>
          <cell r="FO50">
            <v>4</v>
          </cell>
          <cell r="FP50">
            <v>0</v>
          </cell>
          <cell r="FQ50">
            <v>4</v>
          </cell>
          <cell r="FR50">
            <v>0.13911312501636999</v>
          </cell>
          <cell r="FS50">
            <v>3.5956227E-2</v>
          </cell>
          <cell r="FT50">
            <v>2.7735549000000002E-2</v>
          </cell>
          <cell r="FW50" t="str">
            <v/>
          </cell>
          <cell r="FX50" t="str">
            <v/>
          </cell>
          <cell r="FY50" t="str">
            <v/>
          </cell>
          <cell r="FZ50" t="str">
            <v/>
          </cell>
          <cell r="GA50" t="str">
            <v/>
          </cell>
          <cell r="GB50" t="str">
            <v/>
          </cell>
          <cell r="GC50" t="str">
            <v/>
          </cell>
          <cell r="GD50" t="str">
            <v/>
          </cell>
          <cell r="GE50" t="str">
            <v/>
          </cell>
          <cell r="GF50" t="str">
            <v/>
          </cell>
          <cell r="GG50" t="str">
            <v/>
          </cell>
          <cell r="GH50" t="str">
            <v/>
          </cell>
          <cell r="GI50">
            <v>-220</v>
          </cell>
          <cell r="GJ50">
            <v>-125</v>
          </cell>
          <cell r="GK50">
            <v>0</v>
          </cell>
          <cell r="GL50">
            <v>0</v>
          </cell>
          <cell r="GM50" t="str">
            <v xml:space="preserve"> ,  ,  </v>
          </cell>
          <cell r="GN50" t="str">
            <v xml:space="preserve"> ,  ,  </v>
          </cell>
        </row>
        <row r="51">
          <cell r="B51" t="str">
            <v>RE11425.3</v>
          </cell>
          <cell r="C51" t="str">
            <v>WPP912</v>
          </cell>
          <cell r="D51" t="str">
            <v>Kevin Gordon</v>
          </cell>
          <cell r="E51" t="str">
            <v>WPP912-200712</v>
          </cell>
          <cell r="F51" t="str">
            <v>WPP912</v>
          </cell>
          <cell r="G51">
            <v>200712</v>
          </cell>
          <cell r="H51">
            <v>211</v>
          </cell>
          <cell r="I51" t="str">
            <v>Wind</v>
          </cell>
          <cell r="J51" t="str">
            <v>Northwest</v>
          </cell>
          <cell r="K51">
            <v>1</v>
          </cell>
          <cell r="L51">
            <v>0</v>
          </cell>
          <cell r="M51" t="str">
            <v xml:space="preserve">CM: Avian Shutdown  </v>
          </cell>
          <cell r="N51">
            <v>1</v>
          </cell>
          <cell r="O51" t="str">
            <v xml:space="preserve">YTD:Pitch System(28.0%), Gearbox(25.0%), Generator(14.0%)  </v>
          </cell>
          <cell r="P51">
            <v>1</v>
          </cell>
          <cell r="Q51" t="str">
            <v xml:space="preserve">YE:Pitch System and Gearbox failures exceeded plan.    </v>
          </cell>
          <cell r="R51">
            <v>0</v>
          </cell>
          <cell r="S51">
            <v>127</v>
          </cell>
          <cell r="T51">
            <v>37595</v>
          </cell>
          <cell r="U51">
            <v>41490</v>
          </cell>
          <cell r="V51">
            <v>37595</v>
          </cell>
          <cell r="W51">
            <v>41490</v>
          </cell>
          <cell r="X51">
            <v>0</v>
          </cell>
          <cell r="Y51">
            <v>0</v>
          </cell>
          <cell r="Z51">
            <v>6.8693024177566397E-2</v>
          </cell>
          <cell r="AA51">
            <v>6.8699999999999997E-2</v>
          </cell>
          <cell r="AB51">
            <v>2.3212878999999999E-2</v>
          </cell>
          <cell r="AC51">
            <v>0</v>
          </cell>
          <cell r="AD51">
            <v>2.3300000000000001E-2</v>
          </cell>
          <cell r="AE51" t="str">
            <v xml:space="preserve">CM:Planned Maintenance(0.16%)  </v>
          </cell>
          <cell r="AF51">
            <v>4.1241370410994301E-2</v>
          </cell>
          <cell r="AG51">
            <v>1.9123202999999998E-2</v>
          </cell>
          <cell r="AH51" t="str">
            <v xml:space="preserve">YTD:Pitch System(1.17%), Gearbox(1.04%), Generator(0.56%)  </v>
          </cell>
          <cell r="AI51">
            <v>4.1200000000000001E-2</v>
          </cell>
          <cell r="AJ51">
            <v>1.9123202999999998E-2</v>
          </cell>
          <cell r="AK51" t="str">
            <v xml:space="preserve">YE:Pitch System and Gearbox failures exceeded plan.  </v>
          </cell>
          <cell r="AL51">
            <v>0.99839999999999995</v>
          </cell>
          <cell r="AM51">
            <v>0.97309999999999997</v>
          </cell>
          <cell r="AN51" t="str">
            <v xml:space="preserve">CM:Planned Maintenance(0.16%)  </v>
          </cell>
          <cell r="AO51">
            <v>0.95679999999999998</v>
          </cell>
          <cell r="AP51">
            <v>0.97776018799999997</v>
          </cell>
          <cell r="AQ51" t="str">
            <v xml:space="preserve">YTD:Pitch System(1.17%), Gearbox(1.04%), Generator(0.56%)  </v>
          </cell>
          <cell r="AR51">
            <v>0.95679999999999998</v>
          </cell>
          <cell r="AS51">
            <v>0.97776018799999997</v>
          </cell>
          <cell r="AT51" t="str">
            <v xml:space="preserve">YE:Pitch System and Gearbox failures exceeded plan.  </v>
          </cell>
          <cell r="AU51">
            <v>0</v>
          </cell>
          <cell r="AV51">
            <v>4</v>
          </cell>
          <cell r="AW51">
            <v>0</v>
          </cell>
          <cell r="AX51">
            <v>4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103147</v>
          </cell>
          <cell r="BI51" t="str">
            <v xml:space="preserve">CM:Payroll($12K), M&amp;S Inventory ($15K), Outside Services-Avian Timing ($10K).  </v>
          </cell>
          <cell r="BJ51">
            <v>0</v>
          </cell>
          <cell r="BK51">
            <v>1141916</v>
          </cell>
          <cell r="BL51" t="str">
            <v xml:space="preserve">YTD:Payroll ($2K), offset by M&amp;S Inventory (-$49K), Outside Services-Reclass O&amp;M Expense from Capital.  </v>
          </cell>
          <cell r="BM51">
            <v>0</v>
          </cell>
          <cell r="BN51">
            <v>1141916</v>
          </cell>
          <cell r="BO51" t="str">
            <v xml:space="preserve">YE:Checkbook (-$48K). </v>
          </cell>
          <cell r="BP51">
            <v>0</v>
          </cell>
          <cell r="BQ51">
            <v>6913</v>
          </cell>
          <cell r="BR51">
            <v>0</v>
          </cell>
          <cell r="BS51">
            <v>2920480</v>
          </cell>
          <cell r="BT51">
            <v>0</v>
          </cell>
          <cell r="BU51">
            <v>2920480</v>
          </cell>
          <cell r="BV51">
            <v>0</v>
          </cell>
          <cell r="BW51">
            <v>-4</v>
          </cell>
          <cell r="BX51">
            <v>-986</v>
          </cell>
          <cell r="BY51">
            <v>0</v>
          </cell>
          <cell r="BZ51">
            <v>-2773</v>
          </cell>
          <cell r="CA51">
            <v>-127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-2773</v>
          </cell>
          <cell r="CK51">
            <v>0</v>
          </cell>
          <cell r="CL51">
            <v>376</v>
          </cell>
          <cell r="CM51">
            <v>0</v>
          </cell>
          <cell r="CN51">
            <v>689</v>
          </cell>
          <cell r="CO51">
            <v>0</v>
          </cell>
          <cell r="CP51">
            <v>162</v>
          </cell>
          <cell r="CQ51">
            <v>0</v>
          </cell>
          <cell r="CR51">
            <v>195</v>
          </cell>
          <cell r="CS51">
            <v>0</v>
          </cell>
          <cell r="CT51">
            <v>0</v>
          </cell>
          <cell r="CU51">
            <v>0</v>
          </cell>
          <cell r="CV51">
            <v>124</v>
          </cell>
          <cell r="CW51">
            <v>0</v>
          </cell>
          <cell r="CX51">
            <v>0</v>
          </cell>
          <cell r="CY51">
            <v>0</v>
          </cell>
          <cell r="CZ51">
            <v>782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162</v>
          </cell>
          <cell r="DK51">
            <v>0</v>
          </cell>
          <cell r="DL51">
            <v>0</v>
          </cell>
          <cell r="DM51">
            <v>0</v>
          </cell>
          <cell r="DN51">
            <v>283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2773</v>
          </cell>
          <cell r="DU51">
            <v>0</v>
          </cell>
          <cell r="DV51">
            <v>10632</v>
          </cell>
          <cell r="DW51">
            <v>0</v>
          </cell>
          <cell r="DX51">
            <v>19584</v>
          </cell>
          <cell r="DY51">
            <v>0</v>
          </cell>
          <cell r="DZ51">
            <v>4992</v>
          </cell>
          <cell r="EA51">
            <v>0</v>
          </cell>
          <cell r="EB51">
            <v>6000</v>
          </cell>
          <cell r="EC51">
            <v>0</v>
          </cell>
          <cell r="ED51">
            <v>0</v>
          </cell>
          <cell r="EE51">
            <v>0</v>
          </cell>
          <cell r="EF51">
            <v>3336</v>
          </cell>
          <cell r="EG51">
            <v>0</v>
          </cell>
          <cell r="EH51">
            <v>0</v>
          </cell>
          <cell r="EI51">
            <v>0</v>
          </cell>
          <cell r="EJ51">
            <v>21984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256</v>
          </cell>
          <cell r="ET51">
            <v>5616</v>
          </cell>
          <cell r="EU51">
            <v>0</v>
          </cell>
          <cell r="EV51">
            <v>0</v>
          </cell>
          <cell r="EW51">
            <v>0</v>
          </cell>
          <cell r="EX51">
            <v>10176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256</v>
          </cell>
          <cell r="FD51">
            <v>82320</v>
          </cell>
          <cell r="FE51">
            <v>0</v>
          </cell>
          <cell r="FF51">
            <v>98</v>
          </cell>
          <cell r="FG51">
            <v>-4</v>
          </cell>
          <cell r="FH51">
            <v>0</v>
          </cell>
          <cell r="FI51">
            <v>-986</v>
          </cell>
          <cell r="FJ51">
            <v>0</v>
          </cell>
          <cell r="FK51">
            <v>1.2</v>
          </cell>
          <cell r="FL51">
            <v>2.03682796613378E-2</v>
          </cell>
          <cell r="FM51">
            <v>2.0218022073005399E-2</v>
          </cell>
          <cell r="FN51">
            <v>0</v>
          </cell>
          <cell r="FO51">
            <v>4</v>
          </cell>
          <cell r="FP51">
            <v>0</v>
          </cell>
          <cell r="FQ51">
            <v>4</v>
          </cell>
          <cell r="FR51">
            <v>4.1237822842519499E-2</v>
          </cell>
          <cell r="FS51">
            <v>3.0534351000000001E-2</v>
          </cell>
          <cell r="FT51">
            <v>2.3212878999999999E-2</v>
          </cell>
          <cell r="FW51" t="str">
            <v/>
          </cell>
          <cell r="FX51" t="str">
            <v/>
          </cell>
          <cell r="FY51" t="str">
            <v/>
          </cell>
          <cell r="FZ51" t="str">
            <v/>
          </cell>
          <cell r="GA51" t="str">
            <v/>
          </cell>
          <cell r="GB51" t="str">
            <v/>
          </cell>
          <cell r="GC51" t="str">
            <v/>
          </cell>
          <cell r="GD51" t="str">
            <v/>
          </cell>
          <cell r="GE51" t="str">
            <v/>
          </cell>
          <cell r="GF51" t="str">
            <v/>
          </cell>
          <cell r="GG51" t="str">
            <v/>
          </cell>
          <cell r="GH51" t="str">
            <v/>
          </cell>
          <cell r="GI51">
            <v>-445</v>
          </cell>
          <cell r="GJ51">
            <v>-283</v>
          </cell>
          <cell r="GK51">
            <v>0</v>
          </cell>
          <cell r="GL51">
            <v>0</v>
          </cell>
          <cell r="GM51" t="str">
            <v xml:space="preserve"> ,  ,  </v>
          </cell>
          <cell r="GN51" t="str">
            <v xml:space="preserve"> ,  ,  </v>
          </cell>
        </row>
        <row r="52">
          <cell r="B52" t="str">
            <v>RE11426.3</v>
          </cell>
          <cell r="C52" t="str">
            <v>WPP92</v>
          </cell>
          <cell r="D52" t="str">
            <v>Kevin Gordon</v>
          </cell>
          <cell r="E52" t="str">
            <v>WPP92-200712</v>
          </cell>
          <cell r="F52" t="str">
            <v>WPP92</v>
          </cell>
          <cell r="G52">
            <v>200712</v>
          </cell>
          <cell r="H52">
            <v>250</v>
          </cell>
          <cell r="I52" t="str">
            <v>Wind</v>
          </cell>
          <cell r="J52" t="str">
            <v>Northwest</v>
          </cell>
          <cell r="K52">
            <v>1</v>
          </cell>
          <cell r="L52">
            <v>0</v>
          </cell>
          <cell r="M52" t="str">
            <v xml:space="preserve">CM: Avian Shutdown  </v>
          </cell>
          <cell r="N52">
            <v>1</v>
          </cell>
          <cell r="O52" t="str">
            <v xml:space="preserve">YTD:Gearbox(32.0%), Pitch System(27.0%), Blade(14.0%)  </v>
          </cell>
          <cell r="P52">
            <v>1</v>
          </cell>
          <cell r="Q52" t="str">
            <v xml:space="preserve">YE:Gearbox, Pitch Nut and Pitch System failures exceeded plan.    </v>
          </cell>
          <cell r="R52">
            <v>0</v>
          </cell>
          <cell r="S52">
            <v>187</v>
          </cell>
          <cell r="T52">
            <v>49818</v>
          </cell>
          <cell r="U52">
            <v>57166</v>
          </cell>
          <cell r="V52">
            <v>49818</v>
          </cell>
          <cell r="W52">
            <v>57166</v>
          </cell>
          <cell r="X52">
            <v>0</v>
          </cell>
          <cell r="Y52">
            <v>0</v>
          </cell>
          <cell r="Z52">
            <v>9.9848222029488301E-2</v>
          </cell>
          <cell r="AA52">
            <v>9.98E-2</v>
          </cell>
          <cell r="AB52">
            <v>2.2009658000000001E-2</v>
          </cell>
          <cell r="AC52">
            <v>8.9032258064516104E-2</v>
          </cell>
          <cell r="AD52">
            <v>2.2700000000000001E-2</v>
          </cell>
          <cell r="AE52" t="str">
            <v xml:space="preserve">CM:Gearbox(4.18%)- 7 Gearboxes require replacement, Pitch System(1.96%)-5 Hubs require replacement, Blade(1.51%)-4 sets of Blades require replacement  </v>
          </cell>
          <cell r="AF52">
            <v>8.6916389395728197E-2</v>
          </cell>
          <cell r="AG52">
            <v>1.8417645E-2</v>
          </cell>
          <cell r="AH52" t="str">
            <v xml:space="preserve">YTD:Gearbox(2.95%), Pitch System(2.17%), Blade(1.30%)  </v>
          </cell>
          <cell r="AI52">
            <v>8.6900000000000005E-2</v>
          </cell>
          <cell r="AJ52">
            <v>1.8417645E-2</v>
          </cell>
          <cell r="AK52" t="str">
            <v xml:space="preserve">YE:Gearbox, Pitch Nut and Pitch System failures exceeded plan.    </v>
          </cell>
          <cell r="AL52">
            <v>0.91049999999999998</v>
          </cell>
          <cell r="AM52">
            <v>0.97440000000000004</v>
          </cell>
          <cell r="AN52" t="str">
            <v xml:space="preserve">CM:Gearbox(4.21%)- 7 Gearboxes require replacement, Pitch System(1.97%)-5 Hubs require replacement, Blade(1.52%)-4 sets of Blades require replacement  </v>
          </cell>
          <cell r="AO52">
            <v>0.91220000000000001</v>
          </cell>
          <cell r="AP52">
            <v>0.97991344499999999</v>
          </cell>
          <cell r="AQ52" t="str">
            <v xml:space="preserve">YTD:Gearbox(2.99%), Pitch System(2.20%), Blade(1.32%)  </v>
          </cell>
          <cell r="AR52">
            <v>0.91220000000000001</v>
          </cell>
          <cell r="AS52">
            <v>0.97991344499999999</v>
          </cell>
          <cell r="AT52" t="str">
            <v xml:space="preserve">YE:Gearbox, Pitch Nut and Pitch System failures exceeded plan.   </v>
          </cell>
          <cell r="AU52">
            <v>0</v>
          </cell>
          <cell r="AV52">
            <v>4</v>
          </cell>
          <cell r="AW52">
            <v>0</v>
          </cell>
          <cell r="AX52">
            <v>4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103427</v>
          </cell>
          <cell r="BI52" t="str">
            <v xml:space="preserve">CM:Payroll($13K), M&amp;S Inventory($3K), Outside Services-Avian Timing($18K).  </v>
          </cell>
          <cell r="BJ52">
            <v>0</v>
          </cell>
          <cell r="BK52">
            <v>1292011</v>
          </cell>
          <cell r="BL52" t="str">
            <v xml:space="preserve">YTD:Payroll ($74K), Outside Services-Avian Timing ($7K), offset by M&amp;S Inventory Timing (-$103K).  </v>
          </cell>
          <cell r="BM52">
            <v>0</v>
          </cell>
          <cell r="BN52">
            <v>1292011</v>
          </cell>
          <cell r="BO52" t="str">
            <v xml:space="preserve">YE:Checkbook (-$23K). </v>
          </cell>
          <cell r="BP52">
            <v>0</v>
          </cell>
          <cell r="BQ52">
            <v>9706</v>
          </cell>
          <cell r="BR52">
            <v>0</v>
          </cell>
          <cell r="BS52">
            <v>3860020</v>
          </cell>
          <cell r="BT52">
            <v>0</v>
          </cell>
          <cell r="BU52">
            <v>3860020</v>
          </cell>
          <cell r="BV52">
            <v>0</v>
          </cell>
          <cell r="BW52">
            <v>-5</v>
          </cell>
          <cell r="BX52">
            <v>-1287</v>
          </cell>
          <cell r="BY52">
            <v>0</v>
          </cell>
          <cell r="BZ52">
            <v>-5526</v>
          </cell>
          <cell r="CA52">
            <v>-187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-5526</v>
          </cell>
          <cell r="CK52">
            <v>0</v>
          </cell>
          <cell r="CL52">
            <v>466</v>
          </cell>
          <cell r="CM52">
            <v>0</v>
          </cell>
          <cell r="CN52">
            <v>1794</v>
          </cell>
          <cell r="CO52">
            <v>0</v>
          </cell>
          <cell r="CP52">
            <v>439</v>
          </cell>
          <cell r="CQ52">
            <v>0</v>
          </cell>
          <cell r="CR52">
            <v>749</v>
          </cell>
          <cell r="CS52">
            <v>0</v>
          </cell>
          <cell r="CT52">
            <v>0</v>
          </cell>
          <cell r="CU52">
            <v>0</v>
          </cell>
          <cell r="CV52">
            <v>213</v>
          </cell>
          <cell r="CW52">
            <v>0</v>
          </cell>
          <cell r="CX52">
            <v>0</v>
          </cell>
          <cell r="CY52">
            <v>0</v>
          </cell>
          <cell r="CZ52">
            <v>1480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289</v>
          </cell>
          <cell r="DK52">
            <v>0</v>
          </cell>
          <cell r="DL52">
            <v>0</v>
          </cell>
          <cell r="DM52">
            <v>0</v>
          </cell>
          <cell r="DN52">
            <v>96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5526</v>
          </cell>
          <cell r="DU52">
            <v>0</v>
          </cell>
          <cell r="DV52">
            <v>13992</v>
          </cell>
          <cell r="DW52">
            <v>7920</v>
          </cell>
          <cell r="DX52">
            <v>67944</v>
          </cell>
          <cell r="DY52">
            <v>0</v>
          </cell>
          <cell r="DZ52">
            <v>12744</v>
          </cell>
          <cell r="EA52">
            <v>2880</v>
          </cell>
          <cell r="EB52">
            <v>29352</v>
          </cell>
          <cell r="EC52">
            <v>0</v>
          </cell>
          <cell r="ED52">
            <v>0</v>
          </cell>
          <cell r="EE52">
            <v>2160</v>
          </cell>
          <cell r="EF52">
            <v>13968</v>
          </cell>
          <cell r="EG52">
            <v>0</v>
          </cell>
          <cell r="EH52">
            <v>0</v>
          </cell>
          <cell r="EI52">
            <v>3600</v>
          </cell>
          <cell r="EJ52">
            <v>51384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176</v>
          </cell>
          <cell r="ET52">
            <v>8016</v>
          </cell>
          <cell r="EU52">
            <v>0</v>
          </cell>
          <cell r="EV52">
            <v>0</v>
          </cell>
          <cell r="EW52">
            <v>0</v>
          </cell>
          <cell r="EX52">
            <v>4968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16736</v>
          </cell>
          <cell r="FD52">
            <v>202368</v>
          </cell>
          <cell r="FE52">
            <v>0</v>
          </cell>
          <cell r="FF52">
            <v>132</v>
          </cell>
          <cell r="FG52">
            <v>-5</v>
          </cell>
          <cell r="FH52">
            <v>0</v>
          </cell>
          <cell r="FI52">
            <v>-1287</v>
          </cell>
          <cell r="FJ52">
            <v>0</v>
          </cell>
          <cell r="FK52">
            <v>1.2</v>
          </cell>
          <cell r="FL52">
            <v>0</v>
          </cell>
          <cell r="FM52">
            <v>0</v>
          </cell>
          <cell r="FN52">
            <v>0</v>
          </cell>
          <cell r="FO52">
            <v>4</v>
          </cell>
          <cell r="FP52">
            <v>0</v>
          </cell>
          <cell r="FQ52">
            <v>4</v>
          </cell>
          <cell r="FR52">
            <v>8.6891519725312102E-2</v>
          </cell>
          <cell r="FS52">
            <v>2.6041667000000001E-2</v>
          </cell>
          <cell r="FT52">
            <v>2.573721E-2</v>
          </cell>
          <cell r="FW52" t="str">
            <v/>
          </cell>
          <cell r="FX52" t="str">
            <v/>
          </cell>
          <cell r="FY52" t="str">
            <v/>
          </cell>
          <cell r="FZ52" t="str">
            <v/>
          </cell>
          <cell r="GA52" t="str">
            <v/>
          </cell>
          <cell r="GB52" t="str">
            <v/>
          </cell>
          <cell r="GC52" t="str">
            <v/>
          </cell>
          <cell r="GD52" t="str">
            <v/>
          </cell>
          <cell r="GE52" t="str">
            <v/>
          </cell>
          <cell r="GF52" t="str">
            <v/>
          </cell>
          <cell r="GG52" t="str">
            <v/>
          </cell>
          <cell r="GH52" t="str">
            <v/>
          </cell>
          <cell r="GI52">
            <v>-385</v>
          </cell>
          <cell r="GJ52">
            <v>-96</v>
          </cell>
          <cell r="GK52">
            <v>0</v>
          </cell>
          <cell r="GL52">
            <v>0</v>
          </cell>
          <cell r="GM52" t="str">
            <v xml:space="preserve"> ,  ,  </v>
          </cell>
          <cell r="GN52" t="str">
            <v xml:space="preserve"> ,  ,  </v>
          </cell>
        </row>
        <row r="53">
          <cell r="B53" t="str">
            <v>RE11428.3</v>
          </cell>
          <cell r="C53" t="str">
            <v>WPP93CA</v>
          </cell>
          <cell r="D53" t="str">
            <v>Gerard Nostra</v>
          </cell>
          <cell r="E53" t="str">
            <v>WPP93CA-200712</v>
          </cell>
          <cell r="F53" t="str">
            <v>WPP93CA</v>
          </cell>
          <cell r="G53">
            <v>200712</v>
          </cell>
          <cell r="H53">
            <v>104</v>
          </cell>
          <cell r="I53" t="str">
            <v>Wind</v>
          </cell>
          <cell r="J53" t="str">
            <v>SOUTHWEST</v>
          </cell>
          <cell r="K53">
            <v>0.995</v>
          </cell>
          <cell r="L53">
            <v>1</v>
          </cell>
          <cell r="M53" t="str">
            <v xml:space="preserve">CM: ComSys (11.30%) wire issues, PM (10.55%) maintenance projects, Yaw (2.71%) bad yaw gears.   </v>
          </cell>
          <cell r="N53">
            <v>1</v>
          </cell>
          <cell r="O53" t="str">
            <v xml:space="preserve">YTD: GPC (14.47%) bad brushes, Pitch (12.02%) low pressure, Ctlr (11.61%) software issues.  </v>
          </cell>
          <cell r="P53">
            <v>1</v>
          </cell>
          <cell r="Q53" t="str">
            <v xml:space="preserve">YE: GPC (14.47%), Pitch (12.02%), Ctlr (11.61%)   </v>
          </cell>
          <cell r="R53">
            <v>995</v>
          </cell>
          <cell r="S53">
            <v>8023</v>
          </cell>
          <cell r="T53">
            <v>41621</v>
          </cell>
          <cell r="U53">
            <v>237391</v>
          </cell>
          <cell r="V53">
            <v>41621</v>
          </cell>
          <cell r="W53">
            <v>237391</v>
          </cell>
          <cell r="X53" t="str">
            <v xml:space="preserve">YE: EAF (56.37%), Wind (-141,811), Curtailment (0)  </v>
          </cell>
          <cell r="Y53">
            <v>0.29895018671175899</v>
          </cell>
          <cell r="Z53">
            <v>0.56277380475031402</v>
          </cell>
          <cell r="AA53">
            <v>0.56279999999999997</v>
          </cell>
          <cell r="AB53">
            <v>0.17503350200000001</v>
          </cell>
          <cell r="AC53">
            <v>0.26487541356493</v>
          </cell>
          <cell r="AD53">
            <v>3.8399999999999997E-2</v>
          </cell>
          <cell r="AE53" t="str">
            <v xml:space="preserve">CM: ComSys (15.48%) wire issues, Yaw (3.71%) bad yaw gears, Ctlr (2.40%) software issues.  </v>
          </cell>
          <cell r="AF53">
            <v>0.39149544476642101</v>
          </cell>
          <cell r="AG53">
            <v>0.100255728</v>
          </cell>
          <cell r="AH53" t="str">
            <v xml:space="preserve">YTD: Ctlr (8.77%) software issues, Pitch (8.53%) low pressure, GPC (7.56%) bad brushes.  </v>
          </cell>
          <cell r="AI53">
            <v>0.39150000000000001</v>
          </cell>
          <cell r="AJ53">
            <v>0.100255728</v>
          </cell>
          <cell r="AK53" t="str">
            <v xml:space="preserve">YE: Ctlr (8.77%), Pitch (8.53%), GPC (7.56%)       </v>
          </cell>
          <cell r="AL53">
            <v>0.64290000000000003</v>
          </cell>
          <cell r="AM53">
            <v>0.95540000000000003</v>
          </cell>
          <cell r="AN53" t="str">
            <v xml:space="preserve">CM: ComSys (15.48%) wire issues, PM (9.22%) maintenance projects, Yaw (3.71%) bad yaw gears.  </v>
          </cell>
          <cell r="AO53">
            <v>0.56369999999999998</v>
          </cell>
          <cell r="AP53">
            <v>0.89554735100000005</v>
          </cell>
          <cell r="AQ53" t="str">
            <v xml:space="preserve">YTD: Ctlr (8.77%) software issues, Pitch (8.53%) low pressure, GPC (7.56%) bad brushes.  </v>
          </cell>
          <cell r="AR53">
            <v>0.56369999999999998</v>
          </cell>
          <cell r="AS53">
            <v>0.89554735100000005</v>
          </cell>
          <cell r="AT53" t="str">
            <v xml:space="preserve">YE: Ctlr (8.77%) software issues, Pitch (8.53%) low pressure, GPC (7.56%) bad brushes. </v>
          </cell>
          <cell r="AU53">
            <v>0</v>
          </cell>
          <cell r="AV53">
            <v>11</v>
          </cell>
          <cell r="AW53">
            <v>0</v>
          </cell>
          <cell r="AX53">
            <v>11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210238</v>
          </cell>
          <cell r="BI53">
            <v>0</v>
          </cell>
          <cell r="BJ53">
            <v>0</v>
          </cell>
          <cell r="BK53">
            <v>3222439</v>
          </cell>
          <cell r="BL53">
            <v>0</v>
          </cell>
          <cell r="BM53">
            <v>0</v>
          </cell>
          <cell r="BN53">
            <v>3222439</v>
          </cell>
          <cell r="BO53">
            <v>0</v>
          </cell>
          <cell r="BP53">
            <v>0</v>
          </cell>
          <cell r="BQ53">
            <v>230550</v>
          </cell>
          <cell r="BR53">
            <v>0</v>
          </cell>
          <cell r="BS53">
            <v>7051393</v>
          </cell>
          <cell r="BT53">
            <v>0</v>
          </cell>
          <cell r="BU53">
            <v>7051393</v>
          </cell>
          <cell r="BV53">
            <v>0</v>
          </cell>
          <cell r="BW53">
            <v>-604</v>
          </cell>
          <cell r="BX53">
            <v>-24423</v>
          </cell>
          <cell r="BY53">
            <v>-424.3</v>
          </cell>
          <cell r="BZ53">
            <v>-53959.29</v>
          </cell>
          <cell r="CA53">
            <v>-6603.7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-424.3</v>
          </cell>
          <cell r="CH53">
            <v>-53959.29</v>
          </cell>
          <cell r="CK53">
            <v>15.5</v>
          </cell>
          <cell r="CL53">
            <v>2563.33</v>
          </cell>
          <cell r="CM53">
            <v>0.3</v>
          </cell>
          <cell r="CN53">
            <v>1378.97</v>
          </cell>
          <cell r="CO53">
            <v>24.8</v>
          </cell>
          <cell r="CP53">
            <v>11094.01</v>
          </cell>
          <cell r="CQ53">
            <v>3.7</v>
          </cell>
          <cell r="CR53">
            <v>1866.26</v>
          </cell>
          <cell r="CS53">
            <v>0</v>
          </cell>
          <cell r="CT53">
            <v>0</v>
          </cell>
          <cell r="CU53">
            <v>38.4</v>
          </cell>
          <cell r="CV53">
            <v>5808.48</v>
          </cell>
          <cell r="CW53">
            <v>23.7</v>
          </cell>
          <cell r="CX53">
            <v>13827.55</v>
          </cell>
          <cell r="CY53">
            <v>7.7</v>
          </cell>
          <cell r="CZ53">
            <v>11490.32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160.4</v>
          </cell>
          <cell r="DF53">
            <v>467.77</v>
          </cell>
          <cell r="DG53">
            <v>0</v>
          </cell>
          <cell r="DH53">
            <v>1594</v>
          </cell>
          <cell r="DI53">
            <v>149.80000000000001</v>
          </cell>
          <cell r="DJ53">
            <v>2880</v>
          </cell>
          <cell r="DK53">
            <v>0</v>
          </cell>
          <cell r="DL53">
            <v>470.6</v>
          </cell>
          <cell r="DM53">
            <v>0</v>
          </cell>
          <cell r="DN53">
            <v>131</v>
          </cell>
          <cell r="DO53">
            <v>0</v>
          </cell>
          <cell r="DP53">
            <v>0</v>
          </cell>
          <cell r="DQ53">
            <v>0</v>
          </cell>
          <cell r="DR53">
            <v>387</v>
          </cell>
          <cell r="DS53">
            <v>424.3</v>
          </cell>
          <cell r="DT53">
            <v>53959.29</v>
          </cell>
          <cell r="DU53">
            <v>1156</v>
          </cell>
          <cell r="DV53">
            <v>15384.43</v>
          </cell>
          <cell r="DW53">
            <v>22</v>
          </cell>
          <cell r="DX53">
            <v>16594.330000000002</v>
          </cell>
          <cell r="DY53">
            <v>1855</v>
          </cell>
          <cell r="DZ53">
            <v>79931.47</v>
          </cell>
          <cell r="EA53">
            <v>274</v>
          </cell>
          <cell r="EB53">
            <v>14210.17</v>
          </cell>
          <cell r="EC53">
            <v>0</v>
          </cell>
          <cell r="ED53">
            <v>0</v>
          </cell>
          <cell r="EE53">
            <v>2868</v>
          </cell>
          <cell r="EF53">
            <v>52874.67</v>
          </cell>
          <cell r="EG53">
            <v>1768</v>
          </cell>
          <cell r="EH53">
            <v>68853.679999999993</v>
          </cell>
          <cell r="EI53">
            <v>572</v>
          </cell>
          <cell r="EJ53">
            <v>77723.67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11980</v>
          </cell>
          <cell r="EP53">
            <v>16456.099999999999</v>
          </cell>
          <cell r="EQ53">
            <v>0</v>
          </cell>
          <cell r="ER53">
            <v>3489.49</v>
          </cell>
          <cell r="ES53">
            <v>7137</v>
          </cell>
          <cell r="ET53">
            <v>42558.3</v>
          </cell>
          <cell r="EU53">
            <v>0</v>
          </cell>
          <cell r="EV53">
            <v>5446</v>
          </cell>
          <cell r="EW53">
            <v>0</v>
          </cell>
          <cell r="EX53">
            <v>1439</v>
          </cell>
          <cell r="EY53">
            <v>0</v>
          </cell>
          <cell r="EZ53">
            <v>0</v>
          </cell>
          <cell r="FA53">
            <v>0</v>
          </cell>
          <cell r="FB53">
            <v>4265</v>
          </cell>
          <cell r="FC53">
            <v>27632</v>
          </cell>
          <cell r="FD53">
            <v>399226.31</v>
          </cell>
          <cell r="FE53">
            <v>268</v>
          </cell>
          <cell r="FF53">
            <v>14661</v>
          </cell>
          <cell r="FG53">
            <v>-604</v>
          </cell>
          <cell r="FH53">
            <v>0</v>
          </cell>
          <cell r="FI53">
            <v>-24423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11</v>
          </cell>
          <cell r="FP53">
            <v>0</v>
          </cell>
          <cell r="FQ53">
            <v>11</v>
          </cell>
          <cell r="FR53">
            <v>0.39149544476642101</v>
          </cell>
          <cell r="FS53">
            <v>0.134418647</v>
          </cell>
          <cell r="FT53">
            <v>0.17503350200000001</v>
          </cell>
          <cell r="FW53">
            <v>160.4</v>
          </cell>
          <cell r="FX53" t="str">
            <v>COM SYS</v>
          </cell>
          <cell r="FY53">
            <v>149.80000000000001</v>
          </cell>
          <cell r="FZ53" t="str">
            <v>PM's</v>
          </cell>
          <cell r="GA53">
            <v>38.4</v>
          </cell>
          <cell r="GB53" t="str">
            <v>YAW SYS</v>
          </cell>
          <cell r="GC53">
            <v>160.4</v>
          </cell>
          <cell r="GD53" t="str">
            <v>COM SYS</v>
          </cell>
          <cell r="GE53">
            <v>149.80000000000001</v>
          </cell>
          <cell r="GF53" t="str">
            <v>PM's</v>
          </cell>
          <cell r="GG53">
            <v>38.4</v>
          </cell>
          <cell r="GH53" t="str">
            <v>YAW SYS</v>
          </cell>
          <cell r="GI53">
            <v>-3868.5999999999949</v>
          </cell>
          <cell r="GJ53">
            <v>-517.99999999999488</v>
          </cell>
          <cell r="GK53">
            <v>0</v>
          </cell>
          <cell r="GL53">
            <v>-2.8421709430404007E-14</v>
          </cell>
          <cell r="GM53" t="str">
            <v>160.4 COM SYS, 149.8 PM's, 38.4 YAW SYS</v>
          </cell>
          <cell r="GN53" t="str">
            <v>160.4 COM SYS, 149.8 PM's, 38.4 YAW SYS</v>
          </cell>
        </row>
        <row r="54">
          <cell r="B54" t="str">
            <v>RE11429.3</v>
          </cell>
          <cell r="C54" t="str">
            <v>WPP93MN</v>
          </cell>
          <cell r="D54" t="str">
            <v>Dan Ortiz</v>
          </cell>
          <cell r="E54" t="str">
            <v>WPP93MN-200712</v>
          </cell>
          <cell r="F54" t="str">
            <v>WPP93MN</v>
          </cell>
          <cell r="G54">
            <v>200712</v>
          </cell>
          <cell r="H54">
            <v>73</v>
          </cell>
          <cell r="I54" t="str">
            <v>Wind</v>
          </cell>
          <cell r="J54" t="str">
            <v>Mid West</v>
          </cell>
          <cell r="K54">
            <v>0.995</v>
          </cell>
          <cell r="L54">
            <v>0</v>
          </cell>
          <cell r="M54" t="str">
            <v xml:space="preserve">CM: Yaw System(0.41%), GenPwrCntl(0.30%), Collection System(0.23%)  </v>
          </cell>
          <cell r="N54">
            <v>0</v>
          </cell>
          <cell r="O54" t="str">
            <v xml:space="preserve">YTD: Pitch System(0.63%), GenPwrCntl(0.25%), Yaw System(0.18%)  </v>
          </cell>
          <cell r="P54">
            <v>0</v>
          </cell>
          <cell r="Q54" t="str">
            <v xml:space="preserve">YE: Exceeded Target </v>
          </cell>
          <cell r="R54">
            <v>4384</v>
          </cell>
          <cell r="S54">
            <v>5326</v>
          </cell>
          <cell r="T54">
            <v>67010</v>
          </cell>
          <cell r="U54">
            <v>58728</v>
          </cell>
          <cell r="V54">
            <v>67010</v>
          </cell>
          <cell r="W54">
            <v>58728</v>
          </cell>
          <cell r="X54" t="str">
            <v xml:space="preserve">YE: Exceeded Target </v>
          </cell>
          <cell r="Y54">
            <v>1.46100247246572E-2</v>
          </cell>
          <cell r="Z54">
            <v>1.64037896563138E-2</v>
          </cell>
          <cell r="AA54">
            <v>1.6400000000000001E-2</v>
          </cell>
          <cell r="AB54">
            <v>5.4551934000000003E-2</v>
          </cell>
          <cell r="AC54">
            <v>1.22072470172338E-2</v>
          </cell>
          <cell r="AD54">
            <v>2.9499999999999998E-2</v>
          </cell>
          <cell r="AE54" t="str">
            <v xml:space="preserve">CM: Pitch System(0.67%), GenPwrCntl(0.23%), Yaw System(0.16%)  </v>
          </cell>
          <cell r="AF54">
            <v>1.4112560205166699E-2</v>
          </cell>
          <cell r="AG54">
            <v>2.5082460000000001E-2</v>
          </cell>
          <cell r="AH54" t="str">
            <v xml:space="preserve">YTD: Yaw System(0.39%), GenPwrCntl(0.30%), Collection System(0.23%)  </v>
          </cell>
          <cell r="AI54">
            <v>1.41E-2</v>
          </cell>
          <cell r="AJ54">
            <v>2.5082460000000001E-2</v>
          </cell>
          <cell r="AK54" t="str">
            <v xml:space="preserve">YE: Exceeded Target   </v>
          </cell>
          <cell r="AL54">
            <v>0.98540000000000005</v>
          </cell>
          <cell r="AM54">
            <v>0.96879999999999999</v>
          </cell>
          <cell r="AN54" t="str">
            <v xml:space="preserve">CM: Pitch System(0.67%), GenPwrCntl(0.23%), Yaw System(0.16%)  </v>
          </cell>
          <cell r="AO54">
            <v>0.97899999999999998</v>
          </cell>
          <cell r="AP54">
            <v>0.97052892000000002</v>
          </cell>
          <cell r="AQ54" t="str">
            <v xml:space="preserve">YTD: Planned Outage Offtaker(0.47%), Yaw System(0.39%), GenPwrCntrl(0.30%)  </v>
          </cell>
          <cell r="AR54">
            <v>0.97899999999999998</v>
          </cell>
          <cell r="AS54">
            <v>0.97052892000000002</v>
          </cell>
          <cell r="AT54" t="str">
            <v xml:space="preserve">YE: Exceeded Target  </v>
          </cell>
          <cell r="AU54">
            <v>0</v>
          </cell>
          <cell r="AV54">
            <v>6</v>
          </cell>
          <cell r="AW54">
            <v>5</v>
          </cell>
          <cell r="AX54">
            <v>6</v>
          </cell>
          <cell r="AY54" t="str">
            <v xml:space="preserve">YE: Short A Plant Leader </v>
          </cell>
          <cell r="AZ54">
            <v>0</v>
          </cell>
          <cell r="BA54">
            <v>0</v>
          </cell>
          <cell r="BB54">
            <v>0</v>
          </cell>
          <cell r="BC54" t="str">
            <v>YE: No OSHA Recordables</v>
          </cell>
          <cell r="BD54">
            <v>0</v>
          </cell>
          <cell r="BE54">
            <v>0</v>
          </cell>
          <cell r="BF54" t="str">
            <v xml:space="preserve">YE: No Environmental Reportable Events </v>
          </cell>
          <cell r="BG54">
            <v>0</v>
          </cell>
          <cell r="BH54">
            <v>68229</v>
          </cell>
          <cell r="BI54">
            <v>0</v>
          </cell>
          <cell r="BJ54">
            <v>0</v>
          </cell>
          <cell r="BK54">
            <v>1371093.76</v>
          </cell>
          <cell r="BL54">
            <v>0</v>
          </cell>
          <cell r="BM54">
            <v>0</v>
          </cell>
          <cell r="BN54">
            <v>1371093.76</v>
          </cell>
          <cell r="BO54">
            <v>0</v>
          </cell>
          <cell r="BP54">
            <v>0</v>
          </cell>
          <cell r="BQ54">
            <v>249714</v>
          </cell>
          <cell r="BR54">
            <v>0</v>
          </cell>
          <cell r="BS54">
            <v>2753747</v>
          </cell>
          <cell r="BT54">
            <v>0</v>
          </cell>
          <cell r="BU54">
            <v>2753747</v>
          </cell>
          <cell r="BV54">
            <v>0</v>
          </cell>
          <cell r="BW54">
            <v>-83</v>
          </cell>
          <cell r="BX54">
            <v>-3372</v>
          </cell>
          <cell r="BY54">
            <v>-67</v>
          </cell>
          <cell r="BZ54">
            <v>-1759.85</v>
          </cell>
          <cell r="CA54">
            <v>-875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-67</v>
          </cell>
          <cell r="CH54">
            <v>-1759.85</v>
          </cell>
          <cell r="CK54">
            <v>5</v>
          </cell>
          <cell r="CL54">
            <v>72.239999999999995</v>
          </cell>
          <cell r="CM54">
            <v>0</v>
          </cell>
          <cell r="CN54">
            <v>23</v>
          </cell>
          <cell r="CO54">
            <v>2</v>
          </cell>
          <cell r="CP54">
            <v>65.5</v>
          </cell>
          <cell r="CQ54">
            <v>0</v>
          </cell>
          <cell r="CR54">
            <v>35.1</v>
          </cell>
          <cell r="CS54">
            <v>0</v>
          </cell>
          <cell r="CT54">
            <v>22.1</v>
          </cell>
          <cell r="CU54">
            <v>8</v>
          </cell>
          <cell r="CV54">
            <v>282</v>
          </cell>
          <cell r="CW54">
            <v>11</v>
          </cell>
          <cell r="CX54">
            <v>208.54</v>
          </cell>
          <cell r="CY54">
            <v>32</v>
          </cell>
          <cell r="CZ54">
            <v>113.26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154.05000000000001</v>
          </cell>
          <cell r="DI54">
            <v>7</v>
          </cell>
          <cell r="DJ54">
            <v>141.76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2</v>
          </cell>
          <cell r="DP54">
            <v>642.29999999999995</v>
          </cell>
          <cell r="DQ54">
            <v>0</v>
          </cell>
          <cell r="DR54">
            <v>0</v>
          </cell>
          <cell r="DS54">
            <v>67</v>
          </cell>
          <cell r="DT54">
            <v>1759.85</v>
          </cell>
          <cell r="DU54">
            <v>61</v>
          </cell>
          <cell r="DV54">
            <v>638</v>
          </cell>
          <cell r="DW54">
            <v>0</v>
          </cell>
          <cell r="DX54">
            <v>246</v>
          </cell>
          <cell r="DY54">
            <v>22</v>
          </cell>
          <cell r="DZ54">
            <v>548.9</v>
          </cell>
          <cell r="EA54">
            <v>0</v>
          </cell>
          <cell r="EB54">
            <v>292.89999999999998</v>
          </cell>
          <cell r="EC54">
            <v>3</v>
          </cell>
          <cell r="ED54">
            <v>151</v>
          </cell>
          <cell r="EE54">
            <v>89</v>
          </cell>
          <cell r="EF54">
            <v>2504.4</v>
          </cell>
          <cell r="EG54">
            <v>123</v>
          </cell>
          <cell r="EH54">
            <v>1935.1</v>
          </cell>
          <cell r="EI54">
            <v>365</v>
          </cell>
          <cell r="EJ54">
            <v>1156.4000000000001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1458</v>
          </cell>
          <cell r="ES54">
            <v>79</v>
          </cell>
          <cell r="ET54">
            <v>1373.7</v>
          </cell>
          <cell r="EU54">
            <v>0</v>
          </cell>
          <cell r="EV54">
            <v>0</v>
          </cell>
          <cell r="EW54">
            <v>0</v>
          </cell>
          <cell r="EX54">
            <v>94</v>
          </cell>
          <cell r="EY54">
            <v>52</v>
          </cell>
          <cell r="EZ54">
            <v>2978</v>
          </cell>
          <cell r="FA54">
            <v>0</v>
          </cell>
          <cell r="FB54">
            <v>0</v>
          </cell>
          <cell r="FC54">
            <v>794</v>
          </cell>
          <cell r="FD54">
            <v>13376.4</v>
          </cell>
          <cell r="FE54">
            <v>402</v>
          </cell>
          <cell r="FF54">
            <v>6943</v>
          </cell>
          <cell r="FG54">
            <v>-83</v>
          </cell>
          <cell r="FH54">
            <v>0</v>
          </cell>
          <cell r="FI54">
            <v>-3372</v>
          </cell>
          <cell r="FJ54">
            <v>0</v>
          </cell>
          <cell r="FK54">
            <v>1.01141065911789</v>
          </cell>
          <cell r="FL54">
            <v>1.13985991530084</v>
          </cell>
          <cell r="FM54">
            <v>1.1398738090568901</v>
          </cell>
          <cell r="FN54">
            <v>0</v>
          </cell>
          <cell r="FO54">
            <v>6</v>
          </cell>
          <cell r="FP54">
            <v>5</v>
          </cell>
          <cell r="FQ54">
            <v>6</v>
          </cell>
          <cell r="FR54">
            <v>1.4112560205166699E-2</v>
          </cell>
          <cell r="FS54">
            <v>1.5494009E-2</v>
          </cell>
          <cell r="FT54">
            <v>5.4551934000000003E-2</v>
          </cell>
          <cell r="FW54">
            <v>32</v>
          </cell>
          <cell r="FX54" t="str">
            <v>PITCH SYS</v>
          </cell>
          <cell r="FY54">
            <v>11</v>
          </cell>
          <cell r="FZ54" t="str">
            <v>GEN PWR CNTL</v>
          </cell>
          <cell r="GA54">
            <v>8</v>
          </cell>
          <cell r="GB54" t="str">
            <v>YAW SYS</v>
          </cell>
          <cell r="GC54">
            <v>32</v>
          </cell>
          <cell r="GD54" t="str">
            <v>PITCH SYS</v>
          </cell>
          <cell r="GE54">
            <v>11</v>
          </cell>
          <cell r="GF54" t="str">
            <v>GEN PWR CNTL</v>
          </cell>
          <cell r="GG54">
            <v>8</v>
          </cell>
          <cell r="GH54" t="str">
            <v>YAW SYS</v>
          </cell>
          <cell r="GI54">
            <v>-784.06000000000017</v>
          </cell>
          <cell r="GJ54">
            <v>-642.30000000000018</v>
          </cell>
          <cell r="GK54">
            <v>-2</v>
          </cell>
          <cell r="GL54">
            <v>-2</v>
          </cell>
          <cell r="GM54" t="str">
            <v>32 PITCH SYS, 11 GEN PWR CNTL, 8 YAW SYS</v>
          </cell>
          <cell r="GN54" t="str">
            <v>32 PITCH SYS, 11 GEN PWR CNTL, 8 YAW SYS</v>
          </cell>
        </row>
        <row r="55">
          <cell r="B55" t="str">
            <v>RE11435.3</v>
          </cell>
          <cell r="C55" t="str">
            <v>WPP94</v>
          </cell>
          <cell r="D55" t="str">
            <v>Mike Barrios</v>
          </cell>
          <cell r="E55" t="str">
            <v>WPP94-200712</v>
          </cell>
          <cell r="F55" t="str">
            <v>WPP94</v>
          </cell>
          <cell r="G55">
            <v>200712</v>
          </cell>
          <cell r="H55">
            <v>104</v>
          </cell>
          <cell r="I55" t="str">
            <v>Wind</v>
          </cell>
          <cell r="J55" t="str">
            <v>ERCOT</v>
          </cell>
          <cell r="K55">
            <v>0.995</v>
          </cell>
          <cell r="L55">
            <v>1</v>
          </cell>
          <cell r="M55" t="str">
            <v xml:space="preserve">CM:GPC(16%)PE1&amp;2 Fault,Yaw(11%)Anemoscope &amp; Hyd Fault,Pitch(10%)P-Drive Fault  </v>
          </cell>
          <cell r="N55">
            <v>1</v>
          </cell>
          <cell r="O55" t="str">
            <v xml:space="preserve">YTD:GPC(41%)PE1&amp;2 Fault,Blade(15%)Blade install needed,Pitch(12%)P-Drive  </v>
          </cell>
          <cell r="P55">
            <v>1</v>
          </cell>
          <cell r="Q55" t="str">
            <v xml:space="preserve">YE: </v>
          </cell>
          <cell r="R55">
            <v>5188</v>
          </cell>
          <cell r="S55">
            <v>6620</v>
          </cell>
          <cell r="T55">
            <v>33120</v>
          </cell>
          <cell r="U55">
            <v>53712</v>
          </cell>
          <cell r="V55">
            <v>33120</v>
          </cell>
          <cell r="W55">
            <v>53712</v>
          </cell>
          <cell r="X55">
            <v>0</v>
          </cell>
          <cell r="Y55">
            <v>0.36781819289587497</v>
          </cell>
          <cell r="Z55">
            <v>0.50901997897324702</v>
          </cell>
          <cell r="AA55">
            <v>0.50900000000000001</v>
          </cell>
          <cell r="AB55">
            <v>0.17110476999999999</v>
          </cell>
          <cell r="AC55">
            <v>0.54683622828784095</v>
          </cell>
          <cell r="AD55">
            <v>0.2019</v>
          </cell>
          <cell r="AE55" t="str">
            <v xml:space="preserve">CM:GPC(15%)PE1&amp;2 Fault,Yaw(10%)Anemoscope &amp; Hyd Fault,Pitch(10%)P-Drive Fault  </v>
          </cell>
          <cell r="AF55">
            <v>0.45112525166316497</v>
          </cell>
          <cell r="AG55">
            <v>0.19961262900000001</v>
          </cell>
          <cell r="AH55" t="str">
            <v xml:space="preserve">YTD:GPC(18%)PE1&amp;2 Fault,Blade(7%)Blade install needed,Pitch(6%)P-Drive Fault  </v>
          </cell>
          <cell r="AI55">
            <v>0.4511</v>
          </cell>
          <cell r="AJ55">
            <v>0.19961262900000001</v>
          </cell>
          <cell r="AK55" t="str">
            <v xml:space="preserve">YE:       </v>
          </cell>
          <cell r="AL55">
            <v>0.45319999999999999</v>
          </cell>
          <cell r="AM55">
            <v>0.79769999999999996</v>
          </cell>
          <cell r="AN55" t="str">
            <v xml:space="preserve">CM:GPC(15%)PE1&amp;2 Fault,Yaw(10%)Anemoscope &amp; Hyd Fault,Pitch(10%)P-Drive Fault  </v>
          </cell>
          <cell r="AO55">
            <v>0.55610000000000004</v>
          </cell>
          <cell r="AP55">
            <v>0.79649424499999999</v>
          </cell>
          <cell r="AQ55" t="str">
            <v xml:space="preserve">YTD:GPC(18%)PE1&amp;2 Fault,Blade(7%)Blade install needed,Pitch(6%)P-Drive Fault  </v>
          </cell>
          <cell r="AR55">
            <v>0.55610000000000004</v>
          </cell>
          <cell r="AS55">
            <v>0.79649424499999999</v>
          </cell>
          <cell r="AT55" t="str">
            <v xml:space="preserve">YE:     </v>
          </cell>
          <cell r="AU55">
            <v>0</v>
          </cell>
          <cell r="AV55">
            <v>10</v>
          </cell>
          <cell r="AW55">
            <v>6</v>
          </cell>
          <cell r="AX55">
            <v>10</v>
          </cell>
          <cell r="AY55" t="str">
            <v xml:space="preserve">YE: 3 Open Wind Tech positions, 1 Open Plant Lead position   </v>
          </cell>
          <cell r="AZ55">
            <v>0</v>
          </cell>
          <cell r="BA55">
            <v>0</v>
          </cell>
          <cell r="BB55">
            <v>0</v>
          </cell>
          <cell r="BC55" t="str">
            <v>YE:</v>
          </cell>
          <cell r="BD55">
            <v>0</v>
          </cell>
          <cell r="BE55">
            <v>0</v>
          </cell>
          <cell r="BF55" t="str">
            <v>YE:</v>
          </cell>
          <cell r="BG55">
            <v>0</v>
          </cell>
          <cell r="BH55">
            <v>106098</v>
          </cell>
          <cell r="BI55">
            <v>0</v>
          </cell>
          <cell r="BJ55">
            <v>0</v>
          </cell>
          <cell r="BK55">
            <v>1623183</v>
          </cell>
          <cell r="BL55">
            <v>0</v>
          </cell>
          <cell r="BM55">
            <v>0</v>
          </cell>
          <cell r="BN55">
            <v>1623183</v>
          </cell>
          <cell r="BO55">
            <v>0</v>
          </cell>
          <cell r="BP55">
            <v>0</v>
          </cell>
          <cell r="BQ55">
            <v>293094</v>
          </cell>
          <cell r="BR55">
            <v>0</v>
          </cell>
          <cell r="BS55">
            <v>2312095</v>
          </cell>
          <cell r="BT55">
            <v>0</v>
          </cell>
          <cell r="BU55">
            <v>2312095</v>
          </cell>
          <cell r="BV55">
            <v>0</v>
          </cell>
          <cell r="BW55">
            <v>-1365</v>
          </cell>
          <cell r="BX55">
            <v>-11087</v>
          </cell>
          <cell r="BY55">
            <v>-3018.5</v>
          </cell>
          <cell r="BZ55">
            <v>-34384.92</v>
          </cell>
          <cell r="CA55">
            <v>1586.5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-3018.5</v>
          </cell>
          <cell r="CH55">
            <v>-34384.92</v>
          </cell>
          <cell r="CK55">
            <v>143</v>
          </cell>
          <cell r="CL55">
            <v>1792.22</v>
          </cell>
          <cell r="CM55">
            <v>0</v>
          </cell>
          <cell r="CN55">
            <v>1053.71</v>
          </cell>
          <cell r="CO55">
            <v>336</v>
          </cell>
          <cell r="CP55">
            <v>2792.15</v>
          </cell>
          <cell r="CQ55">
            <v>431</v>
          </cell>
          <cell r="CR55">
            <v>4869.6000000000004</v>
          </cell>
          <cell r="CS55">
            <v>0</v>
          </cell>
          <cell r="CT55">
            <v>0</v>
          </cell>
          <cell r="CU55">
            <v>561</v>
          </cell>
          <cell r="CV55">
            <v>2906.93</v>
          </cell>
          <cell r="CW55">
            <v>827</v>
          </cell>
          <cell r="CX55">
            <v>13466.4</v>
          </cell>
          <cell r="CY55">
            <v>529</v>
          </cell>
          <cell r="CZ55">
            <v>3989.24</v>
          </cell>
          <cell r="DA55">
            <v>0</v>
          </cell>
          <cell r="DB55">
            <v>0</v>
          </cell>
          <cell r="DC55">
            <v>30</v>
          </cell>
          <cell r="DD55">
            <v>2772.38</v>
          </cell>
          <cell r="DE55">
            <v>143</v>
          </cell>
          <cell r="DF55">
            <v>627</v>
          </cell>
          <cell r="DG55">
            <v>0</v>
          </cell>
          <cell r="DH55">
            <v>0</v>
          </cell>
          <cell r="DI55">
            <v>0</v>
          </cell>
          <cell r="DJ55">
            <v>17</v>
          </cell>
          <cell r="DK55">
            <v>0</v>
          </cell>
          <cell r="DL55">
            <v>14.79</v>
          </cell>
          <cell r="DM55">
            <v>18.5</v>
          </cell>
          <cell r="DN55">
            <v>35.5</v>
          </cell>
          <cell r="DO55">
            <v>0</v>
          </cell>
          <cell r="DP55">
            <v>48</v>
          </cell>
          <cell r="DQ55">
            <v>0</v>
          </cell>
          <cell r="DR55">
            <v>0</v>
          </cell>
          <cell r="DS55">
            <v>3018.5</v>
          </cell>
          <cell r="DT55">
            <v>34384.92</v>
          </cell>
          <cell r="DU55">
            <v>1979</v>
          </cell>
          <cell r="DV55">
            <v>19477.46</v>
          </cell>
          <cell r="DW55">
            <v>0</v>
          </cell>
          <cell r="DX55">
            <v>16375.08</v>
          </cell>
          <cell r="DY55">
            <v>4651</v>
          </cell>
          <cell r="DZ55">
            <v>23584.79</v>
          </cell>
          <cell r="EA55">
            <v>5968</v>
          </cell>
          <cell r="EB55">
            <v>59395.37</v>
          </cell>
          <cell r="EC55">
            <v>0</v>
          </cell>
          <cell r="ED55">
            <v>0</v>
          </cell>
          <cell r="EE55">
            <v>7762</v>
          </cell>
          <cell r="EF55">
            <v>37207.300000000003</v>
          </cell>
          <cell r="EG55">
            <v>11455</v>
          </cell>
          <cell r="EH55">
            <v>160822.78</v>
          </cell>
          <cell r="EI55">
            <v>7335</v>
          </cell>
          <cell r="EJ55">
            <v>56670.67</v>
          </cell>
          <cell r="EK55">
            <v>0</v>
          </cell>
          <cell r="EL55">
            <v>0</v>
          </cell>
          <cell r="EM55">
            <v>728</v>
          </cell>
          <cell r="EN55">
            <v>28410</v>
          </cell>
          <cell r="EO55">
            <v>1984</v>
          </cell>
          <cell r="EP55">
            <v>9136</v>
          </cell>
          <cell r="EQ55">
            <v>0</v>
          </cell>
          <cell r="ER55">
            <v>0</v>
          </cell>
          <cell r="ES55">
            <v>0</v>
          </cell>
          <cell r="ET55">
            <v>306</v>
          </cell>
          <cell r="EU55">
            <v>0</v>
          </cell>
          <cell r="EV55">
            <v>337.94</v>
          </cell>
          <cell r="EW55">
            <v>450</v>
          </cell>
          <cell r="EX55">
            <v>865</v>
          </cell>
          <cell r="EY55">
            <v>0</v>
          </cell>
          <cell r="EZ55">
            <v>1148</v>
          </cell>
          <cell r="FA55">
            <v>0</v>
          </cell>
          <cell r="FB55">
            <v>10</v>
          </cell>
          <cell r="FC55">
            <v>42312</v>
          </cell>
          <cell r="FD55">
            <v>413746.39</v>
          </cell>
          <cell r="FE55">
            <v>2013</v>
          </cell>
          <cell r="FF55">
            <v>26194</v>
          </cell>
          <cell r="FG55">
            <v>-1365</v>
          </cell>
          <cell r="FH55">
            <v>-94</v>
          </cell>
          <cell r="FI55">
            <v>-11087</v>
          </cell>
          <cell r="FJ55">
            <v>-762</v>
          </cell>
          <cell r="FK55">
            <v>0.424195110936541</v>
          </cell>
          <cell r="FL55">
            <v>1.2548834923634599E-2</v>
          </cell>
          <cell r="FM55">
            <v>1.26072172038218E-2</v>
          </cell>
          <cell r="FN55">
            <v>0</v>
          </cell>
          <cell r="FO55">
            <v>10</v>
          </cell>
          <cell r="FP55">
            <v>6</v>
          </cell>
          <cell r="FQ55">
            <v>10</v>
          </cell>
          <cell r="FR55">
            <v>0.45110550789968901</v>
          </cell>
          <cell r="FS55">
            <v>0.17095023300000001</v>
          </cell>
          <cell r="FT55">
            <v>0.17110476999999999</v>
          </cell>
          <cell r="FW55">
            <v>827</v>
          </cell>
          <cell r="FX55" t="str">
            <v>GEN PWR CNTL</v>
          </cell>
          <cell r="FY55">
            <v>561</v>
          </cell>
          <cell r="FZ55" t="str">
            <v>YAW SYS</v>
          </cell>
          <cell r="GA55">
            <v>529</v>
          </cell>
          <cell r="GB55" t="str">
            <v>PITCH SYS</v>
          </cell>
          <cell r="GC55">
            <v>827</v>
          </cell>
          <cell r="GD55" t="str">
            <v>GEN PWR CNTL</v>
          </cell>
          <cell r="GE55">
            <v>561</v>
          </cell>
          <cell r="GF55" t="str">
            <v>YAW SYS</v>
          </cell>
          <cell r="GG55">
            <v>529</v>
          </cell>
          <cell r="GH55" t="str">
            <v>PITCH SYS</v>
          </cell>
          <cell r="GI55">
            <v>-115.28999999999814</v>
          </cell>
          <cell r="GJ55">
            <v>-83.499999999998153</v>
          </cell>
          <cell r="GK55">
            <v>-18.5</v>
          </cell>
          <cell r="GL55">
            <v>0</v>
          </cell>
          <cell r="GM55" t="str">
            <v>827 GEN PWR CNTL, 561 YAW SYS, 529 PITCH SYS</v>
          </cell>
          <cell r="GN55" t="str">
            <v>827 GEN PWR CNTL, 561 YAW SYS, 529 PITCH SYS</v>
          </cell>
        </row>
        <row r="56">
          <cell r="B56" t="str">
            <v>RE11360.3</v>
          </cell>
          <cell r="C56" t="str">
            <v>WYOMING</v>
          </cell>
          <cell r="D56" t="str">
            <v>Kevin Gordon</v>
          </cell>
          <cell r="E56" t="str">
            <v>WYOMING-200712</v>
          </cell>
          <cell r="F56" t="str">
            <v>WYOMING</v>
          </cell>
          <cell r="G56">
            <v>200712</v>
          </cell>
          <cell r="H56">
            <v>80</v>
          </cell>
          <cell r="I56" t="str">
            <v>Wind</v>
          </cell>
          <cell r="J56" t="str">
            <v>Northwest</v>
          </cell>
          <cell r="K56">
            <v>1</v>
          </cell>
          <cell r="L56">
            <v>1</v>
          </cell>
          <cell r="M56" t="str">
            <v xml:space="preserve">CM: Pitch (0.78%) 3 pumps and 1 motor, Gen Control (0.74%)two failures, Weather (0.36%)temp.  </v>
          </cell>
          <cell r="N56">
            <v>1</v>
          </cell>
          <cell r="O56" t="str">
            <v xml:space="preserve">YTD: PM(1.68%),Gen(1.64%), Gen Cntrl (0.77%)  </v>
          </cell>
          <cell r="P56">
            <v>1</v>
          </cell>
          <cell r="Q56" t="str">
            <v xml:space="preserve">YE: PM(1.68%),Gen(1.64%), Gen Cntrl (0.77%) </v>
          </cell>
          <cell r="R56">
            <v>47263</v>
          </cell>
          <cell r="S56">
            <v>40520</v>
          </cell>
          <cell r="T56">
            <v>348565</v>
          </cell>
          <cell r="U56">
            <v>362825</v>
          </cell>
          <cell r="V56">
            <v>348565</v>
          </cell>
          <cell r="W56">
            <v>362825</v>
          </cell>
          <cell r="X56">
            <v>0</v>
          </cell>
          <cell r="Y56">
            <v>2.8619580520187898E-2</v>
          </cell>
          <cell r="Z56">
            <v>6.4011892743058796E-2</v>
          </cell>
          <cell r="AA56">
            <v>6.4000000000000001E-2</v>
          </cell>
          <cell r="AB56">
            <v>3.8726149000000001E-2</v>
          </cell>
          <cell r="AC56">
            <v>2.63760080645161E-2</v>
          </cell>
          <cell r="AD56">
            <v>1.4800000000000001E-2</v>
          </cell>
          <cell r="AE56" t="str">
            <v xml:space="preserve">CM: Gen Control (0.68%)two failures, Pitch (0.57%) 3 pumps and 1 motor, Gen (0.28%)1 failure.  </v>
          </cell>
          <cell r="AF56">
            <v>3.5544377853881301E-2</v>
          </cell>
          <cell r="AG56">
            <v>2.299414E-2</v>
          </cell>
          <cell r="AH56" t="str">
            <v xml:space="preserve">YTD: Gen(1.12%),Gen Controller(0.44%), Pitch (0.43%)  </v>
          </cell>
          <cell r="AI56">
            <v>3.5499999999999997E-2</v>
          </cell>
          <cell r="AJ56">
            <v>2.299414E-2</v>
          </cell>
          <cell r="AK56" t="str">
            <v xml:space="preserve">YE: Gen(1.12%),Gen Controller(0.44%), Pitch (0.43%)  </v>
          </cell>
          <cell r="AL56">
            <v>0.97199999999999998</v>
          </cell>
          <cell r="AM56">
            <v>0.98360000000000003</v>
          </cell>
          <cell r="AN56" t="str">
            <v xml:space="preserve">CM: Gen Control (0.68%)two failures, Pitch (0.57%) 3 pumps and 1 motor, Gen (0.28%)1 failure.  </v>
          </cell>
          <cell r="AO56">
            <v>0.94689999999999996</v>
          </cell>
          <cell r="AP56">
            <v>0.96295304199999998</v>
          </cell>
          <cell r="AQ56" t="str">
            <v xml:space="preserve">YTD: Gen(1.12%),Gen Controller(0.44%), Pitch (0.43%)  </v>
          </cell>
          <cell r="AR56">
            <v>0.94689999999999996</v>
          </cell>
          <cell r="AS56">
            <v>0.96295304199999998</v>
          </cell>
          <cell r="AT56" t="str">
            <v xml:space="preserve">YE: Gen(1.12%),Gen Controller(0.44%), Pitch (0.43%)      </v>
          </cell>
          <cell r="AU56">
            <v>0</v>
          </cell>
          <cell r="AV56">
            <v>8</v>
          </cell>
          <cell r="AW56">
            <v>8</v>
          </cell>
          <cell r="AX56">
            <v>8</v>
          </cell>
          <cell r="AY56" t="str">
            <v xml:space="preserve">YE: Full compliment </v>
          </cell>
          <cell r="AZ56">
            <v>0</v>
          </cell>
          <cell r="BA56">
            <v>0</v>
          </cell>
          <cell r="BB56">
            <v>0</v>
          </cell>
          <cell r="BC56" t="str">
            <v>YE:</v>
          </cell>
          <cell r="BD56">
            <v>0</v>
          </cell>
          <cell r="BE56">
            <v>0</v>
          </cell>
          <cell r="BF56" t="str">
            <v>YE:</v>
          </cell>
          <cell r="BG56">
            <v>0</v>
          </cell>
          <cell r="BH56">
            <v>147688</v>
          </cell>
          <cell r="BI56" t="str">
            <v xml:space="preserve">CM: (-$24k) overages in payroll &amp; shop equip &amp; tools.  Partially offset by ($14k) in utilities &amp; Crane rental.   </v>
          </cell>
          <cell r="BJ56">
            <v>0</v>
          </cell>
          <cell r="BK56">
            <v>1943059</v>
          </cell>
          <cell r="BL56" t="str">
            <v>YTD: (-$424) spare part usage, equip repair, equip tools &amp; payroll.      (-$100k) OSI GB/Gen Exchange &amp; major maint. service expense to oil, waste, travel, freight &amp; consumables &amp; (-$97k) outside services - crane.  Partially offset by $194 savings in cran</v>
          </cell>
          <cell r="BM56">
            <v>0</v>
          </cell>
          <cell r="BN56">
            <v>1943059</v>
          </cell>
          <cell r="BO56" t="str">
            <v xml:space="preserve">YE:(-$182.5k) unbudgeted spare parts-brushes, hyd hoses, Gear oil hoses, fan blades, transformer &amp; switch gear.(-$155k) additional labor to complete major maintenance services. (-$10k) equipment, travel &amp; repair to PPM interface &amp; phone system, &amp; replace </v>
          </cell>
          <cell r="BP56">
            <v>0</v>
          </cell>
          <cell r="BQ56">
            <v>2673070</v>
          </cell>
          <cell r="BR56">
            <v>0</v>
          </cell>
          <cell r="BS56">
            <v>23935161</v>
          </cell>
          <cell r="BT56">
            <v>0</v>
          </cell>
          <cell r="BU56">
            <v>23935161</v>
          </cell>
          <cell r="BV56">
            <v>0</v>
          </cell>
          <cell r="BW56">
            <v>-789</v>
          </cell>
          <cell r="BX56">
            <v>-14617</v>
          </cell>
          <cell r="BY56">
            <v>-1401.3</v>
          </cell>
          <cell r="BZ56">
            <v>-23963.751</v>
          </cell>
          <cell r="CA56">
            <v>8144.3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-1401.3</v>
          </cell>
          <cell r="CH56">
            <v>-23963.751</v>
          </cell>
          <cell r="CK56">
            <v>85.5</v>
          </cell>
          <cell r="CL56">
            <v>6114.14</v>
          </cell>
          <cell r="CM56">
            <v>114.9</v>
          </cell>
          <cell r="CN56">
            <v>2010.1369999999999</v>
          </cell>
          <cell r="CO56">
            <v>110.6</v>
          </cell>
          <cell r="CP56">
            <v>1650.3</v>
          </cell>
          <cell r="CQ56">
            <v>0</v>
          </cell>
          <cell r="CR56">
            <v>907.65</v>
          </cell>
          <cell r="CS56">
            <v>0</v>
          </cell>
          <cell r="CT56">
            <v>640.70399999999995</v>
          </cell>
          <cell r="CU56">
            <v>14.5</v>
          </cell>
          <cell r="CV56">
            <v>140.28200000000001</v>
          </cell>
          <cell r="CW56">
            <v>359.5</v>
          </cell>
          <cell r="CX56">
            <v>2887.136</v>
          </cell>
          <cell r="CY56">
            <v>378.8</v>
          </cell>
          <cell r="CZ56">
            <v>1849.71</v>
          </cell>
          <cell r="DA56">
            <v>0</v>
          </cell>
          <cell r="DB56">
            <v>161.78</v>
          </cell>
          <cell r="DC56">
            <v>177.4</v>
          </cell>
          <cell r="DD56">
            <v>196.33699999999999</v>
          </cell>
          <cell r="DE56">
            <v>0</v>
          </cell>
          <cell r="DF56">
            <v>62.3</v>
          </cell>
          <cell r="DG56">
            <v>0</v>
          </cell>
          <cell r="DH56">
            <v>165.3</v>
          </cell>
          <cell r="DI56">
            <v>87</v>
          </cell>
          <cell r="DJ56">
            <v>6264.66</v>
          </cell>
          <cell r="DK56">
            <v>64.3</v>
          </cell>
          <cell r="DL56">
            <v>367.2</v>
          </cell>
          <cell r="DM56">
            <v>0</v>
          </cell>
          <cell r="DN56">
            <v>420.6</v>
          </cell>
          <cell r="DO56">
            <v>0</v>
          </cell>
          <cell r="DP56">
            <v>0</v>
          </cell>
          <cell r="DQ56">
            <v>8.8000000000000007</v>
          </cell>
          <cell r="DR56">
            <v>125.515</v>
          </cell>
          <cell r="DS56">
            <v>1401.3</v>
          </cell>
          <cell r="DT56">
            <v>23963.751</v>
          </cell>
          <cell r="DU56">
            <v>168.2</v>
          </cell>
          <cell r="DV56">
            <v>7891.3</v>
          </cell>
          <cell r="DW56">
            <v>98.2</v>
          </cell>
          <cell r="DX56">
            <v>2897.1</v>
          </cell>
          <cell r="DY56">
            <v>169</v>
          </cell>
          <cell r="DZ56">
            <v>2700.5</v>
          </cell>
          <cell r="EA56">
            <v>0</v>
          </cell>
          <cell r="EB56">
            <v>1500.8</v>
          </cell>
          <cell r="EC56">
            <v>0</v>
          </cell>
          <cell r="ED56">
            <v>1224.4000000000001</v>
          </cell>
          <cell r="EE56">
            <v>13.1</v>
          </cell>
          <cell r="EF56">
            <v>335.1</v>
          </cell>
          <cell r="EG56">
            <v>406</v>
          </cell>
          <cell r="EH56">
            <v>3123.8</v>
          </cell>
          <cell r="EI56">
            <v>339.2</v>
          </cell>
          <cell r="EJ56">
            <v>3053.5</v>
          </cell>
          <cell r="EK56">
            <v>0.5</v>
          </cell>
          <cell r="EL56">
            <v>187.1</v>
          </cell>
          <cell r="EM56">
            <v>141.5</v>
          </cell>
          <cell r="EN56">
            <v>173.7</v>
          </cell>
          <cell r="EO56">
            <v>0</v>
          </cell>
          <cell r="EP56">
            <v>104</v>
          </cell>
          <cell r="EQ56">
            <v>0</v>
          </cell>
          <cell r="ER56">
            <v>178.7</v>
          </cell>
          <cell r="ES56">
            <v>94.6</v>
          </cell>
          <cell r="ET56">
            <v>12328.1</v>
          </cell>
          <cell r="EU56">
            <v>87.4</v>
          </cell>
          <cell r="EV56">
            <v>464.1</v>
          </cell>
          <cell r="EW56">
            <v>0</v>
          </cell>
          <cell r="EX56">
            <v>624.70000000000005</v>
          </cell>
          <cell r="EY56">
            <v>0</v>
          </cell>
          <cell r="EZ56">
            <v>0</v>
          </cell>
          <cell r="FA56">
            <v>146.80000000000001</v>
          </cell>
          <cell r="FB56">
            <v>450.7</v>
          </cell>
          <cell r="FC56">
            <v>1664.5</v>
          </cell>
          <cell r="FD56">
            <v>37237.599999999999</v>
          </cell>
          <cell r="FE56">
            <v>351</v>
          </cell>
          <cell r="FF56">
            <v>6031</v>
          </cell>
          <cell r="FG56">
            <v>-789</v>
          </cell>
          <cell r="FH56">
            <v>0</v>
          </cell>
          <cell r="FI56">
            <v>-14617</v>
          </cell>
          <cell r="FJ56">
            <v>0</v>
          </cell>
          <cell r="FK56">
            <v>0.75079451709182399</v>
          </cell>
          <cell r="FL56">
            <v>0.67353139421300601</v>
          </cell>
          <cell r="FM56">
            <v>0.67368494347320695</v>
          </cell>
          <cell r="FN56">
            <v>0</v>
          </cell>
          <cell r="FO56">
            <v>8</v>
          </cell>
          <cell r="FP56">
            <v>8</v>
          </cell>
          <cell r="FQ56">
            <v>8</v>
          </cell>
          <cell r="FR56">
            <v>3.5544377853881301E-2</v>
          </cell>
          <cell r="FS56">
            <v>1.9099953999999999E-2</v>
          </cell>
          <cell r="FT56">
            <v>3.8726149000000001E-2</v>
          </cell>
          <cell r="FW56">
            <v>378.8</v>
          </cell>
          <cell r="FX56" t="str">
            <v>PITCH SYS</v>
          </cell>
          <cell r="FY56">
            <v>359.5</v>
          </cell>
          <cell r="FZ56" t="str">
            <v>GEN PWR CNTL</v>
          </cell>
          <cell r="GA56">
            <v>177.4</v>
          </cell>
          <cell r="GB56" t="str">
            <v>WEATHER</v>
          </cell>
          <cell r="GC56">
            <v>378.8</v>
          </cell>
          <cell r="GD56" t="str">
            <v>PITCH SYS</v>
          </cell>
          <cell r="GE56">
            <v>359.5</v>
          </cell>
          <cell r="GF56" t="str">
            <v>GEN PWR CNTL</v>
          </cell>
          <cell r="GG56">
            <v>177.4</v>
          </cell>
          <cell r="GH56" t="str">
            <v>WEATHER</v>
          </cell>
          <cell r="GI56">
            <v>-7177.9750000000022</v>
          </cell>
          <cell r="GJ56">
            <v>-546.11500000000228</v>
          </cell>
          <cell r="GK56">
            <v>-73.099999999999937</v>
          </cell>
          <cell r="GL56">
            <v>-8.7999999999999403</v>
          </cell>
          <cell r="GM56" t="str">
            <v>378.8 PITCH SYS, 359.5 GEN PWR CNTL, 177.4 WEATHER</v>
          </cell>
          <cell r="GN56" t="str">
            <v>378.8 PITCH SYS, 359.5 GEN PWR CNTL, 177.4 WEATHER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  <sheetName val="lookups"/>
      <sheetName val="Upload - production"/>
      <sheetName val="ref - production"/>
      <sheetName val="Upload - business"/>
      <sheetName val="ref_business"/>
      <sheetName val="OSHA-YTD"/>
      <sheetName val="OSHA-YE"/>
      <sheetName val="ENV-YE"/>
      <sheetName val="WORKFORCE-YE"/>
      <sheetName val="EFOR-MO"/>
      <sheetName val="EFOR-YTD"/>
      <sheetName val="EFOR-YE"/>
      <sheetName val="GEN-MO"/>
      <sheetName val="GEN-YTD"/>
      <sheetName val="GEN-YE"/>
      <sheetName val="PI-MO"/>
      <sheetName val="PI-YTD"/>
      <sheetName val="PI-YE"/>
      <sheetName val="EAF-MO"/>
      <sheetName val="EAF-YTD"/>
      <sheetName val="EAF-YE"/>
      <sheetName val="CEFOR-MO"/>
      <sheetName val="CEFOR-YTD"/>
      <sheetName val="CEFOR-YE"/>
      <sheetName val="NFOM-MO"/>
      <sheetName val="NFOM-YTD"/>
      <sheetName val="NFOM-YE"/>
      <sheetName val="OPMGN-MO"/>
      <sheetName val="OPMGN-YTD"/>
      <sheetName val="OPMGN-YE"/>
      <sheetName val="Lost gen data"/>
      <sheetName val="LG vs Budget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A2" t="str">
            <v>plant_name</v>
          </cell>
          <cell r="B2" t="str">
            <v>SAP_CO_.</v>
          </cell>
          <cell r="C2" t="str">
            <v>General Manager</v>
          </cell>
          <cell r="D2" t="str">
            <v>RECORD_ID</v>
          </cell>
          <cell r="E2" t="str">
            <v>PLANT</v>
          </cell>
          <cell r="F2" t="str">
            <v>Month</v>
          </cell>
          <cell r="G2" t="str">
            <v># Turbines Oper</v>
          </cell>
          <cell r="H2" t="str">
            <v>Fuel Source</v>
          </cell>
          <cell r="I2" t="str">
            <v>VPGM Region</v>
          </cell>
          <cell r="J2" t="str">
            <v>Ownership %</v>
          </cell>
          <cell r="K2" t="str">
            <v>PICLIFF_MO_ACT</v>
          </cell>
          <cell r="L2" t="str">
            <v>PICLIFF_MO_VAREXPL</v>
          </cell>
          <cell r="M2" t="str">
            <v>PICLIFF_YTD_ACT</v>
          </cell>
          <cell r="N2" t="str">
            <v>PICLIFF_YTD_VAREXPL</v>
          </cell>
          <cell r="O2" t="str">
            <v>PICLIFF_YE_ACT</v>
          </cell>
          <cell r="P2" t="str">
            <v>PICLIFF_YE_VAREXPL</v>
          </cell>
          <cell r="Q2" t="str">
            <v>GEN_MO_ACT</v>
          </cell>
          <cell r="R2" t="str">
            <v>GEN_MO_TGT</v>
          </cell>
          <cell r="S2" t="str">
            <v>GEN_YTD_ACT</v>
          </cell>
          <cell r="T2" t="str">
            <v>GEN_YTD_TGT</v>
          </cell>
          <cell r="U2" t="str">
            <v>GEN_YE_ACT</v>
          </cell>
          <cell r="V2" t="str">
            <v>GEN_YE_TGT</v>
          </cell>
          <cell r="W2" t="str">
            <v>GEN_YE_VAREXPL</v>
          </cell>
          <cell r="X2" t="str">
            <v>CEFOR_MO_ACT</v>
          </cell>
          <cell r="Y2" t="str">
            <v>CEFOR_YTD_ACT</v>
          </cell>
          <cell r="Z2" t="str">
            <v>CEFOR_YE_ACT</v>
          </cell>
          <cell r="AA2" t="str">
            <v>CEFOR_YE_TGT</v>
          </cell>
          <cell r="AB2" t="str">
            <v>EFOR_MO_ACT</v>
          </cell>
          <cell r="AC2" t="str">
            <v>EFOR_MO_TGT</v>
          </cell>
          <cell r="AD2" t="str">
            <v>EFOR_MO_VAREXPL</v>
          </cell>
          <cell r="AE2" t="str">
            <v>EFOR_YTD_ACT</v>
          </cell>
          <cell r="AF2" t="str">
            <v>EFOR_YTD_TGT</v>
          </cell>
          <cell r="AG2" t="str">
            <v>EFOR_YTD_VAREXPL</v>
          </cell>
          <cell r="AH2" t="str">
            <v>EFOR_YE_ACT</v>
          </cell>
          <cell r="AI2" t="str">
            <v>EFOR_YE_TGT</v>
          </cell>
          <cell r="AJ2" t="str">
            <v>EFOR_YE_VAREXPL</v>
          </cell>
          <cell r="AK2" t="str">
            <v>EAF_MO_ACT</v>
          </cell>
          <cell r="AL2" t="str">
            <v>EAF_MO_TGT</v>
          </cell>
          <cell r="AM2" t="str">
            <v>EAF_MO_VAREXPL</v>
          </cell>
          <cell r="AN2" t="str">
            <v>EAF_YTD_ACT</v>
          </cell>
          <cell r="AO2" t="str">
            <v>EAF_YTD_TGT</v>
          </cell>
          <cell r="AP2" t="str">
            <v>EAF_YTD_VAREXPL</v>
          </cell>
          <cell r="AQ2" t="str">
            <v>EAF_YE_ACT</v>
          </cell>
          <cell r="AR2" t="str">
            <v>EAF_YE_TGT</v>
          </cell>
          <cell r="AS2" t="str">
            <v>EAF_YE_VAREXPL</v>
          </cell>
          <cell r="AT2" t="str">
            <v>FTE_YTD_ACT</v>
          </cell>
          <cell r="AU2" t="str">
            <v>FTE_YTD_TGT</v>
          </cell>
          <cell r="AV2" t="str">
            <v>FTE_YE_ACT</v>
          </cell>
          <cell r="AW2" t="str">
            <v>FTE_YE_TGT</v>
          </cell>
          <cell r="AX2" t="str">
            <v>FTE_YE_VAREXPL</v>
          </cell>
          <cell r="AY2" t="str">
            <v>OSHA_MO_ACT</v>
          </cell>
          <cell r="AZ2" t="str">
            <v>OSHA_YTD_ACT</v>
          </cell>
          <cell r="BA2" t="str">
            <v>OSHA_YE_ACT</v>
          </cell>
          <cell r="BB2" t="str">
            <v>OSHA_YE_VAREXPL</v>
          </cell>
          <cell r="BC2" t="str">
            <v>MINRPT_YTD_ACT</v>
          </cell>
          <cell r="BD2" t="str">
            <v>MINRPT_YE_ACT</v>
          </cell>
          <cell r="BE2" t="str">
            <v>MINRPT_YE_VAREXPL</v>
          </cell>
          <cell r="BF2" t="str">
            <v>NFOM_MO_ACT</v>
          </cell>
          <cell r="BG2" t="str">
            <v>NFOM_MO_TGT</v>
          </cell>
          <cell r="BH2" t="str">
            <v>NFOM_MO_VAREXPL</v>
          </cell>
          <cell r="BI2" t="str">
            <v>NFOM_YTD_ACT</v>
          </cell>
          <cell r="BJ2" t="str">
            <v>NFOM_YTD_TGT</v>
          </cell>
          <cell r="BK2" t="str">
            <v>NFOM_YTD_VAREXPL</v>
          </cell>
          <cell r="BL2" t="str">
            <v>NFOM_YE_ACT</v>
          </cell>
          <cell r="BM2" t="str">
            <v>NFOM_YE_TGT</v>
          </cell>
          <cell r="BN2" t="str">
            <v>NFOM_YE_VAREXPL</v>
          </cell>
          <cell r="BO2" t="str">
            <v>OPMGN_MO_ACT</v>
          </cell>
          <cell r="BP2" t="str">
            <v>OPMGN_MO_TGT</v>
          </cell>
          <cell r="BQ2" t="str">
            <v>OPMGN_YTD_ACT</v>
          </cell>
          <cell r="BR2" t="str">
            <v>OPMGN_YTD_TGT</v>
          </cell>
          <cell r="BS2" t="str">
            <v>OPMGN_YE_ACT</v>
          </cell>
          <cell r="BT2" t="str">
            <v>OPMGN_YE_TGT</v>
          </cell>
          <cell r="BU2" t="str">
            <v>OPMGN_YE_VAREXPL</v>
          </cell>
          <cell r="BV2" t="str">
            <v>LGEAF_MO_CALC</v>
          </cell>
          <cell r="BW2" t="str">
            <v>LGEAF_YTD_CALC</v>
          </cell>
          <cell r="BX2" t="str">
            <v>LGEAF_MO_ACT</v>
          </cell>
          <cell r="BY2" t="str">
            <v>LGEAF_YTD_ACT</v>
          </cell>
          <cell r="BZ2" t="str">
            <v>LGWIND_MO_ACT</v>
          </cell>
          <cell r="CA2" t="str">
            <v>LGWIND_YTD_ACT</v>
          </cell>
          <cell r="CB2" t="str">
            <v>LGCURT_MO_ACT</v>
          </cell>
          <cell r="CC2" t="str">
            <v>LGCURT_YTD_ACT</v>
          </cell>
          <cell r="CD2" t="str">
            <v>LGEFF_MO_ACT</v>
          </cell>
          <cell r="CE2" t="str">
            <v>LGEFF_YTD_ACT</v>
          </cell>
          <cell r="CF2" t="str">
            <v>LOSTGEN_MO_TOTAL</v>
          </cell>
          <cell r="CG2" t="str">
            <v>LOSTGEN_YTD_TOTAL</v>
          </cell>
          <cell r="CH2" t="str">
            <v>LGCHECK_MO_ACT</v>
          </cell>
          <cell r="CI2" t="str">
            <v>LGCHECK_YTD_ACT</v>
          </cell>
          <cell r="CJ2" t="str">
            <v>GENERATOR_MO_ACT</v>
          </cell>
          <cell r="CK2" t="str">
            <v>GENERATOR_YTD_ACT</v>
          </cell>
          <cell r="CL2" t="str">
            <v>GEARBOX_MO_ACT</v>
          </cell>
          <cell r="CM2" t="str">
            <v>GEARBOX_YTD_ACT</v>
          </cell>
          <cell r="CN2" t="str">
            <v>CONTROLLER_MO_ACT</v>
          </cell>
          <cell r="CO2" t="str">
            <v>CONTROLLER_YTD_ACT</v>
          </cell>
          <cell r="CP2" t="str">
            <v>BLADE_MO_ACT</v>
          </cell>
          <cell r="CQ2" t="str">
            <v>BLADE_YTD_ACT</v>
          </cell>
          <cell r="CR2" t="str">
            <v>TRANSFORMER_MO_ACT</v>
          </cell>
          <cell r="CS2" t="str">
            <v>TRANSFORMER_YTD_ACT</v>
          </cell>
          <cell r="CT2" t="str">
            <v>YAWSYS_MO_ACT</v>
          </cell>
          <cell r="CU2" t="str">
            <v>YAWSYS_YTD_ACT</v>
          </cell>
          <cell r="CV2" t="str">
            <v>GENPWRCTL_MO_ACT</v>
          </cell>
          <cell r="CW2" t="str">
            <v>GENPWRCTL_YTD_ACT</v>
          </cell>
          <cell r="CX2" t="str">
            <v>PITCHSYS_MO_ACT</v>
          </cell>
          <cell r="CY2" t="str">
            <v>PITCHSYS_YTD_ACT</v>
          </cell>
          <cell r="CZ2" t="str">
            <v>BRAKESYS_MO_ACT</v>
          </cell>
          <cell r="DA2" t="str">
            <v>BRAKESYS_YTD_ACT</v>
          </cell>
          <cell r="DB2" t="str">
            <v>WEATHER_MO_ACT</v>
          </cell>
          <cell r="DC2" t="str">
            <v>WEATHER_YTD_ACT</v>
          </cell>
          <cell r="DD2" t="str">
            <v>COMSYS_MO_ACT</v>
          </cell>
          <cell r="DE2" t="str">
            <v>COMSYS_YTD_ACT</v>
          </cell>
          <cell r="DF2" t="str">
            <v>COLLECTION_MO_ACT</v>
          </cell>
          <cell r="DG2" t="str">
            <v>COLLECTION_YTD_ACT</v>
          </cell>
          <cell r="DH2" t="str">
            <v>PM_MO_ACT</v>
          </cell>
          <cell r="DI2" t="str">
            <v>PM_YTD_ACT</v>
          </cell>
          <cell r="DJ2" t="str">
            <v>NACELLE_MO_ACT</v>
          </cell>
          <cell r="DK2" t="str">
            <v>NACELLE_YTD_ACT</v>
          </cell>
          <cell r="DL2" t="str">
            <v>OTHER_MO_ACT</v>
          </cell>
          <cell r="DM2" t="str">
            <v>OTHER_YTD_ACT</v>
          </cell>
          <cell r="DN2" t="str">
            <v>OFTPLAN_MO_ACT</v>
          </cell>
          <cell r="DO2" t="str">
            <v>OFTPLAN_YTD_ACT</v>
          </cell>
          <cell r="DP2" t="str">
            <v>OFTUNPL_MO_ACT</v>
          </cell>
          <cell r="DQ2" t="str">
            <v>OFTUNPL_YTD_ACT</v>
          </cell>
          <cell r="DR2" t="str">
            <v>MWHLOSS_MO_TOTAL</v>
          </cell>
          <cell r="DS2" t="str">
            <v>MWHLOSS_YTD_TOTAL</v>
          </cell>
          <cell r="DT2" t="str">
            <v>HRSGENERATOR_MO_ACT</v>
          </cell>
          <cell r="DU2" t="str">
            <v>HRSGENERATOR_YTD_ACT</v>
          </cell>
          <cell r="DV2" t="str">
            <v>HRSGEARBOX_MO_ACT</v>
          </cell>
          <cell r="DW2" t="str">
            <v>HRSGEARBOX_YTD_ACT</v>
          </cell>
          <cell r="DX2" t="str">
            <v>HRSCONTROLLER_MO_ACT</v>
          </cell>
          <cell r="DY2" t="str">
            <v>HRSCONTROLLER_YTD_ACT</v>
          </cell>
          <cell r="DZ2" t="str">
            <v>HRSBLADE_MO_ACT</v>
          </cell>
          <cell r="EA2" t="str">
            <v>HRSBLADE_YTD_ACT</v>
          </cell>
          <cell r="EB2" t="str">
            <v>HRSTRANSFORMER_MO_ACT</v>
          </cell>
          <cell r="EC2" t="str">
            <v>HRSTRANSFORMER_YTD_ACT</v>
          </cell>
          <cell r="ED2" t="str">
            <v>HRSYAWSYS_MO_ACT</v>
          </cell>
          <cell r="EE2" t="str">
            <v>HRSYAWSYS_YTD_ACT</v>
          </cell>
          <cell r="EF2" t="str">
            <v>HRSGPC_MO_ACT</v>
          </cell>
          <cell r="EG2" t="str">
            <v>HRSGPC_YTD_ACT</v>
          </cell>
          <cell r="EH2" t="str">
            <v>HRSPITCHSYS_MO_ACT</v>
          </cell>
          <cell r="EI2" t="str">
            <v>HRSPITCHSYS_YTD_ACT</v>
          </cell>
          <cell r="EJ2" t="str">
            <v>HRSBRAKESYS_MO_ACT</v>
          </cell>
          <cell r="EK2" t="str">
            <v>HRSBRAKESYS_YTD_ACT</v>
          </cell>
          <cell r="EL2" t="str">
            <v>HRSWEATHER_MO_ACT</v>
          </cell>
          <cell r="EM2" t="str">
            <v>HRSWEATHER_YTD_ACT</v>
          </cell>
          <cell r="EN2" t="str">
            <v>HRSCOMSYS_MO_ACT</v>
          </cell>
          <cell r="EO2" t="str">
            <v>HRSCOMSYS_YTD_ACT</v>
          </cell>
          <cell r="EP2" t="str">
            <v>HRSCOLLECTION_MO_ACT</v>
          </cell>
          <cell r="EQ2" t="str">
            <v>HRSCOLLECTION_YTD_ACT</v>
          </cell>
          <cell r="ER2" t="str">
            <v>HRSPM_MO_ACT</v>
          </cell>
          <cell r="ES2" t="str">
            <v>HRSPM_YTD_ACT</v>
          </cell>
          <cell r="ET2" t="str">
            <v>HRSNACELLE_MO_ACT</v>
          </cell>
          <cell r="EU2" t="str">
            <v>HRSNACELLE_YTD_ACT</v>
          </cell>
          <cell r="EV2" t="str">
            <v>HRSOTHER_MO_ACT</v>
          </cell>
          <cell r="EW2" t="str">
            <v>HRSOTHER_YTD_ACT</v>
          </cell>
          <cell r="EX2" t="str">
            <v>HRSOFTPLAN_MO_ACT</v>
          </cell>
          <cell r="EY2" t="str">
            <v>HRSOFTPLAN_YTD_ACT</v>
          </cell>
          <cell r="EZ2" t="str">
            <v>HRSOFTUNPL_MO_ACT</v>
          </cell>
          <cell r="FA2" t="str">
            <v>HRSOFTUNPL_YTD_ACT</v>
          </cell>
          <cell r="FB2" t="str">
            <v>HRSMWHLOSS_MO_TOTAL</v>
          </cell>
          <cell r="FC2" t="str">
            <v>HRSMWHLOSS_YTD_TOTAL</v>
          </cell>
          <cell r="FD2" t="str">
            <v>FAULTS_MO_ACT</v>
          </cell>
          <cell r="FE2" t="str">
            <v>FALUTS_YTD_ACT</v>
          </cell>
          <cell r="FF2" t="str">
            <v>LGEAF_MO_TGT</v>
          </cell>
          <cell r="FG2" t="str">
            <v>LGCURT_MO_TGT</v>
          </cell>
          <cell r="FH2" t="str">
            <v>LGEAF_YTD_TGT</v>
          </cell>
          <cell r="FI2" t="str">
            <v>LGCURT_YTD_TGT</v>
          </cell>
          <cell r="FJ2" t="str">
            <v>PINOCLIFF_MO_ACT</v>
          </cell>
          <cell r="FK2" t="str">
            <v>PINOCLIFF_YTD_ACT</v>
          </cell>
          <cell r="FL2" t="str">
            <v>PINOCLIFF_YE_ACT</v>
          </cell>
          <cell r="FM2" t="str">
            <v>WFORCE_YTD_ACT</v>
          </cell>
          <cell r="FN2" t="str">
            <v>WFORCE_YTD_TGT</v>
          </cell>
          <cell r="FO2" t="str">
            <v>WFORCE_YE_ACT</v>
          </cell>
          <cell r="FP2" t="str">
            <v>WFORCE_YE_TGT</v>
          </cell>
          <cell r="FV2" t="str">
            <v>C1_MO</v>
          </cell>
          <cell r="FW2" t="str">
            <v>C1_MO_CAT</v>
          </cell>
          <cell r="FX2" t="str">
            <v>C2_MO</v>
          </cell>
          <cell r="FY2" t="str">
            <v>C2_MO_CAT</v>
          </cell>
          <cell r="FZ2" t="str">
            <v>C3_MO</v>
          </cell>
          <cell r="GA2" t="str">
            <v>C3_MO_CAT</v>
          </cell>
          <cell r="GB2" t="str">
            <v>C1_YTD</v>
          </cell>
          <cell r="GC2" t="str">
            <v>C1_YTD_CAT</v>
          </cell>
          <cell r="GD2" t="str">
            <v>C2_YTD</v>
          </cell>
          <cell r="GE2" t="str">
            <v>C2_YTD_CAT</v>
          </cell>
          <cell r="GF2" t="str">
            <v>C3_YTD</v>
          </cell>
          <cell r="GG2" t="str">
            <v>C3_YTD_CAT</v>
          </cell>
          <cell r="GH2" t="str">
            <v>MWHLOSS_MO</v>
          </cell>
          <cell r="GI2" t="str">
            <v>MWHLOSS_OFT_MO</v>
          </cell>
          <cell r="GJ2" t="str">
            <v>MWHLOSS_YTD</v>
          </cell>
          <cell r="GK2" t="str">
            <v>MWHLOSS_OFT_YTD</v>
          </cell>
          <cell r="GL2" t="str">
            <v>VAREXPL_MO</v>
          </cell>
          <cell r="GM2" t="str">
            <v>VAREXPL_YTD</v>
          </cell>
        </row>
        <row r="3">
          <cell r="A3" t="str">
            <v>Altamont</v>
          </cell>
          <cell r="B3">
            <v>6069</v>
          </cell>
          <cell r="C3" t="str">
            <v>Tom Kelley</v>
          </cell>
          <cell r="D3" t="str">
            <v>ALTAMONT-200601</v>
          </cell>
          <cell r="E3" t="str">
            <v>ALTAMONT</v>
          </cell>
          <cell r="F3">
            <v>200601</v>
          </cell>
          <cell r="G3">
            <v>0</v>
          </cell>
          <cell r="H3" t="str">
            <v>Wind</v>
          </cell>
          <cell r="I3" t="str">
            <v>WEST</v>
          </cell>
          <cell r="J3">
            <v>0.5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25300.66</v>
          </cell>
          <cell r="BG3">
            <v>19677</v>
          </cell>
          <cell r="BH3">
            <v>0</v>
          </cell>
          <cell r="BI3">
            <v>25300.66</v>
          </cell>
          <cell r="BJ3">
            <v>19677</v>
          </cell>
          <cell r="BK3">
            <v>0</v>
          </cell>
          <cell r="BL3">
            <v>257579.88</v>
          </cell>
          <cell r="BM3">
            <v>251956</v>
          </cell>
          <cell r="BN3">
            <v>0</v>
          </cell>
          <cell r="BO3">
            <v>-113.15</v>
          </cell>
          <cell r="BP3">
            <v>-7000</v>
          </cell>
          <cell r="BQ3">
            <v>-113.15</v>
          </cell>
          <cell r="BR3">
            <v>-7000</v>
          </cell>
          <cell r="BS3">
            <v>-115980.17</v>
          </cell>
          <cell r="BT3">
            <v>-123000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0</v>
          </cell>
          <cell r="DX3">
            <v>0</v>
          </cell>
          <cell r="DY3">
            <v>0</v>
          </cell>
          <cell r="DZ3">
            <v>0</v>
          </cell>
          <cell r="EA3">
            <v>0</v>
          </cell>
          <cell r="EB3">
            <v>0</v>
          </cell>
          <cell r="EC3">
            <v>0</v>
          </cell>
          <cell r="ED3">
            <v>0</v>
          </cell>
          <cell r="EE3">
            <v>0</v>
          </cell>
          <cell r="EF3" t="e">
            <v>#N/A</v>
          </cell>
          <cell r="EG3" t="e">
            <v>#N/A</v>
          </cell>
          <cell r="EH3">
            <v>0</v>
          </cell>
          <cell r="EI3">
            <v>0</v>
          </cell>
          <cell r="EJ3">
            <v>0</v>
          </cell>
          <cell r="EK3">
            <v>0</v>
          </cell>
          <cell r="EL3">
            <v>0</v>
          </cell>
          <cell r="EM3">
            <v>0</v>
          </cell>
          <cell r="EN3">
            <v>0</v>
          </cell>
          <cell r="EO3">
            <v>0</v>
          </cell>
          <cell r="EP3">
            <v>0</v>
          </cell>
          <cell r="EQ3">
            <v>0</v>
          </cell>
          <cell r="ER3">
            <v>0</v>
          </cell>
          <cell r="ES3">
            <v>0</v>
          </cell>
          <cell r="ET3">
            <v>0</v>
          </cell>
          <cell r="EU3">
            <v>0</v>
          </cell>
          <cell r="EV3">
            <v>0</v>
          </cell>
          <cell r="EW3">
            <v>0</v>
          </cell>
          <cell r="EX3">
            <v>0</v>
          </cell>
          <cell r="EY3">
            <v>0</v>
          </cell>
          <cell r="EZ3">
            <v>0</v>
          </cell>
          <cell r="FA3">
            <v>0</v>
          </cell>
          <cell r="FB3">
            <v>0</v>
          </cell>
          <cell r="FC3">
            <v>0</v>
          </cell>
          <cell r="FD3">
            <v>0</v>
          </cell>
          <cell r="FE3" t="e">
            <v>#N/A</v>
          </cell>
          <cell r="FF3">
            <v>0</v>
          </cell>
          <cell r="FG3">
            <v>0</v>
          </cell>
          <cell r="FH3">
            <v>0</v>
          </cell>
          <cell r="FI3">
            <v>0</v>
          </cell>
          <cell r="FJ3">
            <v>0</v>
          </cell>
          <cell r="FK3" t="e">
            <v>#N/A</v>
          </cell>
          <cell r="FL3" t="e">
            <v>#N/A</v>
          </cell>
          <cell r="FM3">
            <v>0</v>
          </cell>
          <cell r="FN3">
            <v>0</v>
          </cell>
          <cell r="FO3">
            <v>0</v>
          </cell>
          <cell r="FP3">
            <v>0</v>
          </cell>
          <cell r="FV3" t="str">
            <v/>
          </cell>
          <cell r="FW3" t="str">
            <v/>
          </cell>
          <cell r="FX3" t="str">
            <v/>
          </cell>
          <cell r="FY3" t="str">
            <v/>
          </cell>
          <cell r="FZ3" t="str">
            <v/>
          </cell>
          <cell r="GA3" t="str">
            <v/>
          </cell>
          <cell r="GB3" t="str">
            <v/>
          </cell>
          <cell r="GC3" t="str">
            <v/>
          </cell>
          <cell r="GD3" t="str">
            <v/>
          </cell>
          <cell r="GE3" t="str">
            <v/>
          </cell>
          <cell r="GF3" t="str">
            <v/>
          </cell>
          <cell r="GG3" t="str">
            <v/>
          </cell>
          <cell r="GH3">
            <v>0</v>
          </cell>
          <cell r="GI3">
            <v>0</v>
          </cell>
          <cell r="GJ3">
            <v>0</v>
          </cell>
          <cell r="GK3">
            <v>0</v>
          </cell>
          <cell r="GL3" t="str">
            <v xml:space="preserve">Three Primary Causes:  ,  ,  </v>
          </cell>
          <cell r="GM3" t="str">
            <v xml:space="preserve">Three Primary Causes:  ,  ,  </v>
          </cell>
        </row>
        <row r="4">
          <cell r="A4" t="str">
            <v>Cabazon</v>
          </cell>
          <cell r="B4">
            <v>6116</v>
          </cell>
          <cell r="C4" t="str">
            <v>Russell Leach</v>
          </cell>
          <cell r="D4" t="str">
            <v>CABAZON-200601</v>
          </cell>
          <cell r="E4" t="str">
            <v>CABAZON</v>
          </cell>
          <cell r="F4">
            <v>200601</v>
          </cell>
          <cell r="G4">
            <v>53</v>
          </cell>
          <cell r="H4" t="str">
            <v>Wind</v>
          </cell>
          <cell r="I4" t="str">
            <v>WEST</v>
          </cell>
          <cell r="J4">
            <v>1</v>
          </cell>
          <cell r="K4">
            <v>0</v>
          </cell>
          <cell r="L4" t="str">
            <v>CM: 34% Generator, 34% Controller, 15% Gen Pwr Cntl</v>
          </cell>
          <cell r="M4">
            <v>0</v>
          </cell>
          <cell r="N4" t="str">
            <v>YTD: 34% Generator, 34% Controller, 15% Gen Pwr Cntl YE:</v>
          </cell>
          <cell r="O4">
            <v>0.73061558947045002</v>
          </cell>
          <cell r="P4" t="str">
            <v>Y</v>
          </cell>
          <cell r="Q4">
            <v>4564</v>
          </cell>
          <cell r="R4">
            <v>4526</v>
          </cell>
          <cell r="S4">
            <v>4564</v>
          </cell>
          <cell r="T4">
            <v>4526</v>
          </cell>
          <cell r="U4">
            <v>113837</v>
          </cell>
          <cell r="V4">
            <v>113799</v>
          </cell>
          <cell r="W4" t="str">
            <v>YE:</v>
          </cell>
          <cell r="X4">
            <v>0.198454513523007</v>
          </cell>
          <cell r="Y4">
            <v>0.198454513523007</v>
          </cell>
          <cell r="Z4">
            <v>0.05</v>
          </cell>
          <cell r="AA4">
            <v>2.3699999999999999E-2</v>
          </cell>
          <cell r="AB4">
            <v>0.18740000000000001</v>
          </cell>
          <cell r="AC4">
            <v>1.1437411E-2</v>
          </cell>
          <cell r="AD4" t="str">
            <v>CM: 6.4% Generators, 6.4% Controller, 2.8% Gen Pwr Cntrl.</v>
          </cell>
          <cell r="AE4">
            <v>0.18740000000000001</v>
          </cell>
          <cell r="AF4">
            <v>1.1437411E-2</v>
          </cell>
          <cell r="AG4" t="str">
            <v>YTD: 6.4% Generators, 6.4% Controller, 2.8% Gen Pwr Cntrl. YE:</v>
          </cell>
          <cell r="AH4">
            <v>3.3300000000000003E-2</v>
          </cell>
          <cell r="AI4">
            <v>2.2800000000000001E-2</v>
          </cell>
          <cell r="AJ4" t="str">
            <v>Y</v>
          </cell>
          <cell r="AK4">
            <v>0.8125</v>
          </cell>
          <cell r="AL4">
            <v>0.98526577400000004</v>
          </cell>
          <cell r="AM4" t="str">
            <v>CM: 6.4% Generators, 6.4% Controller, 2.8% Gen Pwr Cntrl.</v>
          </cell>
          <cell r="AN4">
            <v>0.8125</v>
          </cell>
          <cell r="AO4">
            <v>0.98526577400000004</v>
          </cell>
          <cell r="AP4" t="str">
            <v>YTD: 6.4% Generators, 6.4% Controller, 2.8% Gen Pwr Cntrl. YE:</v>
          </cell>
          <cell r="AQ4">
            <v>0.96120000000000005</v>
          </cell>
          <cell r="AR4">
            <v>0.9748</v>
          </cell>
          <cell r="AS4" t="str">
            <v>Y</v>
          </cell>
          <cell r="AT4">
            <v>3</v>
          </cell>
          <cell r="AU4">
            <v>0.04</v>
          </cell>
          <cell r="AV4">
            <v>4</v>
          </cell>
          <cell r="AW4">
            <v>0.04</v>
          </cell>
          <cell r="AX4" t="str">
            <v>Y</v>
          </cell>
          <cell r="AY4">
            <v>0</v>
          </cell>
          <cell r="AZ4">
            <v>0</v>
          </cell>
          <cell r="BA4">
            <v>0</v>
          </cell>
          <cell r="BB4" t="str">
            <v>Y</v>
          </cell>
          <cell r="BC4">
            <v>0</v>
          </cell>
          <cell r="BD4">
            <v>0</v>
          </cell>
          <cell r="BE4" t="str">
            <v>Y</v>
          </cell>
          <cell r="BF4">
            <v>97083.66</v>
          </cell>
          <cell r="BG4">
            <v>95420</v>
          </cell>
          <cell r="BH4" t="str">
            <v>CM:Unfav due to outside services ($27K Substation testing)($8k)temp labor. Mainsaver Input error of 10k could put us under budget.</v>
          </cell>
          <cell r="BI4">
            <v>97083.66</v>
          </cell>
          <cell r="BJ4">
            <v>95420</v>
          </cell>
          <cell r="BK4" t="str">
            <v>YTD:Unfav due to outside services ($27K Substation testing)($8k)temp labor. Mainsaver Input error of 10k could put us under budget. YE:$237K will be over to get project up to speed. 99k security, 80k crane, Gen repairs 48k, 10k pendants.</v>
          </cell>
          <cell r="BL4">
            <v>1244983.97</v>
          </cell>
          <cell r="BM4">
            <v>1243321</v>
          </cell>
          <cell r="BN4" t="str">
            <v>YE:$237K will be over to get project up to speed. 99k security, 80k crane, Gen repairs 48k, 10k pendant</v>
          </cell>
          <cell r="BO4">
            <v>35470.92</v>
          </cell>
          <cell r="BP4">
            <v>45000</v>
          </cell>
          <cell r="BQ4">
            <v>35470.92</v>
          </cell>
          <cell r="BR4">
            <v>45000</v>
          </cell>
          <cell r="BS4">
            <v>3596168.61</v>
          </cell>
          <cell r="BT4">
            <v>3605000</v>
          </cell>
          <cell r="BU4">
            <v>0</v>
          </cell>
          <cell r="BV4">
            <v>-66</v>
          </cell>
          <cell r="BW4">
            <v>-66</v>
          </cell>
          <cell r="BX4">
            <v>-1130</v>
          </cell>
          <cell r="BY4">
            <v>-1130</v>
          </cell>
          <cell r="BZ4">
            <v>1168</v>
          </cell>
          <cell r="CA4">
            <v>1168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382</v>
          </cell>
          <cell r="CK4">
            <v>382</v>
          </cell>
          <cell r="CL4">
            <v>3</v>
          </cell>
          <cell r="CM4">
            <v>3</v>
          </cell>
          <cell r="CN4">
            <v>388</v>
          </cell>
          <cell r="CO4">
            <v>388</v>
          </cell>
          <cell r="CP4">
            <v>111</v>
          </cell>
          <cell r="CQ4">
            <v>111</v>
          </cell>
          <cell r="CR4">
            <v>0</v>
          </cell>
          <cell r="CS4">
            <v>0</v>
          </cell>
          <cell r="CT4">
            <v>5</v>
          </cell>
          <cell r="CU4">
            <v>5</v>
          </cell>
          <cell r="CV4">
            <v>167</v>
          </cell>
          <cell r="CW4">
            <v>167</v>
          </cell>
          <cell r="CX4">
            <v>61</v>
          </cell>
          <cell r="CY4">
            <v>61</v>
          </cell>
          <cell r="CZ4">
            <v>4</v>
          </cell>
          <cell r="DA4">
            <v>4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9</v>
          </cell>
          <cell r="DG4">
            <v>9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1130</v>
          </cell>
          <cell r="DS4">
            <v>1130</v>
          </cell>
          <cell r="DT4">
            <v>2499</v>
          </cell>
          <cell r="DU4">
            <v>2499</v>
          </cell>
          <cell r="DV4">
            <v>21</v>
          </cell>
          <cell r="DW4">
            <v>21</v>
          </cell>
          <cell r="DX4">
            <v>2540</v>
          </cell>
          <cell r="DY4">
            <v>2540</v>
          </cell>
          <cell r="DZ4">
            <v>726</v>
          </cell>
          <cell r="EA4">
            <v>726</v>
          </cell>
          <cell r="EB4">
            <v>0</v>
          </cell>
          <cell r="EC4">
            <v>0</v>
          </cell>
          <cell r="ED4">
            <v>32</v>
          </cell>
          <cell r="EE4">
            <v>32</v>
          </cell>
          <cell r="EF4" t="e">
            <v>#N/A</v>
          </cell>
          <cell r="EG4" t="e">
            <v>#N/A</v>
          </cell>
          <cell r="EH4">
            <v>401</v>
          </cell>
          <cell r="EI4">
            <v>401</v>
          </cell>
          <cell r="EJ4">
            <v>23</v>
          </cell>
          <cell r="EK4">
            <v>23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58</v>
          </cell>
          <cell r="EQ4">
            <v>58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7390</v>
          </cell>
          <cell r="FC4">
            <v>7390</v>
          </cell>
          <cell r="FD4">
            <v>0</v>
          </cell>
          <cell r="FE4" t="e">
            <v>#N/A</v>
          </cell>
          <cell r="FF4">
            <v>-66</v>
          </cell>
          <cell r="FG4">
            <v>0</v>
          </cell>
          <cell r="FH4">
            <v>-66</v>
          </cell>
          <cell r="FI4">
            <v>0</v>
          </cell>
          <cell r="FJ4">
            <v>0</v>
          </cell>
          <cell r="FK4" t="e">
            <v>#N/A</v>
          </cell>
          <cell r="FL4" t="e">
            <v>#N/A</v>
          </cell>
          <cell r="FM4">
            <v>3</v>
          </cell>
          <cell r="FN4">
            <v>0.04</v>
          </cell>
          <cell r="FO4">
            <v>4</v>
          </cell>
          <cell r="FP4">
            <v>0.04</v>
          </cell>
          <cell r="FV4">
            <v>388</v>
          </cell>
          <cell r="FW4" t="str">
            <v>CONTROLLER</v>
          </cell>
          <cell r="FX4">
            <v>382</v>
          </cell>
          <cell r="FY4" t="str">
            <v>GENERATOR</v>
          </cell>
          <cell r="FZ4">
            <v>111</v>
          </cell>
          <cell r="GA4" t="str">
            <v>BLADE</v>
          </cell>
          <cell r="GB4">
            <v>388</v>
          </cell>
          <cell r="GC4" t="str">
            <v>CONTROLLER</v>
          </cell>
          <cell r="GD4">
            <v>382</v>
          </cell>
          <cell r="GE4" t="str">
            <v>GENERATOR</v>
          </cell>
          <cell r="GF4">
            <v>167</v>
          </cell>
          <cell r="GG4" t="str">
            <v>GEN PWR CNTL</v>
          </cell>
          <cell r="GH4">
            <v>1130</v>
          </cell>
          <cell r="GI4">
            <v>1130</v>
          </cell>
          <cell r="GJ4">
            <v>1130</v>
          </cell>
          <cell r="GK4">
            <v>1130</v>
          </cell>
          <cell r="GL4" t="str">
            <v>Three Primary Causes: 388 CONTROLLER, 382 GENERATOR, 111 BLADE</v>
          </cell>
          <cell r="GM4" t="str">
            <v>Three Primary Causes: 388 CONTROLLER, 382 GENERATOR, 167 GEN PWR CNTL</v>
          </cell>
        </row>
        <row r="5">
          <cell r="A5" t="str">
            <v>Callahan</v>
          </cell>
          <cell r="B5">
            <v>6120</v>
          </cell>
          <cell r="C5" t="str">
            <v>Dan Mandli</v>
          </cell>
          <cell r="D5" t="str">
            <v>CALLAHAN-200601</v>
          </cell>
          <cell r="E5" t="str">
            <v>CALLAHAN</v>
          </cell>
          <cell r="F5">
            <v>200601</v>
          </cell>
          <cell r="G5">
            <v>76</v>
          </cell>
          <cell r="H5" t="str">
            <v>Wind</v>
          </cell>
          <cell r="I5" t="str">
            <v>ERCOT</v>
          </cell>
          <cell r="J5">
            <v>1</v>
          </cell>
          <cell r="K5">
            <v>0.72079963195126195</v>
          </cell>
          <cell r="L5" t="str">
            <v>CM: 21.50% Pitch System. 3.01% Controller. 1.11% Planned Maintenance.</v>
          </cell>
          <cell r="M5">
            <v>0.72079963195126195</v>
          </cell>
          <cell r="N5" t="str">
            <v>YTD: 21.50% Pitch System. 3.01% Controller. 1.11% Planned Maintenance. YE:</v>
          </cell>
          <cell r="O5">
            <v>0.97210455625581205</v>
          </cell>
          <cell r="P5" t="str">
            <v>YE</v>
          </cell>
          <cell r="Q5">
            <v>41430</v>
          </cell>
          <cell r="R5">
            <v>38812</v>
          </cell>
          <cell r="S5">
            <v>41430</v>
          </cell>
          <cell r="T5">
            <v>38812</v>
          </cell>
          <cell r="U5">
            <v>445452</v>
          </cell>
          <cell r="V5">
            <v>442834</v>
          </cell>
          <cell r="W5" t="str">
            <v>YE</v>
          </cell>
          <cell r="X5">
            <v>5.8471146219908197E-2</v>
          </cell>
          <cell r="Y5">
            <v>5.8471146219908197E-2</v>
          </cell>
          <cell r="Z5">
            <v>3.4799999999999998E-2</v>
          </cell>
          <cell r="AA5">
            <v>3.2099999999999997E-2</v>
          </cell>
          <cell r="AB5">
            <v>5.16E-2</v>
          </cell>
          <cell r="AC5">
            <v>2.9456764999999999E-2</v>
          </cell>
          <cell r="AD5" t="str">
            <v>CM: 4.20% Pitch System. 0.50% Controller. 0.20% Gen Pwr Cntl.</v>
          </cell>
          <cell r="AE5">
            <v>5.16E-2</v>
          </cell>
          <cell r="AF5">
            <v>2.9456764999999999E-2</v>
          </cell>
          <cell r="AG5" t="str">
            <v>YTD: 4.20% Pitch System. 0.50% Controller. 0.20 Gen Pwr Cntl. YE:</v>
          </cell>
          <cell r="AH5">
            <v>2.9899999999999999E-2</v>
          </cell>
          <cell r="AI5">
            <v>2.81E-2</v>
          </cell>
          <cell r="AJ5" t="str">
            <v>YE</v>
          </cell>
          <cell r="AK5">
            <v>0.94499999999999995</v>
          </cell>
          <cell r="AL5">
            <v>0.96254323500000005</v>
          </cell>
          <cell r="AM5" t="str">
            <v>CM: 4.20% Pitch System. 0.50% Controller. 0.30% Planned Maintenance.</v>
          </cell>
          <cell r="AN5">
            <v>0.94499999999999995</v>
          </cell>
          <cell r="AO5">
            <v>0.96254323500000005</v>
          </cell>
          <cell r="AP5" t="str">
            <v>YTD: 4.20% Pitch System. 0.50% Controller. 0.30% Planned Maintenance YE:</v>
          </cell>
          <cell r="AQ5">
            <v>0.96209999999999996</v>
          </cell>
          <cell r="AR5">
            <v>0.96360000000000001</v>
          </cell>
          <cell r="AS5" t="str">
            <v>YE</v>
          </cell>
          <cell r="AT5">
            <v>4</v>
          </cell>
          <cell r="AU5">
            <v>4</v>
          </cell>
          <cell r="AV5">
            <v>4</v>
          </cell>
          <cell r="AW5">
            <v>4</v>
          </cell>
          <cell r="AX5" t="str">
            <v>Y</v>
          </cell>
          <cell r="AY5">
            <v>0</v>
          </cell>
          <cell r="AZ5">
            <v>0</v>
          </cell>
          <cell r="BA5">
            <v>0</v>
          </cell>
          <cell r="BB5" t="str">
            <v>Y</v>
          </cell>
          <cell r="BC5">
            <v>0</v>
          </cell>
          <cell r="BD5">
            <v>0</v>
          </cell>
          <cell r="BE5" t="str">
            <v>Y</v>
          </cell>
          <cell r="BF5">
            <v>93719.08</v>
          </cell>
          <cell r="BG5">
            <v>90565</v>
          </cell>
          <cell r="BH5" t="str">
            <v>CM:3K higher than planned on Utilities.</v>
          </cell>
          <cell r="BI5">
            <v>93719.08</v>
          </cell>
          <cell r="BJ5">
            <v>90565</v>
          </cell>
          <cell r="BK5" t="str">
            <v>YTD:3K higher than planned on Utilities. YE:</v>
          </cell>
          <cell r="BL5">
            <v>1304024.7</v>
          </cell>
          <cell r="BM5">
            <v>1300871</v>
          </cell>
          <cell r="BN5" t="str">
            <v>Y</v>
          </cell>
          <cell r="BO5">
            <v>2281307.4</v>
          </cell>
          <cell r="BP5">
            <v>1639000</v>
          </cell>
          <cell r="BQ5">
            <v>2281307.4</v>
          </cell>
          <cell r="BR5">
            <v>1639000</v>
          </cell>
          <cell r="BS5">
            <v>17218284.350000001</v>
          </cell>
          <cell r="BT5">
            <v>16604000</v>
          </cell>
          <cell r="BU5">
            <v>0</v>
          </cell>
          <cell r="BV5">
            <v>-1259</v>
          </cell>
          <cell r="BW5">
            <v>-1259</v>
          </cell>
          <cell r="BX5">
            <v>-2572.9</v>
          </cell>
          <cell r="BY5">
            <v>-2572.9</v>
          </cell>
          <cell r="BZ5">
            <v>4746.74</v>
          </cell>
          <cell r="CA5">
            <v>4746.74</v>
          </cell>
          <cell r="CB5">
            <v>209.93</v>
          </cell>
          <cell r="CC5">
            <v>209.93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19.899999999999999</v>
          </cell>
          <cell r="CK5">
            <v>19.899999999999999</v>
          </cell>
          <cell r="CL5">
            <v>4.5</v>
          </cell>
          <cell r="CM5">
            <v>4.5</v>
          </cell>
          <cell r="CN5">
            <v>276.2</v>
          </cell>
          <cell r="CO5">
            <v>276.2</v>
          </cell>
          <cell r="CP5">
            <v>86.4</v>
          </cell>
          <cell r="CQ5">
            <v>86.4</v>
          </cell>
          <cell r="CR5">
            <v>0</v>
          </cell>
          <cell r="CS5">
            <v>0</v>
          </cell>
          <cell r="CT5">
            <v>0.5</v>
          </cell>
          <cell r="CU5">
            <v>0.5</v>
          </cell>
          <cell r="CV5">
            <v>42.6</v>
          </cell>
          <cell r="CW5">
            <v>42.6</v>
          </cell>
          <cell r="CX5">
            <v>1979</v>
          </cell>
          <cell r="CY5">
            <v>1979</v>
          </cell>
          <cell r="CZ5">
            <v>0</v>
          </cell>
          <cell r="DA5">
            <v>0</v>
          </cell>
          <cell r="DB5">
            <v>57.1</v>
          </cell>
          <cell r="DC5">
            <v>57.1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106.7</v>
          </cell>
          <cell r="DI5">
            <v>106.7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2572.9</v>
          </cell>
          <cell r="DS5">
            <v>2572.9</v>
          </cell>
          <cell r="DT5">
            <v>50.2</v>
          </cell>
          <cell r="DU5">
            <v>50.2</v>
          </cell>
          <cell r="DV5">
            <v>3.9</v>
          </cell>
          <cell r="DW5">
            <v>3.9</v>
          </cell>
          <cell r="DX5">
            <v>278.3</v>
          </cell>
          <cell r="DY5">
            <v>278.3</v>
          </cell>
          <cell r="DZ5">
            <v>57.9</v>
          </cell>
          <cell r="EA5">
            <v>57.9</v>
          </cell>
          <cell r="EB5">
            <v>0</v>
          </cell>
          <cell r="EC5">
            <v>0</v>
          </cell>
          <cell r="ED5">
            <v>6</v>
          </cell>
          <cell r="EE5">
            <v>6</v>
          </cell>
          <cell r="EF5" t="e">
            <v>#N/A</v>
          </cell>
          <cell r="EG5" t="e">
            <v>#N/A</v>
          </cell>
          <cell r="EH5">
            <v>2377.6999999999998</v>
          </cell>
          <cell r="EI5">
            <v>2377.6999999999998</v>
          </cell>
          <cell r="EJ5">
            <v>0</v>
          </cell>
          <cell r="EK5">
            <v>0</v>
          </cell>
          <cell r="EL5">
            <v>44.8</v>
          </cell>
          <cell r="EM5">
            <v>44.8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195.6</v>
          </cell>
          <cell r="ES5">
            <v>195.6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3116.4</v>
          </cell>
          <cell r="FC5">
            <v>3116.4</v>
          </cell>
          <cell r="FD5">
            <v>6276</v>
          </cell>
          <cell r="FE5" t="e">
            <v>#N/A</v>
          </cell>
          <cell r="FF5">
            <v>-1259</v>
          </cell>
          <cell r="FG5">
            <v>0</v>
          </cell>
          <cell r="FH5">
            <v>-1259</v>
          </cell>
          <cell r="FI5">
            <v>0</v>
          </cell>
          <cell r="FJ5">
            <v>0</v>
          </cell>
          <cell r="FK5" t="e">
            <v>#N/A</v>
          </cell>
          <cell r="FL5" t="e">
            <v>#N/A</v>
          </cell>
          <cell r="FM5">
            <v>4</v>
          </cell>
          <cell r="FN5">
            <v>4</v>
          </cell>
          <cell r="FO5">
            <v>4</v>
          </cell>
          <cell r="FP5">
            <v>4</v>
          </cell>
          <cell r="FV5">
            <v>1979</v>
          </cell>
          <cell r="FW5" t="str">
            <v>PITCH SYS</v>
          </cell>
          <cell r="FX5">
            <v>276.2</v>
          </cell>
          <cell r="FY5" t="str">
            <v>CONTROLLER</v>
          </cell>
          <cell r="FZ5">
            <v>106.7</v>
          </cell>
          <cell r="GA5" t="str">
            <v>PM's</v>
          </cell>
          <cell r="GB5">
            <v>1979</v>
          </cell>
          <cell r="GC5" t="str">
            <v>PITCH SYS</v>
          </cell>
          <cell r="GD5">
            <v>276.2</v>
          </cell>
          <cell r="GE5" t="str">
            <v>CONTROLLER</v>
          </cell>
          <cell r="GF5">
            <v>106.7</v>
          </cell>
          <cell r="GG5" t="str">
            <v>PM's</v>
          </cell>
          <cell r="GH5">
            <v>2466.1999999999998</v>
          </cell>
          <cell r="GI5">
            <v>2572.8999999999996</v>
          </cell>
          <cell r="GJ5">
            <v>2572.8999999999996</v>
          </cell>
          <cell r="GK5">
            <v>2572.8999999999996</v>
          </cell>
          <cell r="GL5" t="str">
            <v>Three Primary Causes: 1979 PITCH SYS, 276.2 CONTROLLER, 106.7 PM's</v>
          </cell>
          <cell r="GM5" t="str">
            <v>Three Primary Causes: 1979 PITCH SYS, 276.2 CONTROLLER, 106.7 PM's</v>
          </cell>
        </row>
        <row r="6">
          <cell r="A6" t="str">
            <v>Cerro Gordo</v>
          </cell>
          <cell r="B6">
            <v>6003</v>
          </cell>
          <cell r="C6" t="str">
            <v>Mike Barrios</v>
          </cell>
          <cell r="D6" t="str">
            <v>CERRO GORDO-200601</v>
          </cell>
          <cell r="E6" t="str">
            <v>CERRO GORDO</v>
          </cell>
          <cell r="F6">
            <v>200601</v>
          </cell>
          <cell r="G6">
            <v>55</v>
          </cell>
          <cell r="H6" t="str">
            <v>Wind</v>
          </cell>
          <cell r="I6" t="str">
            <v>ERCOT</v>
          </cell>
          <cell r="J6">
            <v>1</v>
          </cell>
          <cell r="K6">
            <v>1.16038721996645</v>
          </cell>
          <cell r="L6" t="str">
            <v>CM: PM (0.19%), Yaw System (0.10%), Brake System (0.07%).</v>
          </cell>
          <cell r="M6">
            <v>1.16038721996645</v>
          </cell>
          <cell r="N6" t="str">
            <v>YTD: PM (0.19%), Yaw System (0.10%), Brake System (0.07%). YE:</v>
          </cell>
          <cell r="O6">
            <v>1</v>
          </cell>
          <cell r="P6" t="str">
            <v>Y</v>
          </cell>
          <cell r="Q6">
            <v>12150</v>
          </cell>
          <cell r="R6">
            <v>10314</v>
          </cell>
          <cell r="S6">
            <v>12150</v>
          </cell>
          <cell r="T6">
            <v>10314</v>
          </cell>
          <cell r="U6">
            <v>99437</v>
          </cell>
          <cell r="V6">
            <v>97601</v>
          </cell>
          <cell r="W6" t="str">
            <v>Y</v>
          </cell>
          <cell r="X6">
            <v>4.5063498566161398E-3</v>
          </cell>
          <cell r="Y6">
            <v>4.5063498566161398E-3</v>
          </cell>
          <cell r="Z6">
            <v>1.5800000000000002E-2</v>
          </cell>
          <cell r="AA6">
            <v>1.5800000000000002E-2</v>
          </cell>
          <cell r="AB6">
            <v>3.2000000000000002E-3</v>
          </cell>
          <cell r="AC6">
            <v>2.2589489000000001E-2</v>
          </cell>
          <cell r="AD6" t="str">
            <v>CM: Yaw System (0.11%), Controller (0.08%), Brake System (0.05%).</v>
          </cell>
          <cell r="AE6">
            <v>3.2000000000000002E-3</v>
          </cell>
          <cell r="AF6">
            <v>2.2589489000000001E-2</v>
          </cell>
          <cell r="AG6" t="str">
            <v>YTD: Yaw System (0.11%), Controller (0.08%), Brake System (0.05%). YE:</v>
          </cell>
          <cell r="AH6">
            <v>1.5699999999999999E-2</v>
          </cell>
          <cell r="AI6">
            <v>1.5699999999999999E-2</v>
          </cell>
          <cell r="AJ6" t="str">
            <v>Y</v>
          </cell>
          <cell r="AK6">
            <v>0.99529999999999996</v>
          </cell>
          <cell r="AL6">
            <v>0.97537446299999997</v>
          </cell>
          <cell r="AM6" t="str">
            <v>CM: Yaw System (0.11%), Controller (0.08%), Brake System (0.05%).</v>
          </cell>
          <cell r="AN6">
            <v>0.99529999999999996</v>
          </cell>
          <cell r="AO6">
            <v>0.97537446299999997</v>
          </cell>
          <cell r="AP6" t="str">
            <v>YTD: Yaw System (0.11%), Controller (0.08%), Brake System (0.05%). YE:</v>
          </cell>
          <cell r="AQ6">
            <v>0.98229999999999995</v>
          </cell>
          <cell r="AR6">
            <v>0.98229999999999995</v>
          </cell>
          <cell r="AS6" t="str">
            <v>Y</v>
          </cell>
          <cell r="AT6">
            <v>2</v>
          </cell>
          <cell r="AU6">
            <v>3</v>
          </cell>
          <cell r="AV6">
            <v>3</v>
          </cell>
          <cell r="AW6">
            <v>3</v>
          </cell>
          <cell r="AX6" t="str">
            <v>Y</v>
          </cell>
          <cell r="AY6">
            <v>0</v>
          </cell>
          <cell r="AZ6">
            <v>0</v>
          </cell>
          <cell r="BA6">
            <v>0</v>
          </cell>
          <cell r="BB6" t="str">
            <v>Y</v>
          </cell>
          <cell r="BC6">
            <v>0</v>
          </cell>
          <cell r="BD6">
            <v>0</v>
          </cell>
          <cell r="BE6" t="str">
            <v>Y</v>
          </cell>
          <cell r="BF6">
            <v>36282.559999999998</v>
          </cell>
          <cell r="BG6">
            <v>45099</v>
          </cell>
          <cell r="BH6" t="str">
            <v>CM: Favorable: $12K Parts useage and purchases, $7K Payroll(one tech under budget &amp; support VWF). Unfavorable: $7K outside services, $2K Park Utility.</v>
          </cell>
          <cell r="BI6">
            <v>36282.559999999998</v>
          </cell>
          <cell r="BJ6">
            <v>45099</v>
          </cell>
          <cell r="BK6" t="str">
            <v>YTD: Favorable: $12K Parts useage and purchases, $7K Payroll(one tech under budget &amp; support VWF). Unfavorable: $7K outside services, $2K Park Utility. YE:</v>
          </cell>
          <cell r="BL6">
            <v>530119.28</v>
          </cell>
          <cell r="BM6">
            <v>538935</v>
          </cell>
          <cell r="BN6" t="str">
            <v>Y</v>
          </cell>
          <cell r="BO6">
            <v>404052.39</v>
          </cell>
          <cell r="BP6">
            <v>319000</v>
          </cell>
          <cell r="BQ6">
            <v>404052.39</v>
          </cell>
          <cell r="BR6">
            <v>319000</v>
          </cell>
          <cell r="BS6">
            <v>2818640.74</v>
          </cell>
          <cell r="BT6">
            <v>2734000</v>
          </cell>
          <cell r="BU6">
            <v>0</v>
          </cell>
          <cell r="BV6">
            <v>-240</v>
          </cell>
          <cell r="BW6">
            <v>-240</v>
          </cell>
          <cell r="BX6">
            <v>-55</v>
          </cell>
          <cell r="BY6">
            <v>-55</v>
          </cell>
          <cell r="BZ6">
            <v>1891</v>
          </cell>
          <cell r="CA6">
            <v>1891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4</v>
          </cell>
          <cell r="CM6">
            <v>4</v>
          </cell>
          <cell r="CN6">
            <v>3</v>
          </cell>
          <cell r="CO6">
            <v>3</v>
          </cell>
          <cell r="CP6">
            <v>2</v>
          </cell>
          <cell r="CQ6">
            <v>2</v>
          </cell>
          <cell r="CR6">
            <v>0</v>
          </cell>
          <cell r="CS6">
            <v>0</v>
          </cell>
          <cell r="CT6">
            <v>12</v>
          </cell>
          <cell r="CU6">
            <v>12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8</v>
          </cell>
          <cell r="DA6">
            <v>8</v>
          </cell>
          <cell r="DB6">
            <v>3</v>
          </cell>
          <cell r="DC6">
            <v>3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23</v>
          </cell>
          <cell r="DI6">
            <v>23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55</v>
          </cell>
          <cell r="DS6">
            <v>55</v>
          </cell>
          <cell r="DT6">
            <v>0</v>
          </cell>
          <cell r="DU6">
            <v>0</v>
          </cell>
          <cell r="DV6">
            <v>9</v>
          </cell>
          <cell r="DW6">
            <v>9</v>
          </cell>
          <cell r="DX6">
            <v>34</v>
          </cell>
          <cell r="DY6">
            <v>34</v>
          </cell>
          <cell r="DZ6">
            <v>21</v>
          </cell>
          <cell r="EA6">
            <v>21</v>
          </cell>
          <cell r="EB6">
            <v>0</v>
          </cell>
          <cell r="EC6">
            <v>0</v>
          </cell>
          <cell r="ED6">
            <v>43</v>
          </cell>
          <cell r="EE6">
            <v>43</v>
          </cell>
          <cell r="EF6" t="e">
            <v>#N/A</v>
          </cell>
          <cell r="EG6" t="e">
            <v>#N/A</v>
          </cell>
          <cell r="EH6">
            <v>0</v>
          </cell>
          <cell r="EI6">
            <v>0</v>
          </cell>
          <cell r="EJ6">
            <v>22</v>
          </cell>
          <cell r="EK6">
            <v>22</v>
          </cell>
          <cell r="EL6">
            <v>4</v>
          </cell>
          <cell r="EM6">
            <v>4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59</v>
          </cell>
          <cell r="ES6">
            <v>59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192</v>
          </cell>
          <cell r="FC6">
            <v>192</v>
          </cell>
          <cell r="FD6">
            <v>32</v>
          </cell>
          <cell r="FE6" t="e">
            <v>#N/A</v>
          </cell>
          <cell r="FF6">
            <v>-240</v>
          </cell>
          <cell r="FG6">
            <v>0</v>
          </cell>
          <cell r="FH6">
            <v>-240</v>
          </cell>
          <cell r="FI6">
            <v>0</v>
          </cell>
          <cell r="FJ6">
            <v>0</v>
          </cell>
          <cell r="FK6" t="e">
            <v>#N/A</v>
          </cell>
          <cell r="FL6" t="e">
            <v>#N/A</v>
          </cell>
          <cell r="FM6">
            <v>2</v>
          </cell>
          <cell r="FN6">
            <v>3</v>
          </cell>
          <cell r="FO6">
            <v>3</v>
          </cell>
          <cell r="FP6">
            <v>3</v>
          </cell>
          <cell r="FV6">
            <v>23</v>
          </cell>
          <cell r="FW6" t="str">
            <v>PM's</v>
          </cell>
          <cell r="FX6">
            <v>12</v>
          </cell>
          <cell r="FY6" t="str">
            <v>YAW SYS</v>
          </cell>
          <cell r="FZ6">
            <v>8</v>
          </cell>
          <cell r="GA6" t="str">
            <v>BRAKE SYS</v>
          </cell>
          <cell r="GB6">
            <v>23</v>
          </cell>
          <cell r="GC6" t="str">
            <v>PM's</v>
          </cell>
          <cell r="GD6">
            <v>12</v>
          </cell>
          <cell r="GE6" t="str">
            <v>YAW SYS</v>
          </cell>
          <cell r="GF6">
            <v>8</v>
          </cell>
          <cell r="GG6" t="str">
            <v>BRAKE SYS</v>
          </cell>
          <cell r="GH6">
            <v>32</v>
          </cell>
          <cell r="GI6">
            <v>55</v>
          </cell>
          <cell r="GJ6">
            <v>55</v>
          </cell>
          <cell r="GK6">
            <v>55</v>
          </cell>
          <cell r="GL6" t="str">
            <v>Three Primary Causes: 23 PM's, 12 YAW SYS, 8 BRAKE SYS</v>
          </cell>
          <cell r="GM6" t="str">
            <v>Three Primary Causes: 23 PM's, 12 YAW SYS, 8 BRAKE SYS</v>
          </cell>
        </row>
        <row r="7">
          <cell r="A7" t="str">
            <v>Delaware Mountain</v>
          </cell>
          <cell r="B7">
            <v>6082</v>
          </cell>
          <cell r="C7" t="str">
            <v>Russell Leach</v>
          </cell>
          <cell r="D7" t="str">
            <v>DELAWARE-200601</v>
          </cell>
          <cell r="E7" t="str">
            <v>DELAWARE</v>
          </cell>
          <cell r="F7">
            <v>200601</v>
          </cell>
          <cell r="G7">
            <v>39</v>
          </cell>
          <cell r="H7" t="str">
            <v>Wind</v>
          </cell>
          <cell r="I7" t="str">
            <v>ERCOT</v>
          </cell>
          <cell r="J7">
            <v>1</v>
          </cell>
          <cell r="K7">
            <v>0.91041865525913301</v>
          </cell>
          <cell r="L7" t="str">
            <v>CM:Wind above plan. CEFOR 4.99%</v>
          </cell>
          <cell r="M7">
            <v>0.91041865525913301</v>
          </cell>
          <cell r="N7" t="str">
            <v>YTD:Wind above plan. CEFOR 4.99% YE:Wind above plan</v>
          </cell>
          <cell r="O7">
            <v>0.99167966718668699</v>
          </cell>
          <cell r="P7" t="str">
            <v>YE:Wind above pl</v>
          </cell>
          <cell r="Q7">
            <v>8468</v>
          </cell>
          <cell r="R7">
            <v>7768</v>
          </cell>
          <cell r="S7">
            <v>8468</v>
          </cell>
          <cell r="T7">
            <v>7768</v>
          </cell>
          <cell r="U7">
            <v>77569</v>
          </cell>
          <cell r="V7">
            <v>76869</v>
          </cell>
          <cell r="W7" t="str">
            <v>YE:Wind above plan</v>
          </cell>
          <cell r="X7">
            <v>4.9927072814989301E-2</v>
          </cell>
          <cell r="Y7">
            <v>4.9927072814989301E-2</v>
          </cell>
          <cell r="Z7">
            <v>3.9300000000000002E-2</v>
          </cell>
          <cell r="AA7">
            <v>3.85E-2</v>
          </cell>
          <cell r="AB7">
            <v>4.6699999999999998E-2</v>
          </cell>
          <cell r="AC7">
            <v>4.5423215000000003E-2</v>
          </cell>
          <cell r="AD7" t="str">
            <v>CM:1.5% Pitch System, 0.7% Yaw System, 0.6% Pole Ground</v>
          </cell>
          <cell r="AE7">
            <v>4.6699999999999998E-2</v>
          </cell>
          <cell r="AF7">
            <v>4.5423215000000003E-2</v>
          </cell>
          <cell r="AG7" t="str">
            <v>YTD:1.5% Pitch System, 0.7% Yaw System, 0.6% Pole Ground YE:On Target</v>
          </cell>
          <cell r="AH7">
            <v>3.3300000000000003E-2</v>
          </cell>
          <cell r="AI7">
            <v>3.8699999999999998E-2</v>
          </cell>
          <cell r="AJ7" t="str">
            <v>YE:On Targ</v>
          </cell>
          <cell r="AK7">
            <v>0.94989999999999997</v>
          </cell>
          <cell r="AL7">
            <v>0.95374965499999997</v>
          </cell>
          <cell r="AM7" t="str">
            <v>CM:.1.7% Pitch System, 0.8% Yaw System, 0.7% Pole Ground</v>
          </cell>
          <cell r="AN7">
            <v>0.94989999999999997</v>
          </cell>
          <cell r="AO7">
            <v>0.95374965499999997</v>
          </cell>
          <cell r="AP7" t="str">
            <v>YTD:1.7% Pitch System, 0.8% Yaw System, 0.7% Pole Ground YE:On Target</v>
          </cell>
          <cell r="AQ7">
            <v>0.96499999999999997</v>
          </cell>
          <cell r="AR7">
            <v>0.9587</v>
          </cell>
          <cell r="AS7" t="str">
            <v>YE:On Targ</v>
          </cell>
          <cell r="AT7">
            <v>3</v>
          </cell>
          <cell r="AU7">
            <v>4</v>
          </cell>
          <cell r="AV7">
            <v>4</v>
          </cell>
          <cell r="AW7">
            <v>4</v>
          </cell>
          <cell r="AX7" t="str">
            <v>YE:On Targ</v>
          </cell>
          <cell r="AY7">
            <v>0</v>
          </cell>
          <cell r="AZ7">
            <v>0</v>
          </cell>
          <cell r="BA7">
            <v>0</v>
          </cell>
          <cell r="BB7" t="str">
            <v>YE:On Targ</v>
          </cell>
          <cell r="BC7">
            <v>0</v>
          </cell>
          <cell r="BD7">
            <v>0</v>
          </cell>
          <cell r="BE7" t="str">
            <v>YE:On Targ</v>
          </cell>
          <cell r="BF7">
            <v>104120</v>
          </cell>
          <cell r="BG7">
            <v>61535</v>
          </cell>
          <cell r="BH7" t="str">
            <v>CM:12K Inventory usage under 1K,12K Site Cleanup, 7K Temp Labor, 17K Equipment Rental over accrued.</v>
          </cell>
          <cell r="BI7">
            <v>104120</v>
          </cell>
          <cell r="BJ7">
            <v>61535</v>
          </cell>
          <cell r="BK7" t="str">
            <v>YTD:12K Inventory usage under 1K,12K Site Cleanup, 7K Temp Labor, 17K Equipment Rental over accrued. YE:12K Invertory under 1K,12K Site Cleanup, 7K Temp Labor, 17K Equipment Rental over accrued.</v>
          </cell>
          <cell r="BL7">
            <v>1221395</v>
          </cell>
          <cell r="BM7">
            <v>1178745</v>
          </cell>
          <cell r="BN7" t="str">
            <v>YE:12K Invertory under 1K,12K Site Cleanup, 7K Temp Labor, 17K Equipment Rental over accrue</v>
          </cell>
          <cell r="BO7">
            <v>74810.080000000002</v>
          </cell>
          <cell r="BP7">
            <v>104000</v>
          </cell>
          <cell r="BQ7">
            <v>74810.080000000002</v>
          </cell>
          <cell r="BR7">
            <v>104000</v>
          </cell>
          <cell r="BS7">
            <v>408821.97</v>
          </cell>
          <cell r="BT7">
            <v>438000</v>
          </cell>
          <cell r="BU7" t="str">
            <v>YE:Wind over plan, 43K over budge</v>
          </cell>
          <cell r="BV7">
            <v>-359</v>
          </cell>
          <cell r="BW7">
            <v>-359</v>
          </cell>
          <cell r="BX7">
            <v>-445</v>
          </cell>
          <cell r="BY7">
            <v>-445</v>
          </cell>
          <cell r="BZ7">
            <v>1145</v>
          </cell>
          <cell r="CA7">
            <v>1145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2</v>
          </cell>
          <cell r="CK7">
            <v>2</v>
          </cell>
          <cell r="CL7">
            <v>18</v>
          </cell>
          <cell r="CM7">
            <v>18</v>
          </cell>
          <cell r="CN7">
            <v>35</v>
          </cell>
          <cell r="CO7">
            <v>35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71</v>
          </cell>
          <cell r="CU7">
            <v>71</v>
          </cell>
          <cell r="CV7">
            <v>27</v>
          </cell>
          <cell r="CW7">
            <v>27</v>
          </cell>
          <cell r="CX7">
            <v>152</v>
          </cell>
          <cell r="CY7">
            <v>152</v>
          </cell>
          <cell r="CZ7">
            <v>25</v>
          </cell>
          <cell r="DA7">
            <v>25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66</v>
          </cell>
          <cell r="DG7">
            <v>66</v>
          </cell>
          <cell r="DH7">
            <v>29</v>
          </cell>
          <cell r="DI7">
            <v>29</v>
          </cell>
          <cell r="DJ7">
            <v>0</v>
          </cell>
          <cell r="DK7">
            <v>0</v>
          </cell>
          <cell r="DL7">
            <v>20</v>
          </cell>
          <cell r="DM7">
            <v>20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445</v>
          </cell>
          <cell r="DS7">
            <v>445</v>
          </cell>
          <cell r="DT7">
            <v>6</v>
          </cell>
          <cell r="DU7">
            <v>6</v>
          </cell>
          <cell r="DV7">
            <v>57</v>
          </cell>
          <cell r="DW7">
            <v>57</v>
          </cell>
          <cell r="DX7">
            <v>115</v>
          </cell>
          <cell r="DY7">
            <v>115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232</v>
          </cell>
          <cell r="EE7">
            <v>232</v>
          </cell>
          <cell r="EF7" t="e">
            <v>#N/A</v>
          </cell>
          <cell r="EG7" t="e">
            <v>#N/A</v>
          </cell>
          <cell r="EH7">
            <v>494</v>
          </cell>
          <cell r="EI7">
            <v>494</v>
          </cell>
          <cell r="EJ7">
            <v>83</v>
          </cell>
          <cell r="EK7">
            <v>83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215</v>
          </cell>
          <cell r="EQ7">
            <v>215</v>
          </cell>
          <cell r="ER7">
            <v>96</v>
          </cell>
          <cell r="ES7">
            <v>96</v>
          </cell>
          <cell r="ET7">
            <v>0</v>
          </cell>
          <cell r="EU7">
            <v>0</v>
          </cell>
          <cell r="EV7">
            <v>66</v>
          </cell>
          <cell r="EW7">
            <v>66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1451</v>
          </cell>
          <cell r="FC7">
            <v>1451</v>
          </cell>
          <cell r="FD7">
            <v>155</v>
          </cell>
          <cell r="FE7" t="e">
            <v>#N/A</v>
          </cell>
          <cell r="FF7">
            <v>-359</v>
          </cell>
          <cell r="FG7">
            <v>0</v>
          </cell>
          <cell r="FH7">
            <v>-359</v>
          </cell>
          <cell r="FI7">
            <v>0</v>
          </cell>
          <cell r="FJ7">
            <v>0</v>
          </cell>
          <cell r="FK7" t="e">
            <v>#N/A</v>
          </cell>
          <cell r="FL7" t="e">
            <v>#N/A</v>
          </cell>
          <cell r="FM7">
            <v>3</v>
          </cell>
          <cell r="FN7">
            <v>4</v>
          </cell>
          <cell r="FO7">
            <v>4</v>
          </cell>
          <cell r="FP7">
            <v>4</v>
          </cell>
          <cell r="FV7">
            <v>152</v>
          </cell>
          <cell r="FW7" t="str">
            <v>PITCH SYS</v>
          </cell>
          <cell r="FX7">
            <v>71</v>
          </cell>
          <cell r="FY7" t="str">
            <v>YAW SYS</v>
          </cell>
          <cell r="FZ7">
            <v>66</v>
          </cell>
          <cell r="GA7" t="str">
            <v>COLLECTION SYS</v>
          </cell>
          <cell r="GB7">
            <v>152</v>
          </cell>
          <cell r="GC7" t="str">
            <v>PITCH SYS</v>
          </cell>
          <cell r="GD7">
            <v>71</v>
          </cell>
          <cell r="GE7" t="str">
            <v>YAW SYS</v>
          </cell>
          <cell r="GF7">
            <v>66</v>
          </cell>
          <cell r="GG7" t="str">
            <v>COLLECTION SYS</v>
          </cell>
          <cell r="GH7">
            <v>396</v>
          </cell>
          <cell r="GI7">
            <v>425</v>
          </cell>
          <cell r="GJ7">
            <v>425</v>
          </cell>
          <cell r="GK7">
            <v>445</v>
          </cell>
          <cell r="GL7" t="str">
            <v>Three Primary Causes: 152 PITCH SYS, 71 YAW SYS, 66 COLLECTION SYS</v>
          </cell>
          <cell r="GM7" t="str">
            <v>Three Primary Causes: 152 PITCH SYS, 71 YAW SYS, 66 COLLECTION SYS</v>
          </cell>
        </row>
        <row r="8">
          <cell r="A8" t="str">
            <v>Diablo</v>
          </cell>
          <cell r="B8">
            <v>6119</v>
          </cell>
          <cell r="C8" t="str">
            <v>Tom Kelley</v>
          </cell>
          <cell r="D8" t="str">
            <v>DIABLO-200601</v>
          </cell>
          <cell r="E8" t="str">
            <v>DIABLO</v>
          </cell>
          <cell r="F8">
            <v>200601</v>
          </cell>
          <cell r="G8">
            <v>31</v>
          </cell>
          <cell r="H8" t="str">
            <v>Wind</v>
          </cell>
          <cell r="I8" t="str">
            <v>WEST</v>
          </cell>
          <cell r="J8">
            <v>1</v>
          </cell>
          <cell r="K8">
            <v>0.95682788423629195</v>
          </cell>
          <cell r="L8" t="str">
            <v>CM: 2.16% RPM Sensor, 1.81% PM, 0.13% Coupling</v>
          </cell>
          <cell r="M8">
            <v>0.95682788423629195</v>
          </cell>
          <cell r="N8" t="str">
            <v>YTD: 2.16% RPM Sensor, 1.81% PM, 0.13% Coupling YE: 2.16% RPM Sensor, 1.81% PM, 0.13% Coupling</v>
          </cell>
          <cell r="O8">
            <v>0.97152735407768998</v>
          </cell>
          <cell r="P8" t="str">
            <v>YE: 2.16% RPM Sensor, 1.81% PM, 0.13% Coupli</v>
          </cell>
          <cell r="Q8">
            <v>1867</v>
          </cell>
          <cell r="R8">
            <v>1388</v>
          </cell>
          <cell r="S8">
            <v>1867</v>
          </cell>
          <cell r="T8">
            <v>1388</v>
          </cell>
          <cell r="U8">
            <v>64747</v>
          </cell>
          <cell r="V8">
            <v>64268</v>
          </cell>
          <cell r="W8">
            <v>0</v>
          </cell>
          <cell r="X8">
            <v>2.0934794886626099E-2</v>
          </cell>
          <cell r="Y8">
            <v>2.0934794886626099E-2</v>
          </cell>
          <cell r="Z8">
            <v>1.9400000000000001E-2</v>
          </cell>
          <cell r="AA8">
            <v>1.66E-2</v>
          </cell>
          <cell r="AB8">
            <v>4.6600000000000003E-2</v>
          </cell>
          <cell r="AC8">
            <v>1.0290126E-2</v>
          </cell>
          <cell r="AD8" t="str">
            <v>CM: 3.09% Coupling, 1.29% RPM Sensor, 0.28% Misc. Trips</v>
          </cell>
          <cell r="AE8">
            <v>4.6600000000000003E-2</v>
          </cell>
          <cell r="AF8">
            <v>1.0290126E-2</v>
          </cell>
          <cell r="AG8" t="str">
            <v>YTD: 3.09% Coupling, 1.29% RPM Sensor, 0.28% Misc. Trips YE: 1.27% Target, 0.26% Coupling, 0.11% RPM Sensor</v>
          </cell>
          <cell r="AH8">
            <v>1.5800000000000002E-2</v>
          </cell>
          <cell r="AI8">
            <v>1.2699999999999999E-2</v>
          </cell>
          <cell r="AJ8" t="str">
            <v>YE: 1.27% Target, 0.26% Coupling, 0.11% RPM Sens</v>
          </cell>
          <cell r="AK8">
            <v>0.94179999999999997</v>
          </cell>
          <cell r="AL8">
            <v>0.98629053600000005</v>
          </cell>
          <cell r="AM8" t="str">
            <v>CM: 3.09% Coupling, 1.29% RPM Sensor, 0.28% Misc. Trips,1.16% PM</v>
          </cell>
          <cell r="AN8">
            <v>0.94179999999999997</v>
          </cell>
          <cell r="AO8">
            <v>0.98629053600000005</v>
          </cell>
          <cell r="AP8" t="str">
            <v>YTD: 3.09% Coupling, 1.29% RPM Sensor, 0.28% Misc. Trips,1.16% PM YE: 0.26% Coupling, 0.11% RPM Sensor</v>
          </cell>
          <cell r="AQ8">
            <v>0.97670000000000001</v>
          </cell>
          <cell r="AR8">
            <v>0.98050000000000004</v>
          </cell>
          <cell r="AS8" t="str">
            <v>YE: 0.26% Coupling, 0.11% RPM Senso</v>
          </cell>
          <cell r="AT8">
            <v>1</v>
          </cell>
          <cell r="AU8">
            <v>1</v>
          </cell>
          <cell r="AV8">
            <v>1</v>
          </cell>
          <cell r="AW8">
            <v>1</v>
          </cell>
          <cell r="AX8" t="str">
            <v>Y</v>
          </cell>
          <cell r="AY8">
            <v>0</v>
          </cell>
          <cell r="AZ8">
            <v>0</v>
          </cell>
          <cell r="BA8">
            <v>0</v>
          </cell>
          <cell r="BB8" t="str">
            <v>Y</v>
          </cell>
          <cell r="BC8">
            <v>0</v>
          </cell>
          <cell r="BD8">
            <v>0</v>
          </cell>
          <cell r="BE8" t="str">
            <v>Y</v>
          </cell>
          <cell r="BF8">
            <v>43141.47</v>
          </cell>
          <cell r="BG8">
            <v>41421</v>
          </cell>
          <cell r="BH8" t="str">
            <v>CM: $7K Oil for services,$6K Avian Consultant offset by $5K deferred parts usage,$3K GRS fee</v>
          </cell>
          <cell r="BI8">
            <v>43141.47</v>
          </cell>
          <cell r="BJ8">
            <v>41421</v>
          </cell>
          <cell r="BK8" t="str">
            <v>YTD: $7K Oil for services,$6K Avian Consultant offset by $5K deferred parts usage,$3K GRS fee YE: On target</v>
          </cell>
          <cell r="BL8">
            <v>402818.72</v>
          </cell>
          <cell r="BM8">
            <v>401099</v>
          </cell>
          <cell r="BN8" t="str">
            <v>YE: On targ</v>
          </cell>
          <cell r="BO8">
            <v>-21677.53</v>
          </cell>
          <cell r="BP8">
            <v>-28000</v>
          </cell>
          <cell r="BQ8">
            <v>-21677.53</v>
          </cell>
          <cell r="BR8">
            <v>-28000</v>
          </cell>
          <cell r="BS8">
            <v>1678337.99</v>
          </cell>
          <cell r="BT8">
            <v>1672000</v>
          </cell>
          <cell r="BU8">
            <v>0</v>
          </cell>
          <cell r="BV8">
            <v>-23</v>
          </cell>
          <cell r="BW8">
            <v>-23</v>
          </cell>
          <cell r="BX8">
            <v>-39.920999999999999</v>
          </cell>
          <cell r="BY8">
            <v>-39.920999999999999</v>
          </cell>
          <cell r="BZ8">
            <v>4.28</v>
          </cell>
          <cell r="CA8">
            <v>4.28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0.61</v>
          </cell>
          <cell r="CO8">
            <v>0.61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1.3</v>
          </cell>
          <cell r="DA8">
            <v>1.3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16.928000000000001</v>
          </cell>
          <cell r="DI8">
            <v>16.928000000000001</v>
          </cell>
          <cell r="DJ8">
            <v>20.082999999999998</v>
          </cell>
          <cell r="DK8">
            <v>20.082999999999998</v>
          </cell>
          <cell r="DL8">
            <v>1</v>
          </cell>
          <cell r="DM8">
            <v>1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39.920999999999999</v>
          </cell>
          <cell r="DS8">
            <v>39.920999999999999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34</v>
          </cell>
          <cell r="DY8">
            <v>34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 t="e">
            <v>#N/A</v>
          </cell>
          <cell r="EG8" t="e">
            <v>#N/A</v>
          </cell>
          <cell r="EH8">
            <v>0</v>
          </cell>
          <cell r="EI8">
            <v>0</v>
          </cell>
          <cell r="EJ8">
            <v>712</v>
          </cell>
          <cell r="EK8">
            <v>712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268</v>
          </cell>
          <cell r="ES8">
            <v>268</v>
          </cell>
          <cell r="ET8">
            <v>297</v>
          </cell>
          <cell r="EU8">
            <v>297</v>
          </cell>
          <cell r="EV8">
            <v>31</v>
          </cell>
          <cell r="EW8">
            <v>31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1342</v>
          </cell>
          <cell r="FC8">
            <v>1342</v>
          </cell>
          <cell r="FD8">
            <v>0</v>
          </cell>
          <cell r="FE8" t="e">
            <v>#N/A</v>
          </cell>
          <cell r="FF8">
            <v>-23</v>
          </cell>
          <cell r="FG8">
            <v>0</v>
          </cell>
          <cell r="FH8">
            <v>-23</v>
          </cell>
          <cell r="FI8">
            <v>0</v>
          </cell>
          <cell r="FJ8">
            <v>0</v>
          </cell>
          <cell r="FK8" t="e">
            <v>#N/A</v>
          </cell>
          <cell r="FL8" t="e">
            <v>#N/A</v>
          </cell>
          <cell r="FM8">
            <v>1</v>
          </cell>
          <cell r="FN8">
            <v>1</v>
          </cell>
          <cell r="FO8">
            <v>1</v>
          </cell>
          <cell r="FP8">
            <v>1</v>
          </cell>
          <cell r="FV8">
            <v>20.082999999999998</v>
          </cell>
          <cell r="FW8" t="str">
            <v>NACELLE</v>
          </cell>
          <cell r="FX8">
            <v>16.928000000000001</v>
          </cell>
          <cell r="FY8" t="str">
            <v>PM's</v>
          </cell>
          <cell r="FZ8">
            <v>1.3</v>
          </cell>
          <cell r="GA8" t="str">
            <v>BRAKE SYS</v>
          </cell>
          <cell r="GB8">
            <v>16.928000000000001</v>
          </cell>
          <cell r="GC8" t="str">
            <v>PM's</v>
          </cell>
          <cell r="GD8">
            <v>1.3</v>
          </cell>
          <cell r="GE8" t="str">
            <v>BRAKE SYS</v>
          </cell>
          <cell r="GF8">
            <v>0.61</v>
          </cell>
          <cell r="GG8" t="str">
            <v>CONTROLLER</v>
          </cell>
          <cell r="GH8">
            <v>1.9100000000000001</v>
          </cell>
          <cell r="GI8">
            <v>38.920999999999999</v>
          </cell>
          <cell r="GJ8">
            <v>18.838000000000001</v>
          </cell>
          <cell r="GK8">
            <v>39.920999999999999</v>
          </cell>
          <cell r="GL8" t="str">
            <v>Three Primary Causes: 20.083 NACELLE, 16.928 PM's, 1.3 BRAKE SYS</v>
          </cell>
          <cell r="GM8" t="str">
            <v>Three Primary Causes: 16.928 PM's, 1.3 BRAKE SYS, 0.61 CONTROLLER</v>
          </cell>
        </row>
        <row r="9">
          <cell r="A9" t="str">
            <v>Gray County</v>
          </cell>
          <cell r="B9">
            <v>6019</v>
          </cell>
          <cell r="C9" t="str">
            <v>Mike Barrios</v>
          </cell>
          <cell r="D9" t="str">
            <v>GRAYCO-200601</v>
          </cell>
          <cell r="E9" t="str">
            <v>GRAYCO</v>
          </cell>
          <cell r="F9">
            <v>200601</v>
          </cell>
          <cell r="G9">
            <v>170</v>
          </cell>
          <cell r="H9" t="str">
            <v>Wind</v>
          </cell>
          <cell r="I9" t="str">
            <v>MIDWEST</v>
          </cell>
          <cell r="J9">
            <v>1</v>
          </cell>
          <cell r="K9">
            <v>1.0388242311246201</v>
          </cell>
          <cell r="L9" t="str">
            <v>CM: Collection system (1.98%), Generator (1.84%), Gearbox (0.45%)</v>
          </cell>
          <cell r="M9">
            <v>1.0388242311246201</v>
          </cell>
          <cell r="N9" t="str">
            <v>YTD: Collection system (1.98%), Generator (1.84%), Gearbox (0.45%) YE:Unfav. due to untimely generator &amp; gearbox repairs from 2005.</v>
          </cell>
          <cell r="O9">
            <v>0.97649943803004002</v>
          </cell>
          <cell r="P9" t="str">
            <v>YE:Unfav. due to untimely generator &amp; gearbox repairs from 200</v>
          </cell>
          <cell r="Q9">
            <v>37818</v>
          </cell>
          <cell r="R9">
            <v>28560</v>
          </cell>
          <cell r="S9">
            <v>37818</v>
          </cell>
          <cell r="T9">
            <v>28560</v>
          </cell>
          <cell r="U9">
            <v>364075</v>
          </cell>
          <cell r="V9">
            <v>354817</v>
          </cell>
          <cell r="W9" t="str">
            <v>YE: Fav. 9,258 Mwh, EAF 1915 Mw</v>
          </cell>
          <cell r="X9">
            <v>4.6103966041321401E-2</v>
          </cell>
          <cell r="Y9">
            <v>4.6103966041321401E-2</v>
          </cell>
          <cell r="Z9">
            <v>2.3599999999999999E-2</v>
          </cell>
          <cell r="AA9">
            <v>2.1299999999999999E-2</v>
          </cell>
          <cell r="AB9">
            <v>5.1799999999999999E-2</v>
          </cell>
          <cell r="AC9">
            <v>3.6178604000000003E-2</v>
          </cell>
          <cell r="AD9" t="str">
            <v>CM: Generators(2.30%),underground splice (1.60%), gearbox(0.6%).</v>
          </cell>
          <cell r="AE9">
            <v>5.1799999999999999E-2</v>
          </cell>
          <cell r="AF9">
            <v>3.6178604000000003E-2</v>
          </cell>
          <cell r="AG9" t="str">
            <v>YTD: Generators(2.30%),underground splice (1.60%), gearbox(0.6%). YE:Unfav. due to untimely generator &amp; gearbox repairs from 2005.</v>
          </cell>
          <cell r="AH9">
            <v>2.0199999999999999E-2</v>
          </cell>
          <cell r="AI9">
            <v>1.7000000000000001E-2</v>
          </cell>
          <cell r="AJ9" t="str">
            <v>YE:Unfav. due to untimely generator &amp; gearbox repairs from 200</v>
          </cell>
          <cell r="AK9">
            <v>0.94689999999999996</v>
          </cell>
          <cell r="AL9">
            <v>0.94467367400000002</v>
          </cell>
          <cell r="AM9" t="str">
            <v>CM: Generators(2.30%),underground splice (1.60%), gearbox(0.6%).</v>
          </cell>
          <cell r="AN9">
            <v>0.94689999999999996</v>
          </cell>
          <cell r="AO9">
            <v>0.94467367400000002</v>
          </cell>
          <cell r="AP9" t="str">
            <v>YTD: Generators(2.30%),underground splice (1.60%), gearbox(0.6%). YE:Unfav. due to untimely generator &amp; gearbox repairs from 2005.</v>
          </cell>
          <cell r="AQ9">
            <v>0.97309999999999997</v>
          </cell>
          <cell r="AR9">
            <v>0.97360000000000002</v>
          </cell>
          <cell r="AS9" t="str">
            <v>YE:Unfav. due to untimely generator &amp; gearbox repairs from 200</v>
          </cell>
          <cell r="AT9">
            <v>7</v>
          </cell>
          <cell r="AU9">
            <v>7</v>
          </cell>
          <cell r="AV9">
            <v>8</v>
          </cell>
          <cell r="AW9">
            <v>8</v>
          </cell>
          <cell r="AX9" t="str">
            <v>YE:Expect to hire by Marc</v>
          </cell>
          <cell r="AY9">
            <v>0</v>
          </cell>
          <cell r="AZ9">
            <v>0</v>
          </cell>
          <cell r="BA9">
            <v>0</v>
          </cell>
          <cell r="BB9" t="str">
            <v>Y</v>
          </cell>
          <cell r="BC9">
            <v>0</v>
          </cell>
          <cell r="BD9">
            <v>0</v>
          </cell>
          <cell r="BE9" t="str">
            <v>Y</v>
          </cell>
          <cell r="BF9">
            <v>65006.83</v>
          </cell>
          <cell r="BG9">
            <v>104121</v>
          </cell>
          <cell r="BH9" t="str">
            <v>CM: Fav. 22K Parts (42K generator credited to parts-will be reversed in Feb),16K Maintenance parts(LS rebands), 10K Payroll(VWF support &amp; one tech. short)Unfav. 14K Outside services (splice repairs).</v>
          </cell>
          <cell r="BI9">
            <v>65006.83</v>
          </cell>
          <cell r="BJ9">
            <v>104121</v>
          </cell>
          <cell r="BK9" t="str">
            <v>YTD: Fav. 22K Parts inventory reconciliation (generator), 16K Maintenance parts (LS rebands), 10K Payroll(VWF support &amp; one tech. short)Unfav. 14K Outside services (splice repairs). YE:Fav. 101K (checkbook entry)</v>
          </cell>
          <cell r="BL9">
            <v>1449159.33</v>
          </cell>
          <cell r="BM9">
            <v>1488273</v>
          </cell>
          <cell r="BN9" t="str">
            <v>YE:Fav. 101K (checkbook entry)</v>
          </cell>
          <cell r="BO9">
            <v>773868.85</v>
          </cell>
          <cell r="BP9">
            <v>506000</v>
          </cell>
          <cell r="BQ9">
            <v>773868.85</v>
          </cell>
          <cell r="BR9">
            <v>506000</v>
          </cell>
          <cell r="BS9">
            <v>6394613.3399999999</v>
          </cell>
          <cell r="BT9">
            <v>6126000</v>
          </cell>
          <cell r="BU9">
            <v>0</v>
          </cell>
          <cell r="BV9">
            <v>-1690</v>
          </cell>
          <cell r="BW9">
            <v>-1690</v>
          </cell>
          <cell r="BX9">
            <v>-1915.03</v>
          </cell>
          <cell r="BY9">
            <v>-1915.03</v>
          </cell>
          <cell r="BZ9">
            <v>11173</v>
          </cell>
          <cell r="CA9">
            <v>11173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728.6</v>
          </cell>
          <cell r="CK9">
            <v>728.6</v>
          </cell>
          <cell r="CL9">
            <v>179.2</v>
          </cell>
          <cell r="CM9">
            <v>179.2</v>
          </cell>
          <cell r="CN9">
            <v>76.599999999999994</v>
          </cell>
          <cell r="CO9">
            <v>76.599999999999994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1</v>
          </cell>
          <cell r="CU9">
            <v>1</v>
          </cell>
          <cell r="CV9">
            <v>1.8</v>
          </cell>
          <cell r="CW9">
            <v>1.8</v>
          </cell>
          <cell r="CX9">
            <v>6.63</v>
          </cell>
          <cell r="CY9">
            <v>6.63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783.6</v>
          </cell>
          <cell r="DG9">
            <v>783.6</v>
          </cell>
          <cell r="DH9">
            <v>30.3</v>
          </cell>
          <cell r="DI9">
            <v>30.3</v>
          </cell>
          <cell r="DJ9">
            <v>20.100000000000001</v>
          </cell>
          <cell r="DK9">
            <v>20.100000000000001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87.2</v>
          </cell>
          <cell r="DQ9">
            <v>87.2</v>
          </cell>
          <cell r="DR9">
            <v>1915.03</v>
          </cell>
          <cell r="DS9">
            <v>1915.03</v>
          </cell>
          <cell r="DT9">
            <v>2912</v>
          </cell>
          <cell r="DU9">
            <v>2912</v>
          </cell>
          <cell r="DV9">
            <v>764</v>
          </cell>
          <cell r="DW9">
            <v>764</v>
          </cell>
          <cell r="DX9">
            <v>260</v>
          </cell>
          <cell r="DY9">
            <v>260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6</v>
          </cell>
          <cell r="EE9">
            <v>6</v>
          </cell>
          <cell r="EF9" t="e">
            <v>#N/A</v>
          </cell>
          <cell r="EG9" t="e">
            <v>#N/A</v>
          </cell>
          <cell r="EH9">
            <v>25</v>
          </cell>
          <cell r="EI9">
            <v>25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2034</v>
          </cell>
          <cell r="EQ9">
            <v>2034</v>
          </cell>
          <cell r="ER9">
            <v>157</v>
          </cell>
          <cell r="ES9">
            <v>157</v>
          </cell>
          <cell r="ET9">
            <v>56</v>
          </cell>
          <cell r="EU9">
            <v>56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494</v>
          </cell>
          <cell r="FA9">
            <v>494</v>
          </cell>
          <cell r="FB9">
            <v>6714</v>
          </cell>
          <cell r="FC9">
            <v>6714</v>
          </cell>
          <cell r="FD9">
            <v>2614</v>
          </cell>
          <cell r="FE9" t="e">
            <v>#N/A</v>
          </cell>
          <cell r="FF9">
            <v>-1690</v>
          </cell>
          <cell r="FG9">
            <v>0</v>
          </cell>
          <cell r="FH9">
            <v>-1690</v>
          </cell>
          <cell r="FI9">
            <v>0</v>
          </cell>
          <cell r="FJ9">
            <v>0</v>
          </cell>
          <cell r="FK9" t="e">
            <v>#N/A</v>
          </cell>
          <cell r="FL9" t="e">
            <v>#N/A</v>
          </cell>
          <cell r="FM9">
            <v>7</v>
          </cell>
          <cell r="FN9">
            <v>7</v>
          </cell>
          <cell r="FO9">
            <v>8</v>
          </cell>
          <cell r="FP9">
            <v>8</v>
          </cell>
          <cell r="FV9">
            <v>783.6</v>
          </cell>
          <cell r="FW9" t="str">
            <v>COLLECTION SYS</v>
          </cell>
          <cell r="FX9">
            <v>728.6</v>
          </cell>
          <cell r="FY9" t="str">
            <v>GENERATOR</v>
          </cell>
          <cell r="FZ9">
            <v>76.599999999999994</v>
          </cell>
          <cell r="GA9" t="str">
            <v>CONTROLLER</v>
          </cell>
          <cell r="GB9">
            <v>783.6</v>
          </cell>
          <cell r="GC9" t="str">
            <v>COLLECTION SYS</v>
          </cell>
          <cell r="GD9">
            <v>728.6</v>
          </cell>
          <cell r="GE9" t="str">
            <v>GENERATOR</v>
          </cell>
          <cell r="GF9">
            <v>179.2</v>
          </cell>
          <cell r="GG9" t="str">
            <v>GEARBOX</v>
          </cell>
          <cell r="GH9">
            <v>1777.4299999999998</v>
          </cell>
          <cell r="GI9">
            <v>1827.8299999999997</v>
          </cell>
          <cell r="GJ9">
            <v>1807.7299999999998</v>
          </cell>
          <cell r="GK9">
            <v>1827.8299999999997</v>
          </cell>
          <cell r="GL9" t="str">
            <v>Three Primary Causes: 783.6 COLLECTION SYS, 728.6 GENERATOR, 76.6 CONTROLLER</v>
          </cell>
          <cell r="GM9" t="str">
            <v>Three Primary Causes: 783.6 COLLECTION SYS, 728.6 GENERATOR, 179.2 GEARBOX</v>
          </cell>
        </row>
        <row r="10">
          <cell r="A10" t="str">
            <v>Green Mountain</v>
          </cell>
          <cell r="B10">
            <v>6085</v>
          </cell>
          <cell r="C10" t="str">
            <v>Dan Mandli</v>
          </cell>
          <cell r="D10" t="str">
            <v>GRNMTN-200601</v>
          </cell>
          <cell r="E10" t="str">
            <v>GRNMTN</v>
          </cell>
          <cell r="F10">
            <v>200601</v>
          </cell>
          <cell r="G10">
            <v>8</v>
          </cell>
          <cell r="H10" t="str">
            <v>Wind</v>
          </cell>
          <cell r="I10" t="str">
            <v>EAST</v>
          </cell>
          <cell r="J10">
            <v>1</v>
          </cell>
          <cell r="K10">
            <v>0.36966854450999098</v>
          </cell>
          <cell r="L10" t="str">
            <v>CM: 7.4% Controller , 2.0% Yaw , 1.3% Gearbox</v>
          </cell>
          <cell r="M10">
            <v>0.36966854450999098</v>
          </cell>
          <cell r="N10" t="str">
            <v>YTD: 7.4% Controller , 2.0% Yaw , 1.3% Gearbox YE:</v>
          </cell>
          <cell r="O10">
            <v>0.84881209503239696</v>
          </cell>
          <cell r="P10" t="str">
            <v>YE</v>
          </cell>
          <cell r="Q10">
            <v>1301</v>
          </cell>
          <cell r="R10">
            <v>1825</v>
          </cell>
          <cell r="S10">
            <v>1301</v>
          </cell>
          <cell r="T10">
            <v>1825</v>
          </cell>
          <cell r="U10">
            <v>11317</v>
          </cell>
          <cell r="V10">
            <v>11841</v>
          </cell>
          <cell r="W10" t="str">
            <v>YE: -360 MWhrs Wind resource; -164 MWhrs EAF</v>
          </cell>
          <cell r="X10">
            <v>0.111035189613939</v>
          </cell>
          <cell r="Y10">
            <v>0.111035189613939</v>
          </cell>
          <cell r="Z10">
            <v>4.24E-2</v>
          </cell>
          <cell r="AA10">
            <v>2.7699999999999999E-2</v>
          </cell>
          <cell r="AB10">
            <v>0.11169999999999999</v>
          </cell>
          <cell r="AC10">
            <v>5.3840997000000002E-2</v>
          </cell>
          <cell r="AD10" t="str">
            <v>CM: 7.4% Controller , 2.0% Yaw , 1.3% Gearbox</v>
          </cell>
          <cell r="AE10">
            <v>0.11169999999999999</v>
          </cell>
          <cell r="AF10">
            <v>5.3840997000000002E-2</v>
          </cell>
          <cell r="AG10" t="str">
            <v>YTD: 7.4% Controller , 2.0% Yaw , 1.3% Gearbox YE: 0.63% Controller , 0.18% Yaw</v>
          </cell>
          <cell r="AH10">
            <v>3.8300000000000001E-2</v>
          </cell>
          <cell r="AI10">
            <v>2.9100000000000001E-2</v>
          </cell>
          <cell r="AJ10" t="str">
            <v>YE: 0.63% Controller , 0.18% Ya</v>
          </cell>
          <cell r="AK10">
            <v>0.88829999999999998</v>
          </cell>
          <cell r="AL10">
            <v>0.93542812399999997</v>
          </cell>
          <cell r="AM10" t="str">
            <v>CM: 7.4% Controller , 2.0% Yaw , 1.3% Gearbox</v>
          </cell>
          <cell r="AN10">
            <v>0.88829999999999998</v>
          </cell>
          <cell r="AO10">
            <v>0.93542812399999997</v>
          </cell>
          <cell r="AP10" t="str">
            <v>YTD: 7.4% Controller , 2.0% Yaw , 1.3% Gearbox YE: 0.63% Controller , 0.18% Yaw</v>
          </cell>
          <cell r="AQ10">
            <v>0.95189999999999997</v>
          </cell>
          <cell r="AR10">
            <v>0.96020000000000005</v>
          </cell>
          <cell r="AS10" t="str">
            <v>YE: 0.63% Controller , 0.18% Ya</v>
          </cell>
          <cell r="AT10">
            <v>1</v>
          </cell>
          <cell r="AU10">
            <v>1</v>
          </cell>
          <cell r="AV10">
            <v>1</v>
          </cell>
          <cell r="AW10">
            <v>1</v>
          </cell>
          <cell r="AX10" t="str">
            <v>Y</v>
          </cell>
          <cell r="AY10">
            <v>0</v>
          </cell>
          <cell r="AZ10">
            <v>0</v>
          </cell>
          <cell r="BA10">
            <v>0</v>
          </cell>
          <cell r="BB10" t="str">
            <v>Y</v>
          </cell>
          <cell r="BC10">
            <v>0</v>
          </cell>
          <cell r="BD10">
            <v>0</v>
          </cell>
          <cell r="BE10" t="str">
            <v>Y</v>
          </cell>
          <cell r="BF10">
            <v>11706.94</v>
          </cell>
          <cell r="BG10">
            <v>21301</v>
          </cell>
          <cell r="BH10" t="str">
            <v>CM: Fav; Payroll $5K, Parts $5K</v>
          </cell>
          <cell r="BI10">
            <v>11706.94</v>
          </cell>
          <cell r="BJ10">
            <v>21301</v>
          </cell>
          <cell r="BK10" t="str">
            <v>YTD: Fav; Payroll $5K, Parts $5K YE: Fav; Payroll $5K, Parts $5K</v>
          </cell>
          <cell r="BL10">
            <v>254912.97</v>
          </cell>
          <cell r="BM10">
            <v>264507</v>
          </cell>
          <cell r="BN10" t="str">
            <v>YE: Fav; Payroll $5K, Parts $</v>
          </cell>
          <cell r="BO10">
            <v>153218.76999999999</v>
          </cell>
          <cell r="BP10">
            <v>217000</v>
          </cell>
          <cell r="BQ10">
            <v>153218.76999999999</v>
          </cell>
          <cell r="BR10">
            <v>217000</v>
          </cell>
          <cell r="BS10">
            <v>1102524.74</v>
          </cell>
          <cell r="BT10">
            <v>1167000</v>
          </cell>
          <cell r="BU10">
            <v>0</v>
          </cell>
          <cell r="BV10">
            <v>-52</v>
          </cell>
          <cell r="BW10">
            <v>-52</v>
          </cell>
          <cell r="BX10">
            <v>-163.5</v>
          </cell>
          <cell r="BY10">
            <v>-163.5</v>
          </cell>
          <cell r="BZ10">
            <v>360</v>
          </cell>
          <cell r="CA10">
            <v>360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19.399999999999999</v>
          </cell>
          <cell r="CM10">
            <v>19.399999999999999</v>
          </cell>
          <cell r="CN10">
            <v>108.3</v>
          </cell>
          <cell r="CO10">
            <v>108.3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30.3</v>
          </cell>
          <cell r="CU10">
            <v>30.3</v>
          </cell>
          <cell r="CV10">
            <v>1.2</v>
          </cell>
          <cell r="CW10">
            <v>1.2</v>
          </cell>
          <cell r="CX10">
            <v>0</v>
          </cell>
          <cell r="CY10">
            <v>0</v>
          </cell>
          <cell r="CZ10">
            <v>3.3</v>
          </cell>
          <cell r="DA10">
            <v>3.3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1</v>
          </cell>
          <cell r="DQ10">
            <v>1</v>
          </cell>
          <cell r="DR10">
            <v>163.5</v>
          </cell>
          <cell r="DS10">
            <v>163.5</v>
          </cell>
          <cell r="DT10">
            <v>1</v>
          </cell>
          <cell r="DU10">
            <v>1</v>
          </cell>
          <cell r="DV10">
            <v>79</v>
          </cell>
          <cell r="DW10">
            <v>79</v>
          </cell>
          <cell r="DX10">
            <v>440</v>
          </cell>
          <cell r="DY10">
            <v>440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123</v>
          </cell>
          <cell r="EE10">
            <v>123</v>
          </cell>
          <cell r="EF10" t="e">
            <v>#N/A</v>
          </cell>
          <cell r="EG10" t="e">
            <v>#N/A</v>
          </cell>
          <cell r="EH10">
            <v>0</v>
          </cell>
          <cell r="EI10">
            <v>0</v>
          </cell>
          <cell r="EJ10">
            <v>13</v>
          </cell>
          <cell r="EK10">
            <v>13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4</v>
          </cell>
          <cell r="FA10">
            <v>4</v>
          </cell>
          <cell r="FB10">
            <v>665</v>
          </cell>
          <cell r="FC10">
            <v>665</v>
          </cell>
          <cell r="FD10">
            <v>87</v>
          </cell>
          <cell r="FE10" t="e">
            <v>#N/A</v>
          </cell>
          <cell r="FF10">
            <v>-52</v>
          </cell>
          <cell r="FG10">
            <v>0</v>
          </cell>
          <cell r="FH10">
            <v>-52</v>
          </cell>
          <cell r="FI10">
            <v>0</v>
          </cell>
          <cell r="FJ10">
            <v>0</v>
          </cell>
          <cell r="FK10" t="e">
            <v>#N/A</v>
          </cell>
          <cell r="FL10" t="e">
            <v>#N/A</v>
          </cell>
          <cell r="FM10">
            <v>1</v>
          </cell>
          <cell r="FN10">
            <v>1</v>
          </cell>
          <cell r="FO10">
            <v>1</v>
          </cell>
          <cell r="FP10">
            <v>1</v>
          </cell>
          <cell r="FV10">
            <v>108.3</v>
          </cell>
          <cell r="FW10" t="str">
            <v>CONTROLLER</v>
          </cell>
          <cell r="FX10">
            <v>30.3</v>
          </cell>
          <cell r="FY10" t="str">
            <v>YAW SYS</v>
          </cell>
          <cell r="FZ10">
            <v>19.399999999999999</v>
          </cell>
          <cell r="GA10" t="str">
            <v>GEARBOX</v>
          </cell>
          <cell r="GB10">
            <v>108.3</v>
          </cell>
          <cell r="GC10" t="str">
            <v>CONTROLLER</v>
          </cell>
          <cell r="GD10">
            <v>30.3</v>
          </cell>
          <cell r="GE10" t="str">
            <v>YAW SYS</v>
          </cell>
          <cell r="GF10">
            <v>19.399999999999999</v>
          </cell>
          <cell r="GG10" t="str">
            <v>GEARBOX</v>
          </cell>
          <cell r="GH10">
            <v>162.5</v>
          </cell>
          <cell r="GI10">
            <v>162.5</v>
          </cell>
          <cell r="GJ10">
            <v>162.5</v>
          </cell>
          <cell r="GK10">
            <v>162.5</v>
          </cell>
          <cell r="GL10" t="str">
            <v>Three Primary Causes: 108.3 CONTROLLER, 30.3 YAW SYS, 19.4 GEARBOX</v>
          </cell>
          <cell r="GM10" t="str">
            <v>Three Primary Causes: 108.3 CONTROLLER, 30.3 YAW SYS, 19.4 GEARBOX</v>
          </cell>
        </row>
        <row r="11">
          <cell r="A11" t="str">
            <v>Green Power</v>
          </cell>
          <cell r="B11">
            <v>6115</v>
          </cell>
          <cell r="C11" t="str">
            <v>Russell Leach</v>
          </cell>
          <cell r="D11" t="str">
            <v>GRNPWR-200601</v>
          </cell>
          <cell r="E11" t="str">
            <v>GRNPWR</v>
          </cell>
          <cell r="F11">
            <v>200601</v>
          </cell>
          <cell r="G11">
            <v>22</v>
          </cell>
          <cell r="H11" t="str">
            <v>Wind</v>
          </cell>
          <cell r="I11" t="str">
            <v>WEST</v>
          </cell>
          <cell r="J11">
            <v>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0.810060530160718</v>
          </cell>
          <cell r="P11">
            <v>0</v>
          </cell>
          <cell r="Q11">
            <v>715</v>
          </cell>
          <cell r="R11">
            <v>2050</v>
          </cell>
          <cell r="S11">
            <v>715</v>
          </cell>
          <cell r="T11">
            <v>2050</v>
          </cell>
          <cell r="U11">
            <v>51601</v>
          </cell>
          <cell r="V11">
            <v>52936</v>
          </cell>
          <cell r="W11" t="str">
            <v>YE:</v>
          </cell>
          <cell r="X11">
            <v>0.37826086956521698</v>
          </cell>
          <cell r="Y11">
            <v>0.37826086956521698</v>
          </cell>
          <cell r="Z11">
            <v>0.06</v>
          </cell>
          <cell r="AA11">
            <v>4.1799999999999997E-2</v>
          </cell>
          <cell r="AB11">
            <v>0.3947</v>
          </cell>
          <cell r="AC11">
            <v>3.6226318E-2</v>
          </cell>
          <cell r="AD11" t="str">
            <v>CM:19.85% Pitch, 7.89% Controller, 4.73% Gear Box.</v>
          </cell>
          <cell r="AE11">
            <v>0.3947</v>
          </cell>
          <cell r="AF11">
            <v>3.6226318E-2</v>
          </cell>
          <cell r="AG11" t="str">
            <v>YTD:19.85% Pitch, 7.89% Controller, 4.73% Gear Box YE:</v>
          </cell>
          <cell r="AH11">
            <v>6.6100000000000006E-2</v>
          </cell>
          <cell r="AI11">
            <v>4.0500000000000001E-2</v>
          </cell>
          <cell r="AJ11" t="str">
            <v>Y</v>
          </cell>
          <cell r="AK11">
            <v>0.60519999999999996</v>
          </cell>
          <cell r="AL11">
            <v>0.96057347699999995</v>
          </cell>
          <cell r="AM11" t="str">
            <v>CM:19.86% Pitch, 7.9% Controller, 4.73% Gear Box.</v>
          </cell>
          <cell r="AN11">
            <v>0.60519999999999996</v>
          </cell>
          <cell r="AO11">
            <v>0.96057347699999995</v>
          </cell>
          <cell r="AP11" t="str">
            <v>YTD:19.86% Pitch, 7.9% Controller, 4.73% Gear Box. YE:</v>
          </cell>
          <cell r="AQ11">
            <v>0.93069999999999997</v>
          </cell>
          <cell r="AR11">
            <v>0.95679999999999998</v>
          </cell>
          <cell r="AS11" t="str">
            <v>Y</v>
          </cell>
          <cell r="AT11">
            <v>1</v>
          </cell>
          <cell r="AU11">
            <v>0.02</v>
          </cell>
          <cell r="AV11">
            <v>2</v>
          </cell>
          <cell r="AW11">
            <v>0.02</v>
          </cell>
          <cell r="AX11" t="str">
            <v>Y</v>
          </cell>
          <cell r="AY11">
            <v>0</v>
          </cell>
          <cell r="AZ11">
            <v>0</v>
          </cell>
          <cell r="BA11">
            <v>0</v>
          </cell>
          <cell r="BB11" t="str">
            <v>Y</v>
          </cell>
          <cell r="BC11">
            <v>0</v>
          </cell>
          <cell r="BD11">
            <v>0</v>
          </cell>
          <cell r="BE11" t="str">
            <v>Y</v>
          </cell>
          <cell r="BF11">
            <v>35445.300000000003</v>
          </cell>
          <cell r="BG11">
            <v>77262</v>
          </cell>
          <cell r="BH11" t="str">
            <v>CM:Fav due to $35k outside services, 2k travel and meals, labor $2k which offset ($4k) spare parts.</v>
          </cell>
          <cell r="BI11">
            <v>35445.300000000003</v>
          </cell>
          <cell r="BJ11">
            <v>77262</v>
          </cell>
          <cell r="BK11" t="str">
            <v>YTD:Fav due to $35k outside services, 2k travel and meals, labor $2k which offset ($4k) spare parts. YE:Will need an additional for $135k for pendant replacement and crane services makes target $796k.</v>
          </cell>
          <cell r="BL11">
            <v>619543.26</v>
          </cell>
          <cell r="BM11">
            <v>661360</v>
          </cell>
          <cell r="BN11" t="str">
            <v>YE:Will need an additional for $135k for pendant replacement and crane services makes target $796</v>
          </cell>
          <cell r="BO11">
            <v>-38972.379999999997</v>
          </cell>
          <cell r="BP11">
            <v>-28000</v>
          </cell>
          <cell r="BQ11">
            <v>-38972.379999999997</v>
          </cell>
          <cell r="BR11">
            <v>-28000</v>
          </cell>
          <cell r="BS11">
            <v>1210208.6599999999</v>
          </cell>
          <cell r="BT11">
            <v>1221000</v>
          </cell>
          <cell r="BU11">
            <v>0</v>
          </cell>
          <cell r="BV11">
            <v>-84</v>
          </cell>
          <cell r="BW11">
            <v>-84</v>
          </cell>
          <cell r="BX11">
            <v>-435</v>
          </cell>
          <cell r="BY11">
            <v>-435</v>
          </cell>
          <cell r="BZ11">
            <v>-1382</v>
          </cell>
          <cell r="CA11">
            <v>-1382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17</v>
          </cell>
          <cell r="CK11">
            <v>17</v>
          </cell>
          <cell r="CL11">
            <v>55</v>
          </cell>
          <cell r="CM11">
            <v>55</v>
          </cell>
          <cell r="CN11">
            <v>87</v>
          </cell>
          <cell r="CO11">
            <v>87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6</v>
          </cell>
          <cell r="CW11">
            <v>6</v>
          </cell>
          <cell r="CX11">
            <v>219</v>
          </cell>
          <cell r="CY11">
            <v>219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4</v>
          </cell>
          <cell r="DG11">
            <v>4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47</v>
          </cell>
          <cell r="DM11">
            <v>47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435</v>
          </cell>
          <cell r="DS11">
            <v>435</v>
          </cell>
          <cell r="DT11">
            <v>240</v>
          </cell>
          <cell r="DU11">
            <v>240</v>
          </cell>
          <cell r="DV11">
            <v>775</v>
          </cell>
          <cell r="DW11">
            <v>775</v>
          </cell>
          <cell r="DX11">
            <v>1238</v>
          </cell>
          <cell r="DY11">
            <v>1238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 t="e">
            <v>#N/A</v>
          </cell>
          <cell r="EG11" t="e">
            <v>#N/A</v>
          </cell>
          <cell r="EH11">
            <v>3103</v>
          </cell>
          <cell r="EI11">
            <v>3103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53</v>
          </cell>
          <cell r="EQ11">
            <v>53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672</v>
          </cell>
          <cell r="EW11">
            <v>672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6081</v>
          </cell>
          <cell r="FC11">
            <v>6081</v>
          </cell>
          <cell r="FD11">
            <v>282</v>
          </cell>
          <cell r="FE11" t="e">
            <v>#N/A</v>
          </cell>
          <cell r="FF11">
            <v>-84</v>
          </cell>
          <cell r="FG11">
            <v>0</v>
          </cell>
          <cell r="FH11">
            <v>-84</v>
          </cell>
          <cell r="FI11">
            <v>0</v>
          </cell>
          <cell r="FJ11">
            <v>0</v>
          </cell>
          <cell r="FK11" t="e">
            <v>#N/A</v>
          </cell>
          <cell r="FL11" t="e">
            <v>#N/A</v>
          </cell>
          <cell r="FM11">
            <v>1</v>
          </cell>
          <cell r="FN11">
            <v>0.02</v>
          </cell>
          <cell r="FO11">
            <v>2</v>
          </cell>
          <cell r="FP11">
            <v>0.02</v>
          </cell>
          <cell r="FV11">
            <v>219</v>
          </cell>
          <cell r="FW11" t="str">
            <v>PITCH SYS</v>
          </cell>
          <cell r="FX11">
            <v>87</v>
          </cell>
          <cell r="FY11" t="str">
            <v>CONTROLLER</v>
          </cell>
          <cell r="FZ11">
            <v>55</v>
          </cell>
          <cell r="GA11" t="str">
            <v>GEARBOX</v>
          </cell>
          <cell r="GB11">
            <v>219</v>
          </cell>
          <cell r="GC11" t="str">
            <v>PITCH SYS</v>
          </cell>
          <cell r="GD11">
            <v>87</v>
          </cell>
          <cell r="GE11" t="str">
            <v>CONTROLLER</v>
          </cell>
          <cell r="GF11">
            <v>55</v>
          </cell>
          <cell r="GG11" t="str">
            <v>GEARBOX</v>
          </cell>
          <cell r="GH11">
            <v>388</v>
          </cell>
          <cell r="GI11">
            <v>388</v>
          </cell>
          <cell r="GJ11">
            <v>388</v>
          </cell>
          <cell r="GK11">
            <v>435</v>
          </cell>
          <cell r="GL11" t="str">
            <v>Three Primary Causes: 219 PITCH SYS, 87 CONTROLLER, 55 GEARBOX</v>
          </cell>
          <cell r="GM11" t="str">
            <v>Three Primary Causes: 219 PITCH SYS, 87 CONTROLLER, 55 GEARBOX</v>
          </cell>
        </row>
        <row r="12">
          <cell r="A12" t="str">
            <v>Green Ridge</v>
          </cell>
          <cell r="B12">
            <v>6068</v>
          </cell>
          <cell r="C12" t="str">
            <v>Tom Kelley</v>
          </cell>
          <cell r="D12" t="str">
            <v>GRNRDG-200601</v>
          </cell>
          <cell r="E12" t="str">
            <v>GRNRDG</v>
          </cell>
          <cell r="F12">
            <v>200601</v>
          </cell>
          <cell r="G12">
            <v>1245</v>
          </cell>
          <cell r="H12" t="str">
            <v>Wind</v>
          </cell>
          <cell r="I12" t="str">
            <v>WEST</v>
          </cell>
          <cell r="J12">
            <v>0.5</v>
          </cell>
          <cell r="K12">
            <v>0.97513952463616804</v>
          </cell>
          <cell r="L12" t="str">
            <v>CM: 0.67% Blade, 0.44% Controller, 0.37% Pitch System</v>
          </cell>
          <cell r="M12">
            <v>0.97513952463616804</v>
          </cell>
          <cell r="N12" t="str">
            <v>YTD: 0.67% Blade, 0.44% Controller, 0.37% Pitch System YE:</v>
          </cell>
          <cell r="O12">
            <v>1.0168498168498199</v>
          </cell>
          <cell r="P12" t="str">
            <v>Y</v>
          </cell>
          <cell r="Q12">
            <v>2162</v>
          </cell>
          <cell r="R12">
            <v>1226</v>
          </cell>
          <cell r="S12">
            <v>2162</v>
          </cell>
          <cell r="T12">
            <v>1226</v>
          </cell>
          <cell r="U12">
            <v>256528</v>
          </cell>
          <cell r="V12">
            <v>255592</v>
          </cell>
          <cell r="W12" t="str">
            <v>Y</v>
          </cell>
          <cell r="X12">
            <v>1.50341685649203E-2</v>
          </cell>
          <cell r="Y12">
            <v>1.50341685649203E-2</v>
          </cell>
          <cell r="Z12">
            <v>2.5000000000000001E-2</v>
          </cell>
          <cell r="AA12">
            <v>2.7300000000000001E-2</v>
          </cell>
          <cell r="AB12">
            <v>1.38E-2</v>
          </cell>
          <cell r="AC12">
            <v>4.3596970000000001E-3</v>
          </cell>
          <cell r="AD12" t="str">
            <v>CM: Blade 0.43% Controller, 0.29%, Pitch System 0.21%</v>
          </cell>
          <cell r="AE12">
            <v>1.38E-2</v>
          </cell>
          <cell r="AF12">
            <v>4.3596970000000001E-3</v>
          </cell>
          <cell r="AG12" t="str">
            <v>YTD: Blade 0.43% Controller, 0.29%, Pitch System 0.21% YE:</v>
          </cell>
          <cell r="AH12">
            <v>1.9300000000000001E-2</v>
          </cell>
          <cell r="AI12">
            <v>1.9300000000000001E-2</v>
          </cell>
          <cell r="AJ12" t="str">
            <v>Y</v>
          </cell>
          <cell r="AK12">
            <v>0.98470000000000002</v>
          </cell>
          <cell r="AL12">
            <v>0.98858844000000001</v>
          </cell>
          <cell r="AM12" t="str">
            <v>CM: Blade 0.43% Controller, 0.29%, Pitch System 0.21%</v>
          </cell>
          <cell r="AN12">
            <v>0.98470000000000002</v>
          </cell>
          <cell r="AO12">
            <v>0.98858844000000001</v>
          </cell>
          <cell r="AP12" t="str">
            <v>YTD: Blade 0.43% Controller, 0.29%, Pitch System 0.21% YE:</v>
          </cell>
          <cell r="AQ12">
            <v>0.9778</v>
          </cell>
          <cell r="AR12">
            <v>0.9778</v>
          </cell>
          <cell r="AS12" t="str">
            <v>Y</v>
          </cell>
          <cell r="AT12">
            <v>59</v>
          </cell>
          <cell r="AU12">
            <v>65</v>
          </cell>
          <cell r="AV12">
            <v>65</v>
          </cell>
          <cell r="AW12">
            <v>65</v>
          </cell>
          <cell r="AX12" t="str">
            <v>YE: On targ</v>
          </cell>
          <cell r="AY12">
            <v>0</v>
          </cell>
          <cell r="AZ12">
            <v>0</v>
          </cell>
          <cell r="BA12">
            <v>0</v>
          </cell>
          <cell r="BB12" t="str">
            <v>Y</v>
          </cell>
          <cell r="BC12">
            <v>0</v>
          </cell>
          <cell r="BD12">
            <v>0</v>
          </cell>
          <cell r="BE12" t="str">
            <v>Y</v>
          </cell>
          <cell r="BF12">
            <v>577395.99</v>
          </cell>
          <cell r="BG12">
            <v>631090</v>
          </cell>
          <cell r="BH12" t="str">
            <v>CM: $58K Deferred parts usage, $17K Payroll-lower Headcount, $10K GRS Fee, $12K Equipment, $5K Consumables offset by $26 Electric, $23K Temp Lbr</v>
          </cell>
          <cell r="BI12">
            <v>577395.99</v>
          </cell>
          <cell r="BJ12">
            <v>631090</v>
          </cell>
          <cell r="BK12" t="str">
            <v>YTD: $58K Deferred parts usage, $17K Payroll-lower Headcount, $10K GRS Fee, $12K Equipment, $5K Consumables offset by $26 Electric, $23K Temp Lbr YE: On target</v>
          </cell>
          <cell r="BL12">
            <v>7020269.0800000001</v>
          </cell>
          <cell r="BM12">
            <v>7073963</v>
          </cell>
          <cell r="BN12" t="str">
            <v>YE: On targ</v>
          </cell>
          <cell r="BO12">
            <v>-530041.12</v>
          </cell>
          <cell r="BP12">
            <v>-634000</v>
          </cell>
          <cell r="BQ12">
            <v>-530041.12</v>
          </cell>
          <cell r="BR12">
            <v>-634000</v>
          </cell>
          <cell r="BS12">
            <v>10241380.710000001</v>
          </cell>
          <cell r="BT12">
            <v>10137000</v>
          </cell>
          <cell r="BU12">
            <v>0</v>
          </cell>
          <cell r="BV12">
            <v>-61</v>
          </cell>
          <cell r="BW12">
            <v>-61</v>
          </cell>
          <cell r="BX12">
            <v>-33</v>
          </cell>
          <cell r="BY12">
            <v>-33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4</v>
          </cell>
          <cell r="CK12">
            <v>4</v>
          </cell>
          <cell r="CL12">
            <v>1</v>
          </cell>
          <cell r="CM12">
            <v>1</v>
          </cell>
          <cell r="CN12">
            <v>6</v>
          </cell>
          <cell r="CO12">
            <v>6</v>
          </cell>
          <cell r="CP12">
            <v>9</v>
          </cell>
          <cell r="CQ12">
            <v>9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5</v>
          </cell>
          <cell r="CY12">
            <v>5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3</v>
          </cell>
          <cell r="DI12">
            <v>3</v>
          </cell>
          <cell r="DJ12">
            <v>0</v>
          </cell>
          <cell r="DK12">
            <v>0</v>
          </cell>
          <cell r="DL12">
            <v>5</v>
          </cell>
          <cell r="DM12">
            <v>5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33</v>
          </cell>
          <cell r="DS12">
            <v>33</v>
          </cell>
          <cell r="DT12">
            <v>1512</v>
          </cell>
          <cell r="DU12">
            <v>1512</v>
          </cell>
          <cell r="DV12">
            <v>408</v>
          </cell>
          <cell r="DW12">
            <v>408</v>
          </cell>
          <cell r="DX12">
            <v>2496</v>
          </cell>
          <cell r="DY12">
            <v>2496</v>
          </cell>
          <cell r="DZ12">
            <v>3696</v>
          </cell>
          <cell r="EA12">
            <v>3696</v>
          </cell>
          <cell r="EB12">
            <v>0</v>
          </cell>
          <cell r="EC12">
            <v>0</v>
          </cell>
          <cell r="ED12">
            <v>96</v>
          </cell>
          <cell r="EE12">
            <v>96</v>
          </cell>
          <cell r="EF12" t="e">
            <v>#N/A</v>
          </cell>
          <cell r="EG12" t="e">
            <v>#N/A</v>
          </cell>
          <cell r="EH12">
            <v>1872</v>
          </cell>
          <cell r="EI12">
            <v>1872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1264</v>
          </cell>
          <cell r="ES12">
            <v>1264</v>
          </cell>
          <cell r="ET12">
            <v>0</v>
          </cell>
          <cell r="EU12">
            <v>0</v>
          </cell>
          <cell r="EV12">
            <v>1992</v>
          </cell>
          <cell r="EW12">
            <v>1992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13336</v>
          </cell>
          <cell r="FC12">
            <v>13336</v>
          </cell>
          <cell r="FD12">
            <v>0</v>
          </cell>
          <cell r="FE12" t="e">
            <v>#N/A</v>
          </cell>
          <cell r="FF12">
            <v>-61</v>
          </cell>
          <cell r="FG12">
            <v>0</v>
          </cell>
          <cell r="FH12">
            <v>-61</v>
          </cell>
          <cell r="FI12">
            <v>0</v>
          </cell>
          <cell r="FJ12">
            <v>0</v>
          </cell>
          <cell r="FK12" t="e">
            <v>#N/A</v>
          </cell>
          <cell r="FL12" t="e">
            <v>#N/A</v>
          </cell>
          <cell r="FM12">
            <v>59</v>
          </cell>
          <cell r="FN12">
            <v>65</v>
          </cell>
          <cell r="FO12">
            <v>65</v>
          </cell>
          <cell r="FP12">
            <v>65</v>
          </cell>
          <cell r="FV12">
            <v>9</v>
          </cell>
          <cell r="FW12" t="str">
            <v>BLADE</v>
          </cell>
          <cell r="FX12">
            <v>6</v>
          </cell>
          <cell r="FY12" t="str">
            <v>CONTROLLER</v>
          </cell>
          <cell r="FZ12">
            <v>5</v>
          </cell>
          <cell r="GA12" t="str">
            <v>PITCH SYS</v>
          </cell>
          <cell r="GB12">
            <v>9</v>
          </cell>
          <cell r="GC12" t="str">
            <v>BLADE</v>
          </cell>
          <cell r="GD12">
            <v>6</v>
          </cell>
          <cell r="GE12" t="str">
            <v>CONTROLLER</v>
          </cell>
          <cell r="GF12">
            <v>5</v>
          </cell>
          <cell r="GG12" t="str">
            <v>PITCH SYS</v>
          </cell>
          <cell r="GH12">
            <v>25</v>
          </cell>
          <cell r="GI12">
            <v>28</v>
          </cell>
          <cell r="GJ12">
            <v>28</v>
          </cell>
          <cell r="GK12">
            <v>33</v>
          </cell>
          <cell r="GL12" t="str">
            <v>Three Primary Causes: 9 BLADE, 6 CONTROLLER, 5 PITCH SYS</v>
          </cell>
          <cell r="GM12" t="str">
            <v>Three Primary Causes: 9 BLADE, 6 CONTROLLER, 5 PITCH SYS</v>
          </cell>
        </row>
        <row r="13">
          <cell r="A13" t="str">
            <v>Hancock</v>
          </cell>
          <cell r="B13">
            <v>6086</v>
          </cell>
          <cell r="C13" t="str">
            <v>Mike Barrios</v>
          </cell>
          <cell r="D13" t="str">
            <v>HANCOCK-200601</v>
          </cell>
          <cell r="E13" t="str">
            <v>HANCOCK</v>
          </cell>
          <cell r="F13">
            <v>200601</v>
          </cell>
          <cell r="G13">
            <v>148</v>
          </cell>
          <cell r="H13" t="str">
            <v>Wind</v>
          </cell>
          <cell r="I13" t="str">
            <v>MIDWEST</v>
          </cell>
          <cell r="J13">
            <v>1</v>
          </cell>
          <cell r="K13">
            <v>1.0610988354317801</v>
          </cell>
          <cell r="L13" t="str">
            <v>CM: Generator (3.19%), Weather (1.16%), PM (0.19%).</v>
          </cell>
          <cell r="M13">
            <v>1.0610988354317801</v>
          </cell>
          <cell r="N13" t="str">
            <v>YTD: Generator (3.19%), Weather (1.16%), PM (0.19%). YE:</v>
          </cell>
          <cell r="O13">
            <v>1</v>
          </cell>
          <cell r="P13" t="str">
            <v>Y</v>
          </cell>
          <cell r="Q13">
            <v>28461</v>
          </cell>
          <cell r="R13">
            <v>27935</v>
          </cell>
          <cell r="S13">
            <v>28461</v>
          </cell>
          <cell r="T13">
            <v>27935</v>
          </cell>
          <cell r="U13">
            <v>286665</v>
          </cell>
          <cell r="V13">
            <v>286139</v>
          </cell>
          <cell r="W13" t="str">
            <v>Y</v>
          </cell>
          <cell r="X13">
            <v>4.8318063264896703E-2</v>
          </cell>
          <cell r="Y13">
            <v>4.8318063264896703E-2</v>
          </cell>
          <cell r="Z13">
            <v>2.69E-2</v>
          </cell>
          <cell r="AA13">
            <v>2.69E-2</v>
          </cell>
          <cell r="AB13">
            <v>5.2299999999999999E-2</v>
          </cell>
          <cell r="AC13">
            <v>5.2557616000000001E-2</v>
          </cell>
          <cell r="AD13" t="str">
            <v>CM: Generator (3.49%), Weather(1.37%), Pitch System (0.14%).</v>
          </cell>
          <cell r="AE13">
            <v>5.2299999999999999E-2</v>
          </cell>
          <cell r="AF13">
            <v>5.2557616000000001E-2</v>
          </cell>
          <cell r="AG13" t="str">
            <v>YTD: Generator (3.49%), Weather(1.37%), Pitch System (0.14%). YE:</v>
          </cell>
          <cell r="AH13">
            <v>2.1899999999999999E-2</v>
          </cell>
          <cell r="AI13">
            <v>2.1899999999999999E-2</v>
          </cell>
          <cell r="AJ13" t="str">
            <v>Y</v>
          </cell>
          <cell r="AK13">
            <v>0.94579999999999997</v>
          </cell>
          <cell r="AL13">
            <v>0.93999008399999995</v>
          </cell>
          <cell r="AM13" t="str">
            <v>CM: Generator (3.49%), Weather(1.37%), Pitch System (0.14%).</v>
          </cell>
          <cell r="AN13">
            <v>0.94579999999999997</v>
          </cell>
          <cell r="AO13">
            <v>0.93999008399999995</v>
          </cell>
          <cell r="AP13" t="str">
            <v>YTD: Generator (3.49%), Weather(1.37%), Pitch System (0.14%).. YE:</v>
          </cell>
          <cell r="AQ13">
            <v>0.97140000000000004</v>
          </cell>
          <cell r="AR13">
            <v>0.97140000000000004</v>
          </cell>
          <cell r="AS13" t="str">
            <v>Y</v>
          </cell>
          <cell r="AT13">
            <v>3</v>
          </cell>
          <cell r="AU13">
            <v>6</v>
          </cell>
          <cell r="AV13">
            <v>6</v>
          </cell>
          <cell r="AW13">
            <v>6</v>
          </cell>
          <cell r="AX13" t="str">
            <v>Y</v>
          </cell>
          <cell r="AY13">
            <v>0</v>
          </cell>
          <cell r="AZ13">
            <v>0</v>
          </cell>
          <cell r="BA13">
            <v>0</v>
          </cell>
          <cell r="BB13" t="str">
            <v>Y</v>
          </cell>
          <cell r="BC13">
            <v>0</v>
          </cell>
          <cell r="BD13">
            <v>0</v>
          </cell>
          <cell r="BE13" t="str">
            <v>Y</v>
          </cell>
          <cell r="BF13">
            <v>107636.16</v>
          </cell>
          <cell r="BG13">
            <v>83735</v>
          </cell>
          <cell r="BH13" t="str">
            <v>CM: Unfavorable: $9K Spare parts purcases and useage (generator replacement parts), $8K VWF travel(untimely VWF scheduling), $4K Outside services(Vestas service work to maintain warranty, High Voltage repair), $1K fuel, $1K Park Utility.</v>
          </cell>
          <cell r="BI13">
            <v>107636.16</v>
          </cell>
          <cell r="BJ13">
            <v>83735</v>
          </cell>
          <cell r="BK13" t="str">
            <v>YTD: Unfavorable: $9K Spare parts purcases and useage (generator replacement parts), $8K VWF travel(untimely VWF scheduling), $4K Outside services(Vestas service work to maintain warranty, High Voltage repair), $1K fuel, $1K Park Utility. YE: Deposited $1</v>
          </cell>
          <cell r="BL13">
            <v>1342626.32</v>
          </cell>
          <cell r="BM13">
            <v>1318725</v>
          </cell>
          <cell r="BN13" t="str">
            <v>YE: Deposited $132K in checkbook, YE plan is to be $132K favorabl</v>
          </cell>
          <cell r="BO13">
            <v>615128.79</v>
          </cell>
          <cell r="BP13">
            <v>529000</v>
          </cell>
          <cell r="BQ13">
            <v>615128.79</v>
          </cell>
          <cell r="BR13">
            <v>529000</v>
          </cell>
          <cell r="BS13">
            <v>4896173.7699999996</v>
          </cell>
          <cell r="BT13">
            <v>4811000</v>
          </cell>
          <cell r="BU13">
            <v>0</v>
          </cell>
          <cell r="BV13">
            <v>-2037</v>
          </cell>
          <cell r="BW13">
            <v>-2037</v>
          </cell>
          <cell r="BX13">
            <v>-1445</v>
          </cell>
          <cell r="BY13">
            <v>-1445</v>
          </cell>
          <cell r="BZ13">
            <v>1971</v>
          </cell>
          <cell r="CA13">
            <v>1971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959</v>
          </cell>
          <cell r="CK13">
            <v>959</v>
          </cell>
          <cell r="CL13">
            <v>12</v>
          </cell>
          <cell r="CM13">
            <v>12</v>
          </cell>
          <cell r="CN13">
            <v>22</v>
          </cell>
          <cell r="CO13">
            <v>22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1</v>
          </cell>
          <cell r="CU13">
            <v>1</v>
          </cell>
          <cell r="CV13">
            <v>0</v>
          </cell>
          <cell r="CW13">
            <v>0</v>
          </cell>
          <cell r="CX13">
            <v>50</v>
          </cell>
          <cell r="CY13">
            <v>50</v>
          </cell>
          <cell r="CZ13">
            <v>0</v>
          </cell>
          <cell r="DA13">
            <v>0</v>
          </cell>
          <cell r="DB13">
            <v>343</v>
          </cell>
          <cell r="DC13">
            <v>343</v>
          </cell>
          <cell r="DD13">
            <v>0</v>
          </cell>
          <cell r="DE13">
            <v>0</v>
          </cell>
          <cell r="DF13">
            <v>2</v>
          </cell>
          <cell r="DG13">
            <v>2</v>
          </cell>
          <cell r="DH13">
            <v>56</v>
          </cell>
          <cell r="DI13">
            <v>56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1445</v>
          </cell>
          <cell r="DS13">
            <v>1445</v>
          </cell>
          <cell r="DT13">
            <v>3842</v>
          </cell>
          <cell r="DU13">
            <v>3842</v>
          </cell>
          <cell r="DV13">
            <v>96</v>
          </cell>
          <cell r="DW13">
            <v>96</v>
          </cell>
          <cell r="DX13">
            <v>137</v>
          </cell>
          <cell r="DY13">
            <v>137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18</v>
          </cell>
          <cell r="EE13">
            <v>18</v>
          </cell>
          <cell r="EF13" t="e">
            <v>#N/A</v>
          </cell>
          <cell r="EG13" t="e">
            <v>#N/A</v>
          </cell>
          <cell r="EH13">
            <v>153</v>
          </cell>
          <cell r="EI13">
            <v>153</v>
          </cell>
          <cell r="EJ13">
            <v>0</v>
          </cell>
          <cell r="EK13">
            <v>0</v>
          </cell>
          <cell r="EL13">
            <v>1507</v>
          </cell>
          <cell r="EM13">
            <v>1507</v>
          </cell>
          <cell r="EN13">
            <v>0</v>
          </cell>
          <cell r="EO13">
            <v>0</v>
          </cell>
          <cell r="EP13">
            <v>4</v>
          </cell>
          <cell r="EQ13">
            <v>4</v>
          </cell>
          <cell r="ER13">
            <v>210</v>
          </cell>
          <cell r="ES13">
            <v>210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5967</v>
          </cell>
          <cell r="FC13">
            <v>5967</v>
          </cell>
          <cell r="FD13">
            <v>721</v>
          </cell>
          <cell r="FE13" t="e">
            <v>#N/A</v>
          </cell>
          <cell r="FF13">
            <v>-2037</v>
          </cell>
          <cell r="FG13">
            <v>0</v>
          </cell>
          <cell r="FH13">
            <v>-2037</v>
          </cell>
          <cell r="FI13">
            <v>0</v>
          </cell>
          <cell r="FJ13">
            <v>0</v>
          </cell>
          <cell r="FK13" t="e">
            <v>#N/A</v>
          </cell>
          <cell r="FL13" t="e">
            <v>#N/A</v>
          </cell>
          <cell r="FM13">
            <v>3</v>
          </cell>
          <cell r="FN13">
            <v>6</v>
          </cell>
          <cell r="FO13">
            <v>6</v>
          </cell>
          <cell r="FP13">
            <v>6</v>
          </cell>
          <cell r="FV13">
            <v>959</v>
          </cell>
          <cell r="FW13" t="str">
            <v>GENERATOR</v>
          </cell>
          <cell r="FX13">
            <v>343</v>
          </cell>
          <cell r="FY13" t="str">
            <v>WEATHER</v>
          </cell>
          <cell r="FZ13">
            <v>50</v>
          </cell>
          <cell r="GA13" t="str">
            <v>PITCH SYS</v>
          </cell>
          <cell r="GB13">
            <v>959</v>
          </cell>
          <cell r="GC13" t="str">
            <v>GENERATOR</v>
          </cell>
          <cell r="GD13">
            <v>343</v>
          </cell>
          <cell r="GE13" t="str">
            <v>WEATHER</v>
          </cell>
          <cell r="GF13">
            <v>56</v>
          </cell>
          <cell r="GG13" t="str">
            <v>PM's</v>
          </cell>
          <cell r="GH13">
            <v>1389</v>
          </cell>
          <cell r="GI13">
            <v>1445</v>
          </cell>
          <cell r="GJ13">
            <v>1445</v>
          </cell>
          <cell r="GK13">
            <v>1445</v>
          </cell>
          <cell r="GL13" t="str">
            <v>Three Primary Causes: 959 GENERATOR, 343 WEATHER, 50 PITCH SYS</v>
          </cell>
          <cell r="GM13" t="str">
            <v>Three Primary Causes: 959 GENERATOR, 343 WEATHER, 56 PM's</v>
          </cell>
        </row>
        <row r="14">
          <cell r="A14" t="str">
            <v>High Winds</v>
          </cell>
          <cell r="B14">
            <v>6091</v>
          </cell>
          <cell r="C14" t="str">
            <v>Jim Kutey</v>
          </cell>
          <cell r="D14" t="str">
            <v>HIGHWINDS-200601</v>
          </cell>
          <cell r="E14" t="str">
            <v>HIGHWINDS</v>
          </cell>
          <cell r="F14">
            <v>200601</v>
          </cell>
          <cell r="G14">
            <v>90</v>
          </cell>
          <cell r="H14" t="str">
            <v>Wind</v>
          </cell>
          <cell r="I14" t="str">
            <v>WEST</v>
          </cell>
          <cell r="J14">
            <v>1</v>
          </cell>
          <cell r="K14">
            <v>0</v>
          </cell>
          <cell r="L14" t="str">
            <v>CM:25% Gearbox, 20% Controller, 18% Generator</v>
          </cell>
          <cell r="M14">
            <v>0</v>
          </cell>
          <cell r="N14" t="str">
            <v>YTD: 25% Gearbox, 20% Controller, 18% Generator YE:</v>
          </cell>
          <cell r="O14">
            <v>0.80949438780764105</v>
          </cell>
          <cell r="P14" t="str">
            <v>Y</v>
          </cell>
          <cell r="Q14">
            <v>12538</v>
          </cell>
          <cell r="R14">
            <v>8195</v>
          </cell>
          <cell r="S14">
            <v>12538</v>
          </cell>
          <cell r="T14">
            <v>8195</v>
          </cell>
          <cell r="U14">
            <v>487237</v>
          </cell>
          <cell r="V14">
            <v>482894</v>
          </cell>
          <cell r="W14" t="str">
            <v>Y</v>
          </cell>
          <cell r="X14">
            <v>0.23178726793701401</v>
          </cell>
          <cell r="Y14">
            <v>0.23178726793701401</v>
          </cell>
          <cell r="Z14">
            <v>4.7399999999999998E-2</v>
          </cell>
          <cell r="AA14">
            <v>2.8899999999999999E-2</v>
          </cell>
          <cell r="AB14">
            <v>0.1978</v>
          </cell>
          <cell r="AC14">
            <v>2.2400686999999999E-2</v>
          </cell>
          <cell r="AD14" t="str">
            <v>CM: 5.8% Gearbox, 4.11% Controller, 3.7% Pitch System</v>
          </cell>
          <cell r="AE14">
            <v>0.1978</v>
          </cell>
          <cell r="AF14">
            <v>2.2400686999999999E-2</v>
          </cell>
          <cell r="AG14" t="str">
            <v>YTD: 5.8% Gearbox, 4.11% Controller, 3.7% Pitch System YE: 6 month recovery to plan</v>
          </cell>
          <cell r="AH14">
            <v>6.6199999999999995E-2</v>
          </cell>
          <cell r="AI14">
            <v>2.1000000000000001E-2</v>
          </cell>
          <cell r="AJ14" t="str">
            <v>YE: 6 month recovery to pl</v>
          </cell>
          <cell r="AK14">
            <v>0.80110000000000003</v>
          </cell>
          <cell r="AL14">
            <v>0.941264188</v>
          </cell>
          <cell r="AM14" t="str">
            <v>CM: 5.8% Gearbox, 4.11% Controller, 3.7% Pitch System</v>
          </cell>
          <cell r="AN14">
            <v>0.80110000000000003</v>
          </cell>
          <cell r="AO14">
            <v>0.941264188</v>
          </cell>
          <cell r="AP14" t="str">
            <v>YTD: 5.8% Gearbox, 4.11% Controller, 3.7% Pitch System YE: 6 month recovery to plan</v>
          </cell>
          <cell r="AQ14">
            <v>0.93279999999999996</v>
          </cell>
          <cell r="AR14">
            <v>0.96479999999999999</v>
          </cell>
          <cell r="AS14" t="str">
            <v>YE: 6 month recovery to pl</v>
          </cell>
          <cell r="AT14">
            <v>6</v>
          </cell>
          <cell r="AU14">
            <v>6</v>
          </cell>
          <cell r="AV14">
            <v>6</v>
          </cell>
          <cell r="AW14">
            <v>6</v>
          </cell>
          <cell r="AX14" t="str">
            <v>Y</v>
          </cell>
          <cell r="AY14">
            <v>0</v>
          </cell>
          <cell r="AZ14">
            <v>0</v>
          </cell>
          <cell r="BA14">
            <v>0</v>
          </cell>
          <cell r="BB14" t="str">
            <v>Y</v>
          </cell>
          <cell r="BC14">
            <v>0</v>
          </cell>
          <cell r="BD14">
            <v>0</v>
          </cell>
          <cell r="BE14" t="str">
            <v>Y</v>
          </cell>
          <cell r="BF14">
            <v>132776.68</v>
          </cell>
          <cell r="BG14">
            <v>220330</v>
          </cell>
          <cell r="BH14" t="str">
            <v>CM:$27k over-accrual of utilities,$24k chemicals delayed maintenance,$15k filters delayed maintenance, $5500 travel expenses delayed.</v>
          </cell>
          <cell r="BI14">
            <v>132776.68</v>
          </cell>
          <cell r="BJ14">
            <v>220330</v>
          </cell>
          <cell r="BK14" t="str">
            <v>YTD:$27k overaccrual of utilities,$24k chemicals delayed maintenance,$15k filters delayed maintenance, $5500 travel expenses delayed. YE:$27k overaccrual of utilities,$24k chemicals delayed maintenance,$15k filters delayed maintenance, $5500 travel expens</v>
          </cell>
          <cell r="BL14">
            <v>1964149.31</v>
          </cell>
          <cell r="BM14">
            <v>2051703</v>
          </cell>
          <cell r="BN14" t="str">
            <v>YE:$27k overaccrual of utilities,$24k chemicals delayed maintenance,$15k filters delayed maintenance, $5500 travel expenses delaye</v>
          </cell>
          <cell r="BO14">
            <v>104713.58</v>
          </cell>
          <cell r="BP14">
            <v>-114000</v>
          </cell>
          <cell r="BQ14">
            <v>104713.58</v>
          </cell>
          <cell r="BR14">
            <v>-114000</v>
          </cell>
          <cell r="BS14">
            <v>12577044.49</v>
          </cell>
          <cell r="BT14">
            <v>12358000</v>
          </cell>
          <cell r="BU14" t="str">
            <v>YE:Better than planned winds and deferred NFOM expens</v>
          </cell>
          <cell r="BV14">
            <v>-431</v>
          </cell>
          <cell r="BW14">
            <v>-431</v>
          </cell>
          <cell r="BX14">
            <v>-3783</v>
          </cell>
          <cell r="BY14">
            <v>-3783</v>
          </cell>
          <cell r="BZ14">
            <v>8049</v>
          </cell>
          <cell r="CA14">
            <v>8049</v>
          </cell>
          <cell r="CB14">
            <v>-1384.9</v>
          </cell>
          <cell r="CC14">
            <v>-1384.9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672</v>
          </cell>
          <cell r="CK14">
            <v>672</v>
          </cell>
          <cell r="CL14">
            <v>957</v>
          </cell>
          <cell r="CM14">
            <v>957</v>
          </cell>
          <cell r="CN14">
            <v>760</v>
          </cell>
          <cell r="CO14">
            <v>760</v>
          </cell>
          <cell r="CP14">
            <v>204</v>
          </cell>
          <cell r="CQ14">
            <v>204</v>
          </cell>
          <cell r="CR14">
            <v>0</v>
          </cell>
          <cell r="CS14">
            <v>0</v>
          </cell>
          <cell r="CT14">
            <v>150</v>
          </cell>
          <cell r="CU14">
            <v>150</v>
          </cell>
          <cell r="CV14">
            <v>264</v>
          </cell>
          <cell r="CW14">
            <v>264</v>
          </cell>
          <cell r="CX14">
            <v>524</v>
          </cell>
          <cell r="CY14">
            <v>524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3</v>
          </cell>
          <cell r="DI14">
            <v>3</v>
          </cell>
          <cell r="DJ14">
            <v>188</v>
          </cell>
          <cell r="DK14">
            <v>188</v>
          </cell>
          <cell r="DL14">
            <v>61</v>
          </cell>
          <cell r="DM14">
            <v>61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3783</v>
          </cell>
          <cell r="DS14">
            <v>3783</v>
          </cell>
          <cell r="DT14">
            <v>1874</v>
          </cell>
          <cell r="DU14">
            <v>1874</v>
          </cell>
          <cell r="DV14">
            <v>3872</v>
          </cell>
          <cell r="DW14">
            <v>3872</v>
          </cell>
          <cell r="DX14">
            <v>2749</v>
          </cell>
          <cell r="DY14">
            <v>2749</v>
          </cell>
          <cell r="DZ14">
            <v>744</v>
          </cell>
          <cell r="EA14">
            <v>744</v>
          </cell>
          <cell r="EB14">
            <v>0</v>
          </cell>
          <cell r="EC14">
            <v>0</v>
          </cell>
          <cell r="ED14">
            <v>467</v>
          </cell>
          <cell r="EE14">
            <v>467</v>
          </cell>
          <cell r="EF14" t="e">
            <v>#N/A</v>
          </cell>
          <cell r="EG14" t="e">
            <v>#N/A</v>
          </cell>
          <cell r="EH14">
            <v>2499</v>
          </cell>
          <cell r="EI14">
            <v>2499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70</v>
          </cell>
          <cell r="ES14">
            <v>70</v>
          </cell>
          <cell r="ET14">
            <v>315</v>
          </cell>
          <cell r="EU14">
            <v>315</v>
          </cell>
          <cell r="EV14">
            <v>265</v>
          </cell>
          <cell r="EW14">
            <v>265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13317</v>
          </cell>
          <cell r="FC14">
            <v>13317</v>
          </cell>
          <cell r="FD14">
            <v>508</v>
          </cell>
          <cell r="FE14" t="e">
            <v>#N/A</v>
          </cell>
          <cell r="FF14">
            <v>-431</v>
          </cell>
          <cell r="FG14">
            <v>0</v>
          </cell>
          <cell r="FH14">
            <v>-431</v>
          </cell>
          <cell r="FI14">
            <v>0</v>
          </cell>
          <cell r="FJ14">
            <v>0</v>
          </cell>
          <cell r="FK14" t="e">
            <v>#N/A</v>
          </cell>
          <cell r="FL14" t="e">
            <v>#N/A</v>
          </cell>
          <cell r="FM14">
            <v>6</v>
          </cell>
          <cell r="FN14">
            <v>6</v>
          </cell>
          <cell r="FO14">
            <v>6</v>
          </cell>
          <cell r="FP14">
            <v>6</v>
          </cell>
          <cell r="FV14">
            <v>957</v>
          </cell>
          <cell r="FW14" t="str">
            <v>GEARBOX</v>
          </cell>
          <cell r="FX14">
            <v>760</v>
          </cell>
          <cell r="FY14" t="str">
            <v>CONTROLLER</v>
          </cell>
          <cell r="FZ14">
            <v>524</v>
          </cell>
          <cell r="GA14" t="str">
            <v>PITCH SYS</v>
          </cell>
          <cell r="GB14">
            <v>957</v>
          </cell>
          <cell r="GC14" t="str">
            <v>GEARBOX</v>
          </cell>
          <cell r="GD14">
            <v>760</v>
          </cell>
          <cell r="GE14" t="str">
            <v>CONTROLLER</v>
          </cell>
          <cell r="GF14">
            <v>672</v>
          </cell>
          <cell r="GG14" t="str">
            <v>GENERATOR</v>
          </cell>
          <cell r="GH14">
            <v>3531</v>
          </cell>
          <cell r="GI14">
            <v>3722</v>
          </cell>
          <cell r="GJ14">
            <v>3534</v>
          </cell>
          <cell r="GK14">
            <v>3783</v>
          </cell>
          <cell r="GL14" t="str">
            <v>Three Primary Causes: 957 GEARBOX, 760 CONTROLLER, 524 PITCH SYS</v>
          </cell>
          <cell r="GM14" t="str">
            <v>Three Primary Causes: 957 GEARBOX, 760 CONTROLLER, 672 GENERATOR</v>
          </cell>
        </row>
        <row r="15">
          <cell r="A15" t="str">
            <v>Horse Hollow</v>
          </cell>
          <cell r="B15">
            <v>6122</v>
          </cell>
          <cell r="C15" t="str">
            <v>Dan Mandli</v>
          </cell>
          <cell r="D15" t="str">
            <v>HORSEHOLLOW-200601</v>
          </cell>
          <cell r="E15" t="str">
            <v>HORSEHOLLOW</v>
          </cell>
          <cell r="F15">
            <v>200601</v>
          </cell>
          <cell r="G15">
            <v>0</v>
          </cell>
          <cell r="H15" t="str">
            <v>Wind</v>
          </cell>
          <cell r="I15" t="str">
            <v>ERCOT</v>
          </cell>
          <cell r="J15">
            <v>1</v>
          </cell>
          <cell r="K15">
            <v>0.82810715456249395</v>
          </cell>
          <cell r="L15" t="str">
            <v>CM:12.89% Pitch system, 2.57% Controller, 0.51% Planned Maintenance, 0.51% gen pwr cntl</v>
          </cell>
          <cell r="M15">
            <v>0.82810715456249395</v>
          </cell>
          <cell r="N15" t="str">
            <v>YTD:12.89% Pitch system, 2.57% Controller, 0.51% Planned Maintenance, 0.51% gen pwr cntl YE:</v>
          </cell>
          <cell r="O15">
            <v>0.985564033821406</v>
          </cell>
          <cell r="P15" t="str">
            <v>Y</v>
          </cell>
          <cell r="Q15">
            <v>70495</v>
          </cell>
          <cell r="R15">
            <v>63953</v>
          </cell>
          <cell r="S15">
            <v>70495</v>
          </cell>
          <cell r="T15">
            <v>63953</v>
          </cell>
          <cell r="U15">
            <v>809332</v>
          </cell>
          <cell r="V15">
            <v>802790</v>
          </cell>
          <cell r="W15" t="str">
            <v>YE:Better winds than expected on perform</v>
          </cell>
          <cell r="X15">
            <v>4.8484823943709503E-2</v>
          </cell>
          <cell r="Y15">
            <v>4.8484823943709503E-2</v>
          </cell>
          <cell r="Z15">
            <v>3.1600000000000003E-2</v>
          </cell>
          <cell r="AA15">
            <v>3.0200000000000001E-2</v>
          </cell>
          <cell r="AB15">
            <v>5.7799999999999997E-2</v>
          </cell>
          <cell r="AC15">
            <v>2.7989167999999998E-2</v>
          </cell>
          <cell r="AD15" t="str">
            <v>CM:4.33% pitch sytem, 0.86% controller, 0.17% gen pwr cntl</v>
          </cell>
          <cell r="AE15">
            <v>5.7799999999999997E-2</v>
          </cell>
          <cell r="AF15">
            <v>2.7989167999999998E-2</v>
          </cell>
          <cell r="AG15" t="str">
            <v>YTD:4.33% pitch sytem, 0.86% controller, 0.17% gen pwr cntl YE:</v>
          </cell>
          <cell r="AH15">
            <v>2.92E-2</v>
          </cell>
          <cell r="AI15">
            <v>2.6700000000000002E-2</v>
          </cell>
          <cell r="AJ15" t="str">
            <v>Y</v>
          </cell>
          <cell r="AK15">
            <v>0.94220000000000004</v>
          </cell>
          <cell r="AL15">
            <v>0.97001083200000005</v>
          </cell>
          <cell r="AM15" t="str">
            <v>CM:4.04% pitch system, 0.98% controller, 4% Planned Maintenance</v>
          </cell>
          <cell r="AN15">
            <v>0.94220000000000004</v>
          </cell>
          <cell r="AO15">
            <v>0.97001083200000005</v>
          </cell>
          <cell r="AP15" t="str">
            <v>YTD:4.04% pitch system, 0.98% controller, 4% Planned Maintenance YE:</v>
          </cell>
          <cell r="AQ15">
            <v>0.97</v>
          </cell>
          <cell r="AR15">
            <v>0.96619999999999995</v>
          </cell>
          <cell r="AS15" t="str">
            <v>Y</v>
          </cell>
          <cell r="AT15">
            <v>5</v>
          </cell>
          <cell r="AU15">
            <v>15</v>
          </cell>
          <cell r="AV15">
            <v>5</v>
          </cell>
          <cell r="AW15">
            <v>15</v>
          </cell>
          <cell r="AX15" t="str">
            <v>YE:We are currently recruiting qualified candidate</v>
          </cell>
          <cell r="AY15">
            <v>0</v>
          </cell>
          <cell r="AZ15">
            <v>0</v>
          </cell>
          <cell r="BA15">
            <v>0</v>
          </cell>
          <cell r="BB15" t="str">
            <v>YE:Zero OSHA recordabl</v>
          </cell>
          <cell r="BC15">
            <v>0</v>
          </cell>
          <cell r="BD15">
            <v>0</v>
          </cell>
          <cell r="BE15" t="str">
            <v>YE:Zero environmental incidents</v>
          </cell>
          <cell r="BF15">
            <v>192904.42</v>
          </cell>
          <cell r="BG15">
            <v>159134</v>
          </cell>
          <cell r="BH15" t="str">
            <v>CM:23k GE fee, 10k rent (larger ge trailer)</v>
          </cell>
          <cell r="BI15">
            <v>192904.42</v>
          </cell>
          <cell r="BJ15">
            <v>159134</v>
          </cell>
          <cell r="BK15" t="str">
            <v>YTD:23k GE fee, 10k rent (larger ge trailer) YE:23k GE fee, 10k rent (larger ge trailer)</v>
          </cell>
          <cell r="BL15">
            <v>1975271.76</v>
          </cell>
          <cell r="BM15">
            <v>1941501</v>
          </cell>
          <cell r="BN15" t="str">
            <v>YE:23k GE fee, 10k rent (larger ge trailer)</v>
          </cell>
          <cell r="BO15">
            <v>3092785.27</v>
          </cell>
          <cell r="BP15">
            <v>4744000</v>
          </cell>
          <cell r="BQ15">
            <v>3092785.27</v>
          </cell>
          <cell r="BR15">
            <v>4744000</v>
          </cell>
          <cell r="BS15">
            <v>56713264.009999998</v>
          </cell>
          <cell r="BT15">
            <v>58727000</v>
          </cell>
          <cell r="BU15">
            <v>0</v>
          </cell>
          <cell r="BV15">
            <v>-2103</v>
          </cell>
          <cell r="BW15">
            <v>-2103</v>
          </cell>
          <cell r="BX15">
            <v>-3592.1</v>
          </cell>
          <cell r="BY15">
            <v>-3592.1</v>
          </cell>
          <cell r="BZ15">
            <v>0</v>
          </cell>
          <cell r="CA15">
            <v>0</v>
          </cell>
          <cell r="CB15">
            <v>95.1</v>
          </cell>
          <cell r="CC15">
            <v>95.1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0.4</v>
          </cell>
          <cell r="CK15">
            <v>0.4</v>
          </cell>
          <cell r="CL15">
            <v>0.6</v>
          </cell>
          <cell r="CM15">
            <v>0.6</v>
          </cell>
          <cell r="CN15">
            <v>545.79999999999995</v>
          </cell>
          <cell r="CO15">
            <v>545.79999999999995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19.399999999999999</v>
          </cell>
          <cell r="CU15">
            <v>19.399999999999999</v>
          </cell>
          <cell r="CV15">
            <v>113</v>
          </cell>
          <cell r="CW15">
            <v>113</v>
          </cell>
          <cell r="CX15">
            <v>2679</v>
          </cell>
          <cell r="CY15">
            <v>2679</v>
          </cell>
          <cell r="CZ15">
            <v>49.2</v>
          </cell>
          <cell r="DA15">
            <v>49.2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106.7</v>
          </cell>
          <cell r="DI15">
            <v>106.7</v>
          </cell>
          <cell r="DJ15">
            <v>0</v>
          </cell>
          <cell r="DK15">
            <v>0</v>
          </cell>
          <cell r="DL15">
            <v>78</v>
          </cell>
          <cell r="DM15">
            <v>78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3592.1</v>
          </cell>
          <cell r="DS15">
            <v>3592.1</v>
          </cell>
          <cell r="DT15">
            <v>0.4</v>
          </cell>
          <cell r="DU15">
            <v>0.4</v>
          </cell>
          <cell r="DV15">
            <v>30.8</v>
          </cell>
          <cell r="DW15">
            <v>30.8</v>
          </cell>
          <cell r="DX15">
            <v>1033</v>
          </cell>
          <cell r="DY15">
            <v>1033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28.3</v>
          </cell>
          <cell r="EE15">
            <v>28.3</v>
          </cell>
          <cell r="EF15" t="e">
            <v>#N/A</v>
          </cell>
          <cell r="EG15" t="e">
            <v>#N/A</v>
          </cell>
          <cell r="EH15">
            <v>4335.3999999999996</v>
          </cell>
          <cell r="EI15">
            <v>4335.3999999999996</v>
          </cell>
          <cell r="EJ15">
            <v>4.8</v>
          </cell>
          <cell r="EK15">
            <v>4.8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247</v>
          </cell>
          <cell r="ES15">
            <v>247</v>
          </cell>
          <cell r="ET15">
            <v>0</v>
          </cell>
          <cell r="EU15">
            <v>0</v>
          </cell>
          <cell r="EV15">
            <v>30.3</v>
          </cell>
          <cell r="EW15">
            <v>30.3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5906.5</v>
          </cell>
          <cell r="FC15">
            <v>5906.5</v>
          </cell>
          <cell r="FD15">
            <v>3501</v>
          </cell>
          <cell r="FE15" t="e">
            <v>#N/A</v>
          </cell>
          <cell r="FF15">
            <v>-2103</v>
          </cell>
          <cell r="FG15">
            <v>0</v>
          </cell>
          <cell r="FH15">
            <v>-2103</v>
          </cell>
          <cell r="FI15">
            <v>0</v>
          </cell>
          <cell r="FJ15">
            <v>0</v>
          </cell>
          <cell r="FK15" t="e">
            <v>#N/A</v>
          </cell>
          <cell r="FL15" t="e">
            <v>#N/A</v>
          </cell>
          <cell r="FM15">
            <v>5</v>
          </cell>
          <cell r="FN15">
            <v>15</v>
          </cell>
          <cell r="FO15">
            <v>5</v>
          </cell>
          <cell r="FP15">
            <v>15</v>
          </cell>
          <cell r="FV15">
            <v>2679</v>
          </cell>
          <cell r="FW15" t="str">
            <v>PITCH SYS</v>
          </cell>
          <cell r="FX15">
            <v>545.79999999999995</v>
          </cell>
          <cell r="FY15" t="str">
            <v>CONTROLLER</v>
          </cell>
          <cell r="FZ15">
            <v>113</v>
          </cell>
          <cell r="GA15" t="str">
            <v>GEN PWR CNTL</v>
          </cell>
          <cell r="GB15">
            <v>2679</v>
          </cell>
          <cell r="GC15" t="str">
            <v>PITCH SYS</v>
          </cell>
          <cell r="GD15">
            <v>545.79999999999995</v>
          </cell>
          <cell r="GE15" t="str">
            <v>CONTROLLER</v>
          </cell>
          <cell r="GF15">
            <v>113</v>
          </cell>
          <cell r="GG15" t="str">
            <v>GEN PWR CNTL</v>
          </cell>
          <cell r="GH15">
            <v>3407.3999999999996</v>
          </cell>
          <cell r="GI15">
            <v>3514.0999999999995</v>
          </cell>
          <cell r="GJ15">
            <v>3514.0999999999995</v>
          </cell>
          <cell r="GK15">
            <v>3592.0999999999995</v>
          </cell>
          <cell r="GL15" t="str">
            <v>Three Primary Causes: 2679 PITCH SYS, 545.8 CONTROLLER, 113 GEN PWR CNTL</v>
          </cell>
          <cell r="GM15" t="str">
            <v>Three Primary Causes: 2679 PITCH SYS, 545.8 CONTROLLER, 113 GEN PWR CNTL</v>
          </cell>
        </row>
        <row r="16">
          <cell r="A16" t="str">
            <v>Indian Mesa</v>
          </cell>
          <cell r="B16">
            <v>6083</v>
          </cell>
          <cell r="C16" t="str">
            <v>Mike Barrios</v>
          </cell>
          <cell r="D16" t="str">
            <v>INDMESA-200601</v>
          </cell>
          <cell r="E16" t="str">
            <v>INDMESA</v>
          </cell>
          <cell r="F16">
            <v>200601</v>
          </cell>
          <cell r="G16">
            <v>125</v>
          </cell>
          <cell r="H16" t="str">
            <v>Wind</v>
          </cell>
          <cell r="I16" t="str">
            <v>ERCOT</v>
          </cell>
          <cell r="J16">
            <v>1</v>
          </cell>
          <cell r="K16">
            <v>0.97133306372773298</v>
          </cell>
          <cell r="L16" t="str">
            <v>CM: Slew ring 0.84% Gear Box 0.59% Controller 0.08%</v>
          </cell>
          <cell r="M16">
            <v>0.97133306372773298</v>
          </cell>
          <cell r="N16" t="str">
            <v>YTD: Slew ring 0.84% Gear Box 0.59% Controller 0.08% YE: Expect to be on target</v>
          </cell>
          <cell r="O16">
            <v>0.952361646057166</v>
          </cell>
          <cell r="P16" t="str">
            <v>YE: Expect to be on targ</v>
          </cell>
          <cell r="Q16">
            <v>19527</v>
          </cell>
          <cell r="R16">
            <v>17911</v>
          </cell>
          <cell r="S16">
            <v>19527</v>
          </cell>
          <cell r="T16">
            <v>17911</v>
          </cell>
          <cell r="U16">
            <v>233183</v>
          </cell>
          <cell r="V16">
            <v>231567</v>
          </cell>
          <cell r="W16" t="str">
            <v>YE:Wind 1,967,EAF/EFOR (352)</v>
          </cell>
          <cell r="X16">
            <v>1.7689833062104299E-2</v>
          </cell>
          <cell r="Y16">
            <v>1.7689833062104299E-2</v>
          </cell>
          <cell r="Z16">
            <v>1.8100000000000002E-2</v>
          </cell>
          <cell r="AA16">
            <v>1.34E-2</v>
          </cell>
          <cell r="AB16">
            <v>1.7100000000000001E-2</v>
          </cell>
          <cell r="AC16">
            <v>1.3452779999999999E-2</v>
          </cell>
          <cell r="AD16" t="str">
            <v>CM: Yaw (Slew ring) 0.86% Gear Box 0.45%Controler 0.13%</v>
          </cell>
          <cell r="AE16">
            <v>1.7100000000000001E-2</v>
          </cell>
          <cell r="AF16">
            <v>1.3452779999999999E-2</v>
          </cell>
          <cell r="AG16" t="str">
            <v>YTD: Yaw (Slew ring) 0.86% Gear Box 0.45% Controler 0.13% YE: Target 1.41%, Slew Ring 0.09%</v>
          </cell>
          <cell r="AH16">
            <v>1.4999999999999999E-2</v>
          </cell>
          <cell r="AI16">
            <v>1.41E-2</v>
          </cell>
          <cell r="AJ16" t="str">
            <v>YE: Target 1.41%, Slew Ring 0.0</v>
          </cell>
          <cell r="AK16">
            <v>0.9829</v>
          </cell>
          <cell r="AL16">
            <v>0.98456294200000005</v>
          </cell>
          <cell r="AM16" t="str">
            <v>CM: Yaw (Slew ring) 0.86% Gear Box 0.45% controler 0.13%</v>
          </cell>
          <cell r="AN16">
            <v>0.9829</v>
          </cell>
          <cell r="AO16">
            <v>0.98456294200000005</v>
          </cell>
          <cell r="AP16" t="str">
            <v>YTD: Slew ring 0.86% Gear Box 0.45% controler 0.13% YE: Target 97.95%, Slew Ring 0.08%</v>
          </cell>
          <cell r="AQ16">
            <v>0.97870000000000001</v>
          </cell>
          <cell r="AR16">
            <v>0.97950000000000004</v>
          </cell>
          <cell r="AS16" t="str">
            <v>YE: Target 97.95%, Slew Ring 0.0</v>
          </cell>
          <cell r="AT16">
            <v>1</v>
          </cell>
          <cell r="AU16">
            <v>1</v>
          </cell>
          <cell r="AV16">
            <v>5</v>
          </cell>
          <cell r="AW16">
            <v>5</v>
          </cell>
          <cell r="AX16" t="str">
            <v>YE: Will hire Tech's March</v>
          </cell>
          <cell r="AY16">
            <v>0</v>
          </cell>
          <cell r="AZ16">
            <v>0</v>
          </cell>
          <cell r="BA16">
            <v>0</v>
          </cell>
          <cell r="BB16" t="str">
            <v>YE: No Even</v>
          </cell>
          <cell r="BC16">
            <v>0</v>
          </cell>
          <cell r="BD16">
            <v>0</v>
          </cell>
          <cell r="BE16" t="str">
            <v>YE: No Even</v>
          </cell>
          <cell r="BF16">
            <v>107597.03</v>
          </cell>
          <cell r="BG16">
            <v>136628</v>
          </cell>
          <cell r="BH16" t="str">
            <v>CM: $10K Payroll $6K Utility $ 5K parts $3K Other Expence</v>
          </cell>
          <cell r="BI16">
            <v>107597.03</v>
          </cell>
          <cell r="BJ16">
            <v>136628</v>
          </cell>
          <cell r="BK16" t="str">
            <v>YTD: $10K Payroll,$6K Utility ,$5K Parts $3K Other expence YE: Expect to be on target</v>
          </cell>
          <cell r="BL16">
            <v>1376554.55</v>
          </cell>
          <cell r="BM16">
            <v>1405585</v>
          </cell>
          <cell r="BN16" t="str">
            <v>YE: Expect to be on targ</v>
          </cell>
          <cell r="BO16">
            <v>246495.78</v>
          </cell>
          <cell r="BP16">
            <v>218000</v>
          </cell>
          <cell r="BQ16">
            <v>246495.78</v>
          </cell>
          <cell r="BR16">
            <v>218000</v>
          </cell>
          <cell r="BS16">
            <v>3333240.37</v>
          </cell>
          <cell r="BT16">
            <v>3305000</v>
          </cell>
          <cell r="BU16" t="str">
            <v>Y</v>
          </cell>
          <cell r="BV16">
            <v>-196</v>
          </cell>
          <cell r="BW16">
            <v>-196</v>
          </cell>
          <cell r="BX16">
            <v>-351.65</v>
          </cell>
          <cell r="BY16">
            <v>-351.65</v>
          </cell>
          <cell r="BZ16">
            <v>1967</v>
          </cell>
          <cell r="CA16">
            <v>1967</v>
          </cell>
          <cell r="CB16">
            <v>-163</v>
          </cell>
          <cell r="CC16">
            <v>-163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5.76</v>
          </cell>
          <cell r="CK16">
            <v>5.76</v>
          </cell>
          <cell r="CL16">
            <v>117.1</v>
          </cell>
          <cell r="CM16">
            <v>117.1</v>
          </cell>
          <cell r="CN16">
            <v>16.38</v>
          </cell>
          <cell r="CO16">
            <v>16.38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166.27</v>
          </cell>
          <cell r="CU16">
            <v>166.27</v>
          </cell>
          <cell r="CV16">
            <v>0.03</v>
          </cell>
          <cell r="CW16">
            <v>0.03</v>
          </cell>
          <cell r="CX16">
            <v>12.6</v>
          </cell>
          <cell r="CY16">
            <v>12.6</v>
          </cell>
          <cell r="CZ16">
            <v>1.93</v>
          </cell>
          <cell r="DA16">
            <v>1.93</v>
          </cell>
          <cell r="DB16">
            <v>12.97</v>
          </cell>
          <cell r="DC16">
            <v>12.97</v>
          </cell>
          <cell r="DD16">
            <v>0</v>
          </cell>
          <cell r="DE16">
            <v>0</v>
          </cell>
          <cell r="DF16">
            <v>2.8</v>
          </cell>
          <cell r="DG16">
            <v>2.8</v>
          </cell>
          <cell r="DH16">
            <v>11.83</v>
          </cell>
          <cell r="DI16">
            <v>11.83</v>
          </cell>
          <cell r="DJ16">
            <v>3.98</v>
          </cell>
          <cell r="DK16">
            <v>3.98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351.65</v>
          </cell>
          <cell r="DS16">
            <v>351.65</v>
          </cell>
          <cell r="DT16">
            <v>12.5</v>
          </cell>
          <cell r="DU16">
            <v>12.5</v>
          </cell>
          <cell r="DV16">
            <v>417.8</v>
          </cell>
          <cell r="DW16">
            <v>417.8</v>
          </cell>
          <cell r="DX16">
            <v>123.5</v>
          </cell>
          <cell r="DY16">
            <v>123.5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804</v>
          </cell>
          <cell r="EE16">
            <v>804</v>
          </cell>
          <cell r="EF16" t="e">
            <v>#N/A</v>
          </cell>
          <cell r="EG16" t="e">
            <v>#N/A</v>
          </cell>
          <cell r="EH16">
            <v>85.2</v>
          </cell>
          <cell r="EI16">
            <v>85.2</v>
          </cell>
          <cell r="EJ16">
            <v>4.3</v>
          </cell>
          <cell r="EK16">
            <v>4.3</v>
          </cell>
          <cell r="EL16">
            <v>51.7</v>
          </cell>
          <cell r="EM16">
            <v>51.7</v>
          </cell>
          <cell r="EN16">
            <v>0</v>
          </cell>
          <cell r="EO16">
            <v>0</v>
          </cell>
          <cell r="EP16">
            <v>51.2</v>
          </cell>
          <cell r="EQ16">
            <v>51.2</v>
          </cell>
          <cell r="ER16">
            <v>70</v>
          </cell>
          <cell r="ES16">
            <v>70</v>
          </cell>
          <cell r="ET16">
            <v>37.700000000000003</v>
          </cell>
          <cell r="EU16">
            <v>37.700000000000003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1661.4</v>
          </cell>
          <cell r="FC16">
            <v>1661.4</v>
          </cell>
          <cell r="FD16">
            <v>422</v>
          </cell>
          <cell r="FE16" t="e">
            <v>#N/A</v>
          </cell>
          <cell r="FF16">
            <v>-196</v>
          </cell>
          <cell r="FG16">
            <v>-366</v>
          </cell>
          <cell r="FH16">
            <v>-196</v>
          </cell>
          <cell r="FI16">
            <v>-366</v>
          </cell>
          <cell r="FJ16">
            <v>0</v>
          </cell>
          <cell r="FK16" t="e">
            <v>#N/A</v>
          </cell>
          <cell r="FL16" t="e">
            <v>#N/A</v>
          </cell>
          <cell r="FM16">
            <v>1</v>
          </cell>
          <cell r="FN16">
            <v>1</v>
          </cell>
          <cell r="FO16">
            <v>5</v>
          </cell>
          <cell r="FP16">
            <v>5</v>
          </cell>
          <cell r="FV16">
            <v>166.27</v>
          </cell>
          <cell r="FW16" t="str">
            <v>YAW SYS</v>
          </cell>
          <cell r="FX16">
            <v>117.1</v>
          </cell>
          <cell r="FY16" t="str">
            <v>GEARBOX</v>
          </cell>
          <cell r="FZ16">
            <v>16.38</v>
          </cell>
          <cell r="GA16" t="str">
            <v>CONTROLLER</v>
          </cell>
          <cell r="GB16">
            <v>166.27</v>
          </cell>
          <cell r="GC16" t="str">
            <v>YAW SYS</v>
          </cell>
          <cell r="GD16">
            <v>117.1</v>
          </cell>
          <cell r="GE16" t="str">
            <v>GEARBOX</v>
          </cell>
          <cell r="GF16">
            <v>16.38</v>
          </cell>
          <cell r="GG16" t="str">
            <v>CONTROLLER</v>
          </cell>
          <cell r="GH16">
            <v>335.84000000000003</v>
          </cell>
          <cell r="GI16">
            <v>351.65000000000003</v>
          </cell>
          <cell r="GJ16">
            <v>347.67</v>
          </cell>
          <cell r="GK16">
            <v>351.65000000000003</v>
          </cell>
          <cell r="GL16" t="str">
            <v>Three Primary Causes: 166.27 YAW SYS, 117.1 GEARBOX, 16.38 CONTROLLER</v>
          </cell>
          <cell r="GM16" t="str">
            <v>Three Primary Causes: 166.27 YAW SYS, 117.1 GEARBOX, 16.38 CONTROLLER</v>
          </cell>
        </row>
        <row r="17">
          <cell r="A17" t="str">
            <v>King Mountain</v>
          </cell>
          <cell r="B17">
            <v>6020</v>
          </cell>
          <cell r="C17" t="str">
            <v>Mike Barrios</v>
          </cell>
          <cell r="D17" t="str">
            <v>KINGMT-200601</v>
          </cell>
          <cell r="E17" t="str">
            <v>KINGMT</v>
          </cell>
          <cell r="F17">
            <v>200601</v>
          </cell>
          <cell r="G17">
            <v>214</v>
          </cell>
          <cell r="H17" t="str">
            <v>Wind</v>
          </cell>
          <cell r="I17" t="str">
            <v>ERCOT</v>
          </cell>
          <cell r="J17">
            <v>1</v>
          </cell>
          <cell r="K17">
            <v>1.1721452984501901</v>
          </cell>
          <cell r="L17" t="str">
            <v>CM: 0.13% PM, 0.02% Yaw System.</v>
          </cell>
          <cell r="M17">
            <v>1.1721452984501901</v>
          </cell>
          <cell r="N17" t="str">
            <v>YTD: 0.13% PM, 0.02% Yaw System. YE:</v>
          </cell>
          <cell r="O17">
            <v>1.0140625000000001</v>
          </cell>
          <cell r="P17" t="str">
            <v>Y</v>
          </cell>
          <cell r="Q17">
            <v>62186</v>
          </cell>
          <cell r="R17">
            <v>48336</v>
          </cell>
          <cell r="S17">
            <v>62186</v>
          </cell>
          <cell r="T17">
            <v>48336</v>
          </cell>
          <cell r="U17">
            <v>651524</v>
          </cell>
          <cell r="V17">
            <v>637674</v>
          </cell>
          <cell r="W17" t="str">
            <v>Y</v>
          </cell>
          <cell r="X17">
            <v>1.6168778219302299E-3</v>
          </cell>
          <cell r="Y17">
            <v>1.6168778219302299E-3</v>
          </cell>
          <cell r="Z17">
            <v>1.1900000000000001E-2</v>
          </cell>
          <cell r="AA17">
            <v>1.2800000000000001E-2</v>
          </cell>
          <cell r="AB17">
            <v>6.6E-3</v>
          </cell>
          <cell r="AC17">
            <v>9.1816280000000007E-3</v>
          </cell>
          <cell r="AD17" t="str">
            <v>CM: EFOR (Pitch 0.19%, Nacelle 0.04%, and Collection System 0.30%).</v>
          </cell>
          <cell r="AE17">
            <v>6.6E-3</v>
          </cell>
          <cell r="AF17">
            <v>9.1816280000000007E-3</v>
          </cell>
          <cell r="AG17" t="str">
            <v>YTD: EFOR (Pitch 0.19%, Nacelle 0.04%, Collection System 0.30%). YE:</v>
          </cell>
          <cell r="AH17">
            <v>1.01E-2</v>
          </cell>
          <cell r="AI17">
            <v>1.01E-2</v>
          </cell>
          <cell r="AJ17" t="str">
            <v>YE:</v>
          </cell>
          <cell r="AK17">
            <v>0.9869</v>
          </cell>
          <cell r="AL17">
            <v>0.98740650500000005</v>
          </cell>
          <cell r="AM17" t="str">
            <v>CM: EFOR(Pitch 0.19%, Nacelle .04%, and Collection System 0.30%)POF-0.65%.</v>
          </cell>
          <cell r="AN17">
            <v>0.9869</v>
          </cell>
          <cell r="AO17">
            <v>0.98740650500000005</v>
          </cell>
          <cell r="AP17" t="str">
            <v>YTD: EFOR(Pitch 0.19%, Nacelle .04%, and Collection System 0.30%)POF-0.65%. YE:</v>
          </cell>
          <cell r="AQ17">
            <v>0.98650000000000004</v>
          </cell>
          <cell r="AR17">
            <v>0.98650000000000004</v>
          </cell>
          <cell r="AS17" t="str">
            <v>Y</v>
          </cell>
          <cell r="AT17">
            <v>11</v>
          </cell>
          <cell r="AU17">
            <v>17</v>
          </cell>
          <cell r="AV17">
            <v>17</v>
          </cell>
          <cell r="AW17">
            <v>17</v>
          </cell>
          <cell r="AX17" t="str">
            <v>YE</v>
          </cell>
          <cell r="AY17">
            <v>0</v>
          </cell>
          <cell r="AZ17">
            <v>0</v>
          </cell>
          <cell r="BA17">
            <v>0</v>
          </cell>
          <cell r="BB17" t="str">
            <v>YE:</v>
          </cell>
          <cell r="BC17">
            <v>0</v>
          </cell>
          <cell r="BD17">
            <v>0</v>
          </cell>
          <cell r="BE17" t="str">
            <v>YE:</v>
          </cell>
          <cell r="BF17">
            <v>276460.01</v>
          </cell>
          <cell r="BG17">
            <v>215438</v>
          </cell>
          <cell r="BH17" t="str">
            <v>CM: $28K freight Bonus-DK, $33K GBX rebuild (A-31).</v>
          </cell>
          <cell r="BI17">
            <v>276460.01</v>
          </cell>
          <cell r="BJ17">
            <v>215438</v>
          </cell>
          <cell r="BK17" t="str">
            <v>YTD:$28K freight Bonus-DK, $33K GBX rebuild (A-31). YE:</v>
          </cell>
          <cell r="BL17">
            <v>3059397.57</v>
          </cell>
          <cell r="BM17">
            <v>2998375</v>
          </cell>
          <cell r="BN17" t="str">
            <v>YE</v>
          </cell>
          <cell r="BO17">
            <v>487945.62</v>
          </cell>
          <cell r="BP17">
            <v>604000</v>
          </cell>
          <cell r="BQ17">
            <v>487945.62</v>
          </cell>
          <cell r="BR17">
            <v>604000</v>
          </cell>
          <cell r="BS17">
            <v>8131753.3099999996</v>
          </cell>
          <cell r="BT17">
            <v>8248000</v>
          </cell>
          <cell r="BU17">
            <v>0</v>
          </cell>
          <cell r="BV17">
            <v>-568</v>
          </cell>
          <cell r="BW17">
            <v>-568</v>
          </cell>
          <cell r="BX17">
            <v>-100.78</v>
          </cell>
          <cell r="BY17">
            <v>-100.78</v>
          </cell>
          <cell r="BZ17">
            <v>-13951</v>
          </cell>
          <cell r="CA17">
            <v>-13951</v>
          </cell>
          <cell r="CB17">
            <v>-1643</v>
          </cell>
          <cell r="CC17">
            <v>-1643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0.01</v>
          </cell>
          <cell r="CO17">
            <v>0.01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12.53</v>
          </cell>
          <cell r="CU17">
            <v>12.53</v>
          </cell>
          <cell r="CV17">
            <v>0</v>
          </cell>
          <cell r="CW17">
            <v>0</v>
          </cell>
          <cell r="CX17">
            <v>8.11</v>
          </cell>
          <cell r="CY17">
            <v>8.11</v>
          </cell>
          <cell r="CZ17">
            <v>0.22</v>
          </cell>
          <cell r="DA17">
            <v>0.22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0.13</v>
          </cell>
          <cell r="DG17">
            <v>0.13</v>
          </cell>
          <cell r="DH17">
            <v>79.62</v>
          </cell>
          <cell r="DI17">
            <v>79.62</v>
          </cell>
          <cell r="DJ17">
            <v>0.09</v>
          </cell>
          <cell r="DK17">
            <v>0.09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7.0000000000000007E-2</v>
          </cell>
          <cell r="DQ17">
            <v>7.0000000000000007E-2</v>
          </cell>
          <cell r="DR17">
            <v>100.78</v>
          </cell>
          <cell r="DS17">
            <v>100.78</v>
          </cell>
          <cell r="DT17">
            <v>24.4</v>
          </cell>
          <cell r="DU17">
            <v>24.4</v>
          </cell>
          <cell r="DV17">
            <v>50.61</v>
          </cell>
          <cell r="DW17">
            <v>50.61</v>
          </cell>
          <cell r="DX17">
            <v>45.06</v>
          </cell>
          <cell r="DY17">
            <v>45.06</v>
          </cell>
          <cell r="DZ17">
            <v>18.36</v>
          </cell>
          <cell r="EA17">
            <v>18.36</v>
          </cell>
          <cell r="EB17">
            <v>0</v>
          </cell>
          <cell r="EC17">
            <v>0</v>
          </cell>
          <cell r="ED17">
            <v>60.47</v>
          </cell>
          <cell r="EE17">
            <v>60.47</v>
          </cell>
          <cell r="EF17" t="e">
            <v>#N/A</v>
          </cell>
          <cell r="EG17" t="e">
            <v>#N/A</v>
          </cell>
          <cell r="EH17">
            <v>299.72000000000003</v>
          </cell>
          <cell r="EI17">
            <v>299.72000000000003</v>
          </cell>
          <cell r="EJ17">
            <v>9.8800000000000008</v>
          </cell>
          <cell r="EK17">
            <v>9.8800000000000008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479.65</v>
          </cell>
          <cell r="EQ17">
            <v>479.65</v>
          </cell>
          <cell r="ER17">
            <v>1042.1600000000001</v>
          </cell>
          <cell r="ES17">
            <v>1042.1600000000001</v>
          </cell>
          <cell r="ET17">
            <v>63.52</v>
          </cell>
          <cell r="EU17">
            <v>63.52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40.44</v>
          </cell>
          <cell r="FA17">
            <v>40.44</v>
          </cell>
          <cell r="FB17">
            <v>2134.27</v>
          </cell>
          <cell r="FC17">
            <v>2134.27</v>
          </cell>
          <cell r="FD17">
            <v>232</v>
          </cell>
          <cell r="FE17" t="e">
            <v>#N/A</v>
          </cell>
          <cell r="FF17">
            <v>-568</v>
          </cell>
          <cell r="FG17">
            <v>-986</v>
          </cell>
          <cell r="FH17">
            <v>-568</v>
          </cell>
          <cell r="FI17">
            <v>-986</v>
          </cell>
          <cell r="FJ17">
            <v>0</v>
          </cell>
          <cell r="FK17" t="e">
            <v>#N/A</v>
          </cell>
          <cell r="FL17" t="e">
            <v>#N/A</v>
          </cell>
          <cell r="FM17">
            <v>11</v>
          </cell>
          <cell r="FN17">
            <v>17</v>
          </cell>
          <cell r="FO17">
            <v>17</v>
          </cell>
          <cell r="FP17">
            <v>17</v>
          </cell>
          <cell r="FV17">
            <v>79.62</v>
          </cell>
          <cell r="FW17" t="str">
            <v>PM's</v>
          </cell>
          <cell r="FX17">
            <v>12.53</v>
          </cell>
          <cell r="FY17" t="str">
            <v>YAW SYS</v>
          </cell>
          <cell r="FZ17">
            <v>8.11</v>
          </cell>
          <cell r="GA17" t="str">
            <v>PITCH SYS</v>
          </cell>
          <cell r="GB17">
            <v>79.62</v>
          </cell>
          <cell r="GC17" t="str">
            <v>PM's</v>
          </cell>
          <cell r="GD17">
            <v>12.53</v>
          </cell>
          <cell r="GE17" t="str">
            <v>YAW SYS</v>
          </cell>
          <cell r="GF17">
            <v>8.11</v>
          </cell>
          <cell r="GG17" t="str">
            <v>PITCH SYS</v>
          </cell>
          <cell r="GH17">
            <v>20.999999999999996</v>
          </cell>
          <cell r="GI17">
            <v>100.71000000000001</v>
          </cell>
          <cell r="GJ17">
            <v>100.62</v>
          </cell>
          <cell r="GK17">
            <v>100.71000000000001</v>
          </cell>
          <cell r="GL17" t="str">
            <v>Three Primary Causes: 79.62 PM's, 12.53 YAW SYS, 8.11 PITCH SYS</v>
          </cell>
          <cell r="GM17" t="str">
            <v>Three Primary Causes: 79.62 PM's, 12.53 YAW SYS, 8.11 PITCH SYS</v>
          </cell>
        </row>
        <row r="18">
          <cell r="A18" t="str">
            <v>Lake Benton</v>
          </cell>
          <cell r="B18">
            <v>6011</v>
          </cell>
          <cell r="C18" t="str">
            <v>Russell Leach</v>
          </cell>
          <cell r="D18" t="str">
            <v>LAKEBNTN-200601</v>
          </cell>
          <cell r="E18" t="str">
            <v>LAKEBNTN</v>
          </cell>
          <cell r="F18">
            <v>200601</v>
          </cell>
          <cell r="G18">
            <v>138</v>
          </cell>
          <cell r="H18" t="str">
            <v>Wind</v>
          </cell>
          <cell r="I18" t="str">
            <v>MIDWEST</v>
          </cell>
          <cell r="J18">
            <v>1</v>
          </cell>
          <cell r="K18">
            <v>0.72732693652828395</v>
          </cell>
          <cell r="L18" t="str">
            <v>CM: 7.9% GBX, 2 gearboxes OOS entire month, higher than planned winds delayed repair work. / 5.45% Planned Site Outage, Powered down entire site in thawing, low wind conditions, to prevent overhead line failure. Less than 15 MW lost. 4.94% Overhead line f</v>
          </cell>
          <cell r="M18">
            <v>0.72732693652828395</v>
          </cell>
          <cell r="N18" t="str">
            <v xml:space="preserve">YTD: 7.9% GBX, 2 gearboxes OOS entire month, higher than planned winds delayed repair work. / 5.45% Planned Site Outage, Powered down entire site in thawing, low wind conditions, to prevent overhead line failure. Less than 15 MW lost. 4.94% Overhead line </v>
          </cell>
          <cell r="O18">
            <v>1.0134328358208999</v>
          </cell>
          <cell r="P18" t="str">
            <v>YE: Plan to make up Jan. short coming &amp; meet targe</v>
          </cell>
          <cell r="Q18">
            <v>29177</v>
          </cell>
          <cell r="R18">
            <v>24761</v>
          </cell>
          <cell r="S18">
            <v>29177</v>
          </cell>
          <cell r="T18">
            <v>24761</v>
          </cell>
          <cell r="U18">
            <v>283050</v>
          </cell>
          <cell r="V18">
            <v>278634</v>
          </cell>
          <cell r="W18" t="str">
            <v>YE: Expect to remain 4,416 mw above targe</v>
          </cell>
          <cell r="X18">
            <v>4.98567148625765E-2</v>
          </cell>
          <cell r="Y18">
            <v>4.98567148625765E-2</v>
          </cell>
          <cell r="Z18">
            <v>2.5000000000000001E-2</v>
          </cell>
          <cell r="AA18">
            <v>2.6800000000000001E-2</v>
          </cell>
          <cell r="AB18">
            <v>3.8199999999999998E-2</v>
          </cell>
          <cell r="AC18">
            <v>2.2080022000000001E-2</v>
          </cell>
          <cell r="AD18" t="str">
            <v>CM: 1.46% Gearbox: 2 gearboxes OOS entire month, higher than planned winds delayed repair work. / 0.90% Overhead line failure during icy conditions. / 0.53% Gen Power Control</v>
          </cell>
          <cell r="AE18">
            <v>3.8199999999999998E-2</v>
          </cell>
          <cell r="AF18">
            <v>2.2080022000000001E-2</v>
          </cell>
          <cell r="AG18" t="str">
            <v>YTD: 1.46% Gearbox: 2 gearboxes OOS entire month, higher than planned winds delayed repair work. / 0.90% Overhead line failure during icy conditions. / 0.53% Gen Power Control YE: Plan to make up variance in upcoming mo's &amp; meet YE target.</v>
          </cell>
          <cell r="AH18">
            <v>2.47E-2</v>
          </cell>
          <cell r="AI18">
            <v>2.7099999999999999E-2</v>
          </cell>
          <cell r="AJ18" t="str">
            <v>YE: Plan to make up variance in upcoming mo's &amp; meet YE targe</v>
          </cell>
          <cell r="AK18">
            <v>0.95020000000000004</v>
          </cell>
          <cell r="AL18">
            <v>0.97791997799999997</v>
          </cell>
          <cell r="AM18" t="str">
            <v xml:space="preserve">CM: 1.46% Gearbox - 2 gearboxes OOS entire month, higher than planned winds delayed repair work. / 1.0% Planned Site Outage, Powered down entire site in thawing, low wind conditions, to prevent overhead line failure. Less than 15 MW lost. / 0.9% Overhead </v>
          </cell>
          <cell r="AN18">
            <v>0.95020000000000004</v>
          </cell>
          <cell r="AO18">
            <v>0.97791997799999997</v>
          </cell>
          <cell r="AP18" t="str">
            <v>YTD: 1.46% Gearbox - 2 gearboxes OOS entire month, higher than planned winds delayed repair work. / 1.0% Planned Site Outage, Powered down entire site in thawing, low wind conditions, to prevent overhead line failure. Less than 15 MW lost. / 0.9% Overhead</v>
          </cell>
          <cell r="AQ18">
            <v>0.97299999999999998</v>
          </cell>
          <cell r="AR18">
            <v>0.97040000000000004</v>
          </cell>
          <cell r="AS18" t="str">
            <v>YE: Plan to make up variance in upcoming mo's &amp; meet YE targe</v>
          </cell>
          <cell r="AT18">
            <v>13</v>
          </cell>
          <cell r="AU18">
            <v>14</v>
          </cell>
          <cell r="AV18">
            <v>13</v>
          </cell>
          <cell r="AW18">
            <v>14</v>
          </cell>
          <cell r="AX18" t="str">
            <v>YE: Do not plan on filling last positio</v>
          </cell>
          <cell r="AY18">
            <v>0</v>
          </cell>
          <cell r="AZ18">
            <v>0</v>
          </cell>
          <cell r="BA18">
            <v>0</v>
          </cell>
          <cell r="BB18" t="str">
            <v>Y</v>
          </cell>
          <cell r="BC18">
            <v>0</v>
          </cell>
          <cell r="BD18">
            <v>0</v>
          </cell>
          <cell r="BE18" t="str">
            <v>Y</v>
          </cell>
          <cell r="BF18">
            <v>121190.63</v>
          </cell>
          <cell r="BG18">
            <v>227685</v>
          </cell>
          <cell r="BH18" t="str">
            <v>CM: Favorable: 9K Payroll, 81K Inventory, 13K Outside Services, 5K Office Equip, 2K Travel, 2K Interconnect, 1K Freight. Unfavorable: 1K Utilities, 8K Equip Rent. Offset by MISC over/under budgeted accounts.</v>
          </cell>
          <cell r="BI18">
            <v>121190.63</v>
          </cell>
          <cell r="BJ18">
            <v>227685</v>
          </cell>
          <cell r="BK18" t="str">
            <v>YTD: Favorable: 9K Payroll, 81K Inventory, 13K Outside Services, 5K Office Equip, 2K Travel, 2K Interconnect, 1K Freight. Unfavorable: 1K Utilities, 8K Equip Rent. Offset by MISC over/under budgeted accounts. YE: 2,276 after 27.8K Checkbook Deposit. Refor</v>
          </cell>
          <cell r="BL18">
            <v>2198287.7200000002</v>
          </cell>
          <cell r="BM18">
            <v>2304782</v>
          </cell>
          <cell r="BN18" t="str">
            <v>YE: 2,276 after 27.8K Checkbook Deposit. Reforecast GBX and Generator Inventory/Crane/OOS due to windy conditions not allowing for planned jobs to be completed. Reforecast to remain on target for Y</v>
          </cell>
          <cell r="BO18">
            <v>644674.4</v>
          </cell>
          <cell r="BP18">
            <v>447000</v>
          </cell>
          <cell r="BQ18">
            <v>644674.4</v>
          </cell>
          <cell r="BR18">
            <v>447000</v>
          </cell>
          <cell r="BS18">
            <v>5145465.38</v>
          </cell>
          <cell r="BT18">
            <v>5091000</v>
          </cell>
          <cell r="BU18">
            <v>0</v>
          </cell>
          <cell r="BV18">
            <v>-465</v>
          </cell>
          <cell r="BW18">
            <v>-465</v>
          </cell>
          <cell r="BX18">
            <v>-1531</v>
          </cell>
          <cell r="BY18">
            <v>-1531</v>
          </cell>
          <cell r="BZ18">
            <v>6059</v>
          </cell>
          <cell r="CA18">
            <v>6059</v>
          </cell>
          <cell r="CB18">
            <v>-112</v>
          </cell>
          <cell r="CC18">
            <v>-112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142</v>
          </cell>
          <cell r="CK18">
            <v>142</v>
          </cell>
          <cell r="CL18">
            <v>448</v>
          </cell>
          <cell r="CM18">
            <v>448</v>
          </cell>
          <cell r="CN18">
            <v>9</v>
          </cell>
          <cell r="CO18">
            <v>9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83</v>
          </cell>
          <cell r="CU18">
            <v>83</v>
          </cell>
          <cell r="CV18">
            <v>157</v>
          </cell>
          <cell r="CW18">
            <v>157</v>
          </cell>
          <cell r="CX18">
            <v>40</v>
          </cell>
          <cell r="CY18">
            <v>40</v>
          </cell>
          <cell r="CZ18">
            <v>8</v>
          </cell>
          <cell r="DA18">
            <v>8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277</v>
          </cell>
          <cell r="DG18">
            <v>277</v>
          </cell>
          <cell r="DH18">
            <v>357</v>
          </cell>
          <cell r="DI18">
            <v>357</v>
          </cell>
          <cell r="DJ18">
            <v>10</v>
          </cell>
          <cell r="DK18">
            <v>10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1531</v>
          </cell>
          <cell r="DS18">
            <v>1531</v>
          </cell>
          <cell r="DT18">
            <v>476</v>
          </cell>
          <cell r="DU18">
            <v>476</v>
          </cell>
          <cell r="DV18">
            <v>1500</v>
          </cell>
          <cell r="DW18">
            <v>1500</v>
          </cell>
          <cell r="DX18">
            <v>29</v>
          </cell>
          <cell r="DY18">
            <v>29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277</v>
          </cell>
          <cell r="EE18">
            <v>277</v>
          </cell>
          <cell r="EF18" t="e">
            <v>#N/A</v>
          </cell>
          <cell r="EG18" t="e">
            <v>#N/A</v>
          </cell>
          <cell r="EH18">
            <v>133</v>
          </cell>
          <cell r="EI18">
            <v>133</v>
          </cell>
          <cell r="EJ18">
            <v>26</v>
          </cell>
          <cell r="EK18">
            <v>26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925</v>
          </cell>
          <cell r="EQ18">
            <v>925</v>
          </cell>
          <cell r="ER18">
            <v>1194</v>
          </cell>
          <cell r="ES18">
            <v>1194</v>
          </cell>
          <cell r="ET18">
            <v>34</v>
          </cell>
          <cell r="EU18">
            <v>34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5119</v>
          </cell>
          <cell r="FC18">
            <v>5119</v>
          </cell>
          <cell r="FD18">
            <v>3619</v>
          </cell>
          <cell r="FE18" t="e">
            <v>#N/A</v>
          </cell>
          <cell r="FF18">
            <v>-465</v>
          </cell>
          <cell r="FG18">
            <v>-1303</v>
          </cell>
          <cell r="FH18">
            <v>-465</v>
          </cell>
          <cell r="FI18">
            <v>-1303</v>
          </cell>
          <cell r="FJ18">
            <v>0</v>
          </cell>
          <cell r="FK18" t="e">
            <v>#N/A</v>
          </cell>
          <cell r="FL18" t="e">
            <v>#N/A</v>
          </cell>
          <cell r="FM18">
            <v>13</v>
          </cell>
          <cell r="FN18">
            <v>14</v>
          </cell>
          <cell r="FO18">
            <v>13</v>
          </cell>
          <cell r="FP18">
            <v>14</v>
          </cell>
          <cell r="FV18">
            <v>448</v>
          </cell>
          <cell r="FW18" t="str">
            <v>GEARBOX</v>
          </cell>
          <cell r="FX18">
            <v>357</v>
          </cell>
          <cell r="FY18" t="str">
            <v>PM's</v>
          </cell>
          <cell r="FZ18">
            <v>277</v>
          </cell>
          <cell r="GA18" t="str">
            <v>COLLECTION SYS</v>
          </cell>
          <cell r="GB18">
            <v>448</v>
          </cell>
          <cell r="GC18" t="str">
            <v>GEARBOX</v>
          </cell>
          <cell r="GD18">
            <v>357</v>
          </cell>
          <cell r="GE18" t="str">
            <v>PM's</v>
          </cell>
          <cell r="GF18">
            <v>277</v>
          </cell>
          <cell r="GG18" t="str">
            <v>COLLECTION SYS</v>
          </cell>
          <cell r="GH18">
            <v>1164</v>
          </cell>
          <cell r="GI18">
            <v>1531</v>
          </cell>
          <cell r="GJ18">
            <v>1521</v>
          </cell>
          <cell r="GK18">
            <v>1531</v>
          </cell>
          <cell r="GL18" t="str">
            <v>Three Primary Causes: 448 GEARBOX, 357 PM's, 277 COLLECTION SYS</v>
          </cell>
          <cell r="GM18" t="str">
            <v>Three Primary Causes: 448 GEARBOX, 357 PM's, 277 COLLECTION SYS</v>
          </cell>
        </row>
        <row r="19">
          <cell r="A19" t="str">
            <v>Meyersdale</v>
          </cell>
          <cell r="B19">
            <v>6111</v>
          </cell>
          <cell r="C19" t="str">
            <v>Jim Kutey</v>
          </cell>
          <cell r="D19" t="str">
            <v>MEYERSDALE-200601</v>
          </cell>
          <cell r="E19" t="str">
            <v>MEYERSDALE</v>
          </cell>
          <cell r="F19">
            <v>200601</v>
          </cell>
          <cell r="G19">
            <v>20</v>
          </cell>
          <cell r="H19" t="str">
            <v>Wind</v>
          </cell>
          <cell r="I19" t="str">
            <v>EAST</v>
          </cell>
          <cell r="J19">
            <v>1</v>
          </cell>
          <cell r="K19">
            <v>0</v>
          </cell>
          <cell r="L19" t="str">
            <v>CM: Gearbox (10%), Yaw (5.9%), Pitch (1.3%)</v>
          </cell>
          <cell r="M19">
            <v>0</v>
          </cell>
          <cell r="N19" t="str">
            <v>YTD: Gearbox (10%), Yaw (5.9%), Pitch (1.3%) YE: Gearbox (1.69%) Yaw (1.21%)</v>
          </cell>
          <cell r="O19">
            <v>0.70205795024060602</v>
          </cell>
          <cell r="P19" t="str">
            <v>YE: Gearbox (1.69%) Yaw (1.21</v>
          </cell>
          <cell r="Q19">
            <v>9587</v>
          </cell>
          <cell r="R19">
            <v>12211</v>
          </cell>
          <cell r="S19">
            <v>9587</v>
          </cell>
          <cell r="T19">
            <v>12211</v>
          </cell>
          <cell r="U19">
            <v>96362</v>
          </cell>
          <cell r="V19">
            <v>98986</v>
          </cell>
          <cell r="W19" t="str">
            <v>YE: Wind resource (-524 MWhrs), EAF (-2,100 MWhrs)</v>
          </cell>
          <cell r="X19">
            <v>0.17970086932712701</v>
          </cell>
          <cell r="Y19">
            <v>0.17970086932712701</v>
          </cell>
          <cell r="Z19">
            <v>5.2400000000000002E-2</v>
          </cell>
          <cell r="AA19">
            <v>2.3300000000000001E-2</v>
          </cell>
          <cell r="AB19">
            <v>0.17510000000000001</v>
          </cell>
          <cell r="AC19">
            <v>3.5921773999999997E-2</v>
          </cell>
          <cell r="AD19" t="str">
            <v>CM: Gearbox 10% (T3 &amp; T10), Yaw (T2) 5%, Pitch (1.25%)</v>
          </cell>
          <cell r="AE19">
            <v>0.17510000000000001</v>
          </cell>
          <cell r="AF19">
            <v>3.5921773999999997E-2</v>
          </cell>
          <cell r="AG19" t="str">
            <v>YTD: Gearbox 10% (T3 &amp; T10), Yaw (T2) 5%, Pitch (1.25%) YE: Gearbox 0.85% (T3 &amp; T10), Yaw (T2) 0.42%</v>
          </cell>
          <cell r="AH19">
            <v>4.3700000000000003E-2</v>
          </cell>
          <cell r="AI19">
            <v>2.4299999999999999E-2</v>
          </cell>
          <cell r="AJ19" t="str">
            <v>YE: Gearbox 0.85% (T3 &amp; T10), Yaw (T2) 0.4</v>
          </cell>
          <cell r="AK19">
            <v>0.82030000000000003</v>
          </cell>
          <cell r="AL19">
            <v>0.95678702000000004</v>
          </cell>
          <cell r="AM19" t="str">
            <v>CM: Gearbox (10%) (T3&amp; T10), Yaw (T2) (5%), Pitch (1.25%)</v>
          </cell>
          <cell r="AN19">
            <v>0.82030000000000003</v>
          </cell>
          <cell r="AO19">
            <v>0.95678702000000004</v>
          </cell>
          <cell r="AP19" t="str">
            <v>YTD: Gearbox (10%) (T3&amp; T10), Yaw (T2) (5%), Pitch (1.25%) YE: Gearbox (0.85%) (T3 &amp; T10), Yaw (T2) (0.42%)</v>
          </cell>
          <cell r="AQ19">
            <v>0.94920000000000004</v>
          </cell>
          <cell r="AR19">
            <v>0.96840000000000004</v>
          </cell>
          <cell r="AS19" t="str">
            <v>YE: Gearbox (0.85%) (T3 &amp; T10), Yaw (T2) (0.42</v>
          </cell>
          <cell r="AT19">
            <v>4</v>
          </cell>
          <cell r="AU19">
            <v>4</v>
          </cell>
          <cell r="AV19">
            <v>4</v>
          </cell>
          <cell r="AW19">
            <v>4</v>
          </cell>
          <cell r="AX19" t="str">
            <v>Y</v>
          </cell>
          <cell r="AY19">
            <v>0</v>
          </cell>
          <cell r="AZ19">
            <v>0</v>
          </cell>
          <cell r="BA19">
            <v>0</v>
          </cell>
          <cell r="BB19" t="str">
            <v>Y</v>
          </cell>
          <cell r="BC19">
            <v>0</v>
          </cell>
          <cell r="BD19">
            <v>0</v>
          </cell>
          <cell r="BE19" t="str">
            <v>Y</v>
          </cell>
          <cell r="BF19">
            <v>51823.66</v>
          </cell>
          <cell r="BG19">
            <v>40444</v>
          </cell>
          <cell r="BH19" t="str">
            <v>CM:Fav; Parts $6K, Unfav; Temp labor $8K, Tractel rescue $7K, Payroll $2K</v>
          </cell>
          <cell r="BI19">
            <v>51823.66</v>
          </cell>
          <cell r="BJ19">
            <v>40444</v>
          </cell>
          <cell r="BK19" t="str">
            <v>YTD:Fav; Parts $6K, Unfav; Temp labor $8K, Tractel rescue $7K, Payroll $2K YE:Fav; Parts $6K, Unfav; Temp labor $8K, Tractel rescue $7K, Payroll $2K</v>
          </cell>
          <cell r="BL19">
            <v>656594.54</v>
          </cell>
          <cell r="BM19">
            <v>645215</v>
          </cell>
          <cell r="BN19" t="str">
            <v>YE:Fav; Parts $6K, Unfav; Temp labor $8K, Tractel rescue $7K, Payroll $</v>
          </cell>
          <cell r="BO19">
            <v>268189.46999999997</v>
          </cell>
          <cell r="BP19">
            <v>379000</v>
          </cell>
          <cell r="BQ19">
            <v>268189.46999999997</v>
          </cell>
          <cell r="BR19">
            <v>379000</v>
          </cell>
          <cell r="BS19">
            <v>2466571.08</v>
          </cell>
          <cell r="BT19">
            <v>2577000</v>
          </cell>
          <cell r="BU19">
            <v>0</v>
          </cell>
          <cell r="BV19">
            <v>-388</v>
          </cell>
          <cell r="BW19">
            <v>-388</v>
          </cell>
          <cell r="BX19">
            <v>-2100.1999999999998</v>
          </cell>
          <cell r="BY19">
            <v>-2100.1999999999998</v>
          </cell>
          <cell r="BZ19">
            <v>524</v>
          </cell>
          <cell r="CA19">
            <v>524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1174.7</v>
          </cell>
          <cell r="CM19">
            <v>1174.7</v>
          </cell>
          <cell r="CN19">
            <v>15.7</v>
          </cell>
          <cell r="CO19">
            <v>15.7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686</v>
          </cell>
          <cell r="CU19">
            <v>686</v>
          </cell>
          <cell r="CV19">
            <v>5.7</v>
          </cell>
          <cell r="CW19">
            <v>5.7</v>
          </cell>
          <cell r="CX19">
            <v>145.80000000000001</v>
          </cell>
          <cell r="CY19">
            <v>145.80000000000001</v>
          </cell>
          <cell r="CZ19">
            <v>2</v>
          </cell>
          <cell r="DA19">
            <v>2</v>
          </cell>
          <cell r="DB19">
            <v>16</v>
          </cell>
          <cell r="DC19">
            <v>16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54.3</v>
          </cell>
          <cell r="DI19">
            <v>54.3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2100.1999999999998</v>
          </cell>
          <cell r="DS19">
            <v>2100.1999999999998</v>
          </cell>
          <cell r="DT19">
            <v>0</v>
          </cell>
          <cell r="DU19">
            <v>0</v>
          </cell>
          <cell r="DV19">
            <v>1496</v>
          </cell>
          <cell r="DW19">
            <v>1496</v>
          </cell>
          <cell r="DX19">
            <v>20</v>
          </cell>
          <cell r="DY19">
            <v>20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874</v>
          </cell>
          <cell r="EE19">
            <v>874</v>
          </cell>
          <cell r="EF19" t="e">
            <v>#N/A</v>
          </cell>
          <cell r="EG19" t="e">
            <v>#N/A</v>
          </cell>
          <cell r="EH19">
            <v>186</v>
          </cell>
          <cell r="EI19">
            <v>186</v>
          </cell>
          <cell r="EJ19">
            <v>2</v>
          </cell>
          <cell r="EK19">
            <v>2</v>
          </cell>
          <cell r="EL19">
            <v>20</v>
          </cell>
          <cell r="EM19">
            <v>20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69</v>
          </cell>
          <cell r="ES19">
            <v>69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2674</v>
          </cell>
          <cell r="FC19">
            <v>2674</v>
          </cell>
          <cell r="FD19">
            <v>153</v>
          </cell>
          <cell r="FE19" t="e">
            <v>#N/A</v>
          </cell>
          <cell r="FF19">
            <v>-388</v>
          </cell>
          <cell r="FG19">
            <v>0</v>
          </cell>
          <cell r="FH19">
            <v>-388</v>
          </cell>
          <cell r="FI19">
            <v>0</v>
          </cell>
          <cell r="FJ19">
            <v>0</v>
          </cell>
          <cell r="FK19" t="e">
            <v>#N/A</v>
          </cell>
          <cell r="FL19" t="e">
            <v>#N/A</v>
          </cell>
          <cell r="FM19">
            <v>4</v>
          </cell>
          <cell r="FN19">
            <v>4</v>
          </cell>
          <cell r="FO19">
            <v>4</v>
          </cell>
          <cell r="FP19">
            <v>4</v>
          </cell>
          <cell r="FV19">
            <v>1174.7</v>
          </cell>
          <cell r="FW19" t="str">
            <v>GEARBOX</v>
          </cell>
          <cell r="FX19">
            <v>686</v>
          </cell>
          <cell r="FY19" t="str">
            <v>YAW SYS</v>
          </cell>
          <cell r="FZ19">
            <v>145.80000000000001</v>
          </cell>
          <cell r="GA19" t="str">
            <v>PITCH SYS</v>
          </cell>
          <cell r="GB19">
            <v>1174.7</v>
          </cell>
          <cell r="GC19" t="str">
            <v>GEARBOX</v>
          </cell>
          <cell r="GD19">
            <v>686</v>
          </cell>
          <cell r="GE19" t="str">
            <v>YAW SYS</v>
          </cell>
          <cell r="GF19">
            <v>145.80000000000001</v>
          </cell>
          <cell r="GG19" t="str">
            <v>PITCH SYS</v>
          </cell>
          <cell r="GH19">
            <v>2045.9</v>
          </cell>
          <cell r="GI19">
            <v>2100.2000000000003</v>
          </cell>
          <cell r="GJ19">
            <v>2100.2000000000003</v>
          </cell>
          <cell r="GK19">
            <v>2100.2000000000003</v>
          </cell>
          <cell r="GL19" t="str">
            <v>Three Primary Causes: 1174.7 GEARBOX, 686 YAW SYS, 145.8 PITCH SYS</v>
          </cell>
          <cell r="GM19" t="str">
            <v>Three Primary Causes: 1174.7 GEARBOX, 686 YAW SYS, 145.8 PITCH SYS</v>
          </cell>
        </row>
        <row r="20">
          <cell r="A20" t="str">
            <v>Mill Run</v>
          </cell>
          <cell r="B20">
            <v>6105</v>
          </cell>
          <cell r="C20" t="str">
            <v>Dan Mandli</v>
          </cell>
          <cell r="D20" t="str">
            <v>MILLRUN-200601</v>
          </cell>
          <cell r="E20" t="str">
            <v>MILLRUN</v>
          </cell>
          <cell r="F20">
            <v>200601</v>
          </cell>
          <cell r="G20">
            <v>10</v>
          </cell>
          <cell r="H20" t="str">
            <v>Wind</v>
          </cell>
          <cell r="I20" t="str">
            <v>EAST</v>
          </cell>
          <cell r="J20">
            <v>1</v>
          </cell>
          <cell r="K20">
            <v>1.1324748387689001</v>
          </cell>
          <cell r="L20" t="str">
            <v>CM: Unfav: 41 MWhrs (Controller 0.3%, Yaw 0.3%)</v>
          </cell>
          <cell r="M20">
            <v>1.1324748387689001</v>
          </cell>
          <cell r="N20" t="str">
            <v>YTD: Unfav: 41 MWhrs (Controller 0.3%, Yaw 0.3%) YE: Unfav: 41 MWhrs, On target</v>
          </cell>
          <cell r="O20">
            <v>1</v>
          </cell>
          <cell r="P20" t="str">
            <v>YE: Unfav: 41 MWhrs, On targ</v>
          </cell>
          <cell r="Q20">
            <v>5426</v>
          </cell>
          <cell r="R20">
            <v>5213</v>
          </cell>
          <cell r="S20">
            <v>5426</v>
          </cell>
          <cell r="T20">
            <v>5213</v>
          </cell>
          <cell r="U20">
            <v>41145</v>
          </cell>
          <cell r="V20">
            <v>40932</v>
          </cell>
          <cell r="W20" t="str">
            <v>YE: Fav: Wind resource 254 MWhrs. Unfav: EAF 41 MWhrs (Controller 16.5 MWhs, Yaw 17 MWh</v>
          </cell>
          <cell r="X20">
            <v>7.1363220494053102E-3</v>
          </cell>
          <cell r="Y20">
            <v>7.1363220494053102E-3</v>
          </cell>
          <cell r="Z20">
            <v>2.1100000000000001E-2</v>
          </cell>
          <cell r="AA20">
            <v>2.1100000000000001E-2</v>
          </cell>
          <cell r="AB20">
            <v>7.1000000000000004E-3</v>
          </cell>
          <cell r="AC20">
            <v>2.5828114999999999E-2</v>
          </cell>
          <cell r="AD20" t="str">
            <v>CM: Unfav: Controller 0.3%, Yaw 0.2%,</v>
          </cell>
          <cell r="AE20">
            <v>7.1000000000000004E-3</v>
          </cell>
          <cell r="AF20">
            <v>2.5828114999999999E-2</v>
          </cell>
          <cell r="AG20" t="str">
            <v>YTD: Unfav: Controller 0.3%, Yaw 0.2%, YE: On target</v>
          </cell>
          <cell r="AH20">
            <v>2.0400000000000001E-2</v>
          </cell>
          <cell r="AI20">
            <v>1.6899999999999998E-2</v>
          </cell>
          <cell r="AJ20" t="str">
            <v>YE: On targ</v>
          </cell>
          <cell r="AK20">
            <v>0.99219999999999997</v>
          </cell>
          <cell r="AL20">
            <v>0.97267188500000001</v>
          </cell>
          <cell r="AM20" t="str">
            <v>CM: Unfav: Controller 0.3%, Yaw 0.2%,</v>
          </cell>
          <cell r="AN20">
            <v>0.99219999999999997</v>
          </cell>
          <cell r="AO20">
            <v>0.97267188500000001</v>
          </cell>
          <cell r="AP20" t="str">
            <v>YTD: Unfav: Controller 0.3%, Yaw 0.2%, YE: On target</v>
          </cell>
          <cell r="AQ20">
            <v>0.98219999999999996</v>
          </cell>
          <cell r="AR20">
            <v>0.97609999999999997</v>
          </cell>
          <cell r="AS20" t="str">
            <v>YE: On targ</v>
          </cell>
          <cell r="AT20">
            <v>0</v>
          </cell>
          <cell r="AU20">
            <v>0</v>
          </cell>
          <cell r="AV20">
            <v>1</v>
          </cell>
          <cell r="AW20">
            <v>1</v>
          </cell>
          <cell r="AX20" t="str">
            <v>Y</v>
          </cell>
          <cell r="AY20">
            <v>0</v>
          </cell>
          <cell r="AZ20">
            <v>0</v>
          </cell>
          <cell r="BA20">
            <v>0</v>
          </cell>
          <cell r="BB20" t="str">
            <v>Y</v>
          </cell>
          <cell r="BC20">
            <v>0</v>
          </cell>
          <cell r="BD20">
            <v>0</v>
          </cell>
          <cell r="BE20" t="str">
            <v>Y</v>
          </cell>
          <cell r="BF20">
            <v>37536.06</v>
          </cell>
          <cell r="BG20">
            <v>37265</v>
          </cell>
          <cell r="BH20" t="str">
            <v>CM: On Target</v>
          </cell>
          <cell r="BI20">
            <v>37536.06</v>
          </cell>
          <cell r="BJ20">
            <v>37265</v>
          </cell>
          <cell r="BK20" t="str">
            <v>YTD: On Target YE: On Target</v>
          </cell>
          <cell r="BL20">
            <v>390182.78</v>
          </cell>
          <cell r="BM20">
            <v>389912</v>
          </cell>
          <cell r="BN20" t="str">
            <v>YE: On Targ</v>
          </cell>
          <cell r="BO20">
            <v>187365.49</v>
          </cell>
          <cell r="BP20">
            <v>145000</v>
          </cell>
          <cell r="BQ20">
            <v>187365.49</v>
          </cell>
          <cell r="BR20">
            <v>145000</v>
          </cell>
          <cell r="BS20">
            <v>973858.69</v>
          </cell>
          <cell r="BT20">
            <v>932000</v>
          </cell>
          <cell r="BU20">
            <v>0</v>
          </cell>
          <cell r="BV20">
            <v>-113</v>
          </cell>
          <cell r="BW20">
            <v>-113</v>
          </cell>
          <cell r="BX20">
            <v>-41</v>
          </cell>
          <cell r="BY20">
            <v>-41</v>
          </cell>
          <cell r="BZ20">
            <v>254.27</v>
          </cell>
          <cell r="CA20">
            <v>254.27</v>
          </cell>
          <cell r="CB20">
            <v>-2</v>
          </cell>
          <cell r="CC20">
            <v>-2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1</v>
          </cell>
          <cell r="CM20">
            <v>1</v>
          </cell>
          <cell r="CN20">
            <v>16.5</v>
          </cell>
          <cell r="CO20">
            <v>16.5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17</v>
          </cell>
          <cell r="CU20">
            <v>17</v>
          </cell>
          <cell r="CV20">
            <v>3</v>
          </cell>
          <cell r="CW20">
            <v>3</v>
          </cell>
          <cell r="CX20">
            <v>1.5</v>
          </cell>
          <cell r="CY20">
            <v>1.5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2</v>
          </cell>
          <cell r="DQ20">
            <v>2</v>
          </cell>
          <cell r="DR20">
            <v>41</v>
          </cell>
          <cell r="DS20">
            <v>41</v>
          </cell>
          <cell r="DT20">
            <v>0</v>
          </cell>
          <cell r="DU20">
            <v>0</v>
          </cell>
          <cell r="DV20">
            <v>2</v>
          </cell>
          <cell r="DW20">
            <v>2</v>
          </cell>
          <cell r="DX20">
            <v>25</v>
          </cell>
          <cell r="DY20">
            <v>25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18</v>
          </cell>
          <cell r="EE20">
            <v>18</v>
          </cell>
          <cell r="EF20" t="e">
            <v>#N/A</v>
          </cell>
          <cell r="EG20" t="e">
            <v>#N/A</v>
          </cell>
          <cell r="EH20">
            <v>2</v>
          </cell>
          <cell r="EI20">
            <v>2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7.3</v>
          </cell>
          <cell r="FA20">
            <v>7.3</v>
          </cell>
          <cell r="FB20">
            <v>58.3</v>
          </cell>
          <cell r="FC20">
            <v>58.3</v>
          </cell>
          <cell r="FD20">
            <v>0</v>
          </cell>
          <cell r="FE20" t="e">
            <v>#N/A</v>
          </cell>
          <cell r="FF20">
            <v>-113</v>
          </cell>
          <cell r="FG20">
            <v>0</v>
          </cell>
          <cell r="FH20">
            <v>-113</v>
          </cell>
          <cell r="FI20">
            <v>0</v>
          </cell>
          <cell r="FJ20">
            <v>0</v>
          </cell>
          <cell r="FK20" t="e">
            <v>#N/A</v>
          </cell>
          <cell r="FL20" t="e">
            <v>#N/A</v>
          </cell>
          <cell r="FM20">
            <v>0</v>
          </cell>
          <cell r="FN20">
            <v>0</v>
          </cell>
          <cell r="FO20">
            <v>1</v>
          </cell>
          <cell r="FP20">
            <v>1</v>
          </cell>
          <cell r="FV20">
            <v>17</v>
          </cell>
          <cell r="FW20" t="str">
            <v>YAW SYS</v>
          </cell>
          <cell r="FX20">
            <v>16.5</v>
          </cell>
          <cell r="FY20" t="str">
            <v>CONTROLLER</v>
          </cell>
          <cell r="FZ20">
            <v>3</v>
          </cell>
          <cell r="GA20" t="str">
            <v>GEN PWR CNTL</v>
          </cell>
          <cell r="GB20">
            <v>17</v>
          </cell>
          <cell r="GC20" t="str">
            <v>YAW SYS</v>
          </cell>
          <cell r="GD20">
            <v>16.5</v>
          </cell>
          <cell r="GE20" t="str">
            <v>CONTROLLER</v>
          </cell>
          <cell r="GF20">
            <v>3</v>
          </cell>
          <cell r="GG20" t="str">
            <v>GEN PWR CNTL</v>
          </cell>
          <cell r="GH20">
            <v>39</v>
          </cell>
          <cell r="GI20">
            <v>39</v>
          </cell>
          <cell r="GJ20">
            <v>39</v>
          </cell>
          <cell r="GK20">
            <v>39</v>
          </cell>
          <cell r="GL20" t="str">
            <v>Three Primary Causes: 17 YAW SYS, 16.5 CONTROLLER, 3 GEN PWR CNTL</v>
          </cell>
          <cell r="GM20" t="str">
            <v>Three Primary Causes: 17 YAW SYS, 16.5 CONTROLLER, 3 GEN PWR CNTL</v>
          </cell>
        </row>
        <row r="21">
          <cell r="A21" t="str">
            <v>Mojave 16/17/18</v>
          </cell>
          <cell r="B21">
            <v>6059</v>
          </cell>
          <cell r="C21" t="str">
            <v>Mike Barrios</v>
          </cell>
          <cell r="D21" t="str">
            <v>MOJAVE-200601</v>
          </cell>
          <cell r="E21" t="str">
            <v>MOJAVE</v>
          </cell>
          <cell r="F21">
            <v>200601</v>
          </cell>
          <cell r="G21">
            <v>297</v>
          </cell>
          <cell r="H21" t="str">
            <v>Wind</v>
          </cell>
          <cell r="I21" t="str">
            <v>WEST</v>
          </cell>
          <cell r="J21">
            <v>0.5</v>
          </cell>
          <cell r="K21">
            <v>1.09903655476592</v>
          </cell>
          <cell r="L21" t="str">
            <v>CM: Lower than plan failure/higher wind</v>
          </cell>
          <cell r="M21">
            <v>1.09903655476592</v>
          </cell>
          <cell r="N21" t="str">
            <v>YTD: Lower than plan failure/higher wind YE: Lower than plan failure/higher wind</v>
          </cell>
          <cell r="O21">
            <v>1.0132352941176499</v>
          </cell>
          <cell r="P21" t="str">
            <v>YE: Lower than plan failure/higher wi</v>
          </cell>
          <cell r="Q21">
            <v>11557</v>
          </cell>
          <cell r="R21">
            <v>8269</v>
          </cell>
          <cell r="S21">
            <v>11557</v>
          </cell>
          <cell r="T21">
            <v>8269</v>
          </cell>
          <cell r="U21">
            <v>177807</v>
          </cell>
          <cell r="V21">
            <v>174520</v>
          </cell>
          <cell r="W21" t="str">
            <v>YE: Better than plan wi</v>
          </cell>
          <cell r="X21">
            <v>7.1220543131813802E-3</v>
          </cell>
          <cell r="Y21">
            <v>7.1220543131813802E-3</v>
          </cell>
          <cell r="Z21">
            <v>1.2699999999999999E-2</v>
          </cell>
          <cell r="AA21">
            <v>1.3599999999999999E-2</v>
          </cell>
          <cell r="AB21">
            <v>6.1999999999999998E-3</v>
          </cell>
          <cell r="AC21">
            <v>1.0307182E-2</v>
          </cell>
          <cell r="AD21" t="str">
            <v>CM: 0.43% Pitch, 0.11% Controller, 0.08 Misc</v>
          </cell>
          <cell r="AE21">
            <v>6.1999999999999998E-3</v>
          </cell>
          <cell r="AF21">
            <v>1.0307182E-2</v>
          </cell>
          <cell r="AG21" t="str">
            <v>YTD:0.43% Pitch, 0.11% Controller, 0.08 Misc YE: On target</v>
          </cell>
          <cell r="AH21">
            <v>9.4999999999999998E-3</v>
          </cell>
          <cell r="AI21">
            <v>9.7000000000000003E-3</v>
          </cell>
          <cell r="AJ21" t="str">
            <v>YE: On targ</v>
          </cell>
          <cell r="AK21">
            <v>0.99280000000000002</v>
          </cell>
          <cell r="AL21">
            <v>0.98337338600000002</v>
          </cell>
          <cell r="AM21" t="str">
            <v>CM: 0.45% Pitch, 0.11% Controller, 0.08% PM</v>
          </cell>
          <cell r="AN21">
            <v>0.99280000000000002</v>
          </cell>
          <cell r="AO21">
            <v>0.98337338600000002</v>
          </cell>
          <cell r="AP21" t="str">
            <v>YTD:0.45% Pitch, 0.11% Controller, 0.08% PM YE: On target</v>
          </cell>
          <cell r="AQ21">
            <v>0.98509999999999998</v>
          </cell>
          <cell r="AR21">
            <v>0.98429999999999995</v>
          </cell>
          <cell r="AS21" t="str">
            <v>YE: On targ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1</v>
          </cell>
          <cell r="BB21" t="str">
            <v>YE: Cut thumb while removing trash for razor wire 2-3-06</v>
          </cell>
          <cell r="BC21">
            <v>0</v>
          </cell>
          <cell r="BD21">
            <v>0</v>
          </cell>
          <cell r="BE21" t="str">
            <v>Y</v>
          </cell>
          <cell r="BF21">
            <v>292062.39</v>
          </cell>
          <cell r="BG21">
            <v>257972</v>
          </cell>
          <cell r="BH21" t="str">
            <v>CM: Inventory audit adjustment</v>
          </cell>
          <cell r="BI21">
            <v>292062.39</v>
          </cell>
          <cell r="BJ21">
            <v>257972</v>
          </cell>
          <cell r="BK21" t="str">
            <v>YTD:Inventory audit adjustment YE:Expect to be $159k better tha</v>
          </cell>
          <cell r="BL21">
            <v>3229926.81</v>
          </cell>
          <cell r="BM21">
            <v>3195836</v>
          </cell>
          <cell r="BN21" t="str">
            <v>YE:Expect to be $159k better than pl</v>
          </cell>
          <cell r="BO21">
            <v>201622.87</v>
          </cell>
          <cell r="BP21">
            <v>30000</v>
          </cell>
          <cell r="BQ21">
            <v>201622.87</v>
          </cell>
          <cell r="BR21">
            <v>30000</v>
          </cell>
          <cell r="BS21">
            <v>7655092.4699999997</v>
          </cell>
          <cell r="BT21">
            <v>7483000</v>
          </cell>
          <cell r="BU21" t="str">
            <v>YE:Better than plan wi</v>
          </cell>
          <cell r="BV21">
            <v>-91</v>
          </cell>
          <cell r="BW21">
            <v>-91</v>
          </cell>
          <cell r="BX21">
            <v>-82.9</v>
          </cell>
          <cell r="BY21">
            <v>-82.9</v>
          </cell>
          <cell r="BZ21">
            <v>3371</v>
          </cell>
          <cell r="CA21">
            <v>3371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1.2</v>
          </cell>
          <cell r="CK21">
            <v>1.2</v>
          </cell>
          <cell r="CL21">
            <v>0.1</v>
          </cell>
          <cell r="CM21">
            <v>0.1</v>
          </cell>
          <cell r="CN21">
            <v>17.8</v>
          </cell>
          <cell r="CO21">
            <v>17.8</v>
          </cell>
          <cell r="CP21">
            <v>1.2</v>
          </cell>
          <cell r="CQ21">
            <v>1.2</v>
          </cell>
          <cell r="CR21">
            <v>0</v>
          </cell>
          <cell r="CS21">
            <v>0</v>
          </cell>
          <cell r="CT21">
            <v>9.9</v>
          </cell>
          <cell r="CU21">
            <v>9.9</v>
          </cell>
          <cell r="CV21">
            <v>0</v>
          </cell>
          <cell r="CW21">
            <v>0</v>
          </cell>
          <cell r="CX21">
            <v>43.6</v>
          </cell>
          <cell r="CY21">
            <v>43.6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9.1</v>
          </cell>
          <cell r="DI21">
            <v>9.1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82.9</v>
          </cell>
          <cell r="DS21">
            <v>82.9</v>
          </cell>
          <cell r="DT21">
            <v>16.399999999999999</v>
          </cell>
          <cell r="DU21">
            <v>16.399999999999999</v>
          </cell>
          <cell r="DV21">
            <v>4.4000000000000004</v>
          </cell>
          <cell r="DW21">
            <v>4.4000000000000004</v>
          </cell>
          <cell r="DX21">
            <v>270.89999999999998</v>
          </cell>
          <cell r="DY21">
            <v>270.89999999999998</v>
          </cell>
          <cell r="DZ21">
            <v>45.4</v>
          </cell>
          <cell r="EA21">
            <v>45.4</v>
          </cell>
          <cell r="EB21">
            <v>0</v>
          </cell>
          <cell r="EC21">
            <v>0</v>
          </cell>
          <cell r="ED21">
            <v>41.8</v>
          </cell>
          <cell r="EE21">
            <v>41.8</v>
          </cell>
          <cell r="EF21" t="e">
            <v>#N/A</v>
          </cell>
          <cell r="EG21" t="e">
            <v>#N/A</v>
          </cell>
          <cell r="EH21">
            <v>1099.2</v>
          </cell>
          <cell r="EI21">
            <v>1099.2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93.8</v>
          </cell>
          <cell r="EQ21">
            <v>93.8</v>
          </cell>
          <cell r="ER21">
            <v>197</v>
          </cell>
          <cell r="ES21">
            <v>197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1768.9</v>
          </cell>
          <cell r="FC21">
            <v>1768.9</v>
          </cell>
          <cell r="FD21">
            <v>613</v>
          </cell>
          <cell r="FE21" t="e">
            <v>#N/A</v>
          </cell>
          <cell r="FF21">
            <v>-91</v>
          </cell>
          <cell r="FG21">
            <v>0</v>
          </cell>
          <cell r="FH21">
            <v>-91</v>
          </cell>
          <cell r="FI21">
            <v>0</v>
          </cell>
          <cell r="FJ21">
            <v>0</v>
          </cell>
          <cell r="FK21" t="e">
            <v>#N/A</v>
          </cell>
          <cell r="FL21" t="e">
            <v>#N/A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V21">
            <v>43.6</v>
          </cell>
          <cell r="FW21" t="str">
            <v>PITCH SYS</v>
          </cell>
          <cell r="FX21">
            <v>17.8</v>
          </cell>
          <cell r="FY21" t="str">
            <v>CONTROLLER</v>
          </cell>
          <cell r="FZ21">
            <v>9.9</v>
          </cell>
          <cell r="GA21" t="str">
            <v>YAW SYS</v>
          </cell>
          <cell r="GB21">
            <v>43.6</v>
          </cell>
          <cell r="GC21" t="str">
            <v>PITCH SYS</v>
          </cell>
          <cell r="GD21">
            <v>17.8</v>
          </cell>
          <cell r="GE21" t="str">
            <v>CONTROLLER</v>
          </cell>
          <cell r="GF21">
            <v>9.9</v>
          </cell>
          <cell r="GG21" t="str">
            <v>YAW SYS</v>
          </cell>
          <cell r="GH21">
            <v>73.800000000000011</v>
          </cell>
          <cell r="GI21">
            <v>82.9</v>
          </cell>
          <cell r="GJ21">
            <v>82.9</v>
          </cell>
          <cell r="GK21">
            <v>82.9</v>
          </cell>
          <cell r="GL21" t="str">
            <v>Three Primary Causes: 43.6 PITCH SYS, 17.8 CONTROLLER, 9.9 YAW SYS</v>
          </cell>
          <cell r="GM21" t="str">
            <v>Three Primary Causes: 43.6 PITCH SYS, 17.8 CONTROLLER, 9.9 YAW SYS</v>
          </cell>
        </row>
        <row r="22">
          <cell r="A22" t="str">
            <v>Montfort</v>
          </cell>
          <cell r="B22">
            <v>6018</v>
          </cell>
          <cell r="C22" t="str">
            <v>Dan Mandli</v>
          </cell>
          <cell r="D22" t="str">
            <v>MONTFORT-200601</v>
          </cell>
          <cell r="E22" t="str">
            <v>MONTFORT</v>
          </cell>
          <cell r="F22">
            <v>200601</v>
          </cell>
          <cell r="G22">
            <v>20</v>
          </cell>
          <cell r="H22" t="str">
            <v>Wind</v>
          </cell>
          <cell r="I22" t="str">
            <v>MIDWEST</v>
          </cell>
          <cell r="J22">
            <v>1</v>
          </cell>
          <cell r="K22">
            <v>1.07723588410923</v>
          </cell>
          <cell r="L22">
            <v>0</v>
          </cell>
          <cell r="M22">
            <v>1.07723588410923</v>
          </cell>
          <cell r="N22">
            <v>0</v>
          </cell>
          <cell r="O22">
            <v>1.0086956521739101</v>
          </cell>
          <cell r="P22">
            <v>0</v>
          </cell>
          <cell r="Q22">
            <v>6723</v>
          </cell>
          <cell r="R22">
            <v>5928</v>
          </cell>
          <cell r="S22">
            <v>6723</v>
          </cell>
          <cell r="T22">
            <v>5928</v>
          </cell>
          <cell r="U22">
            <v>63131</v>
          </cell>
          <cell r="V22">
            <v>62336</v>
          </cell>
          <cell r="W22" t="str">
            <v>YE: Assumes on target generation through</v>
          </cell>
          <cell r="X22">
            <v>1.1323529411764699E-2</v>
          </cell>
          <cell r="Y22">
            <v>1.1323529411764699E-2</v>
          </cell>
          <cell r="Z22">
            <v>1.7600000000000001E-2</v>
          </cell>
          <cell r="AA22">
            <v>1.84E-2</v>
          </cell>
          <cell r="AB22">
            <v>6.7000000000000002E-3</v>
          </cell>
          <cell r="AC22">
            <v>1.3359622999999999E-2</v>
          </cell>
          <cell r="AD22" t="str">
            <v>CM: 0.38% Pitch, 0.11% Gearbox, 0.09% Controller</v>
          </cell>
          <cell r="AE22">
            <v>6.7000000000000002E-3</v>
          </cell>
          <cell r="AF22">
            <v>1.3359622999999999E-2</v>
          </cell>
          <cell r="AG22" t="str">
            <v>YTD:First month of data. YE: Assumes on target performance through YE.</v>
          </cell>
          <cell r="AH22">
            <v>1.09E-2</v>
          </cell>
          <cell r="AI22">
            <v>1.15E-2</v>
          </cell>
          <cell r="AJ22" t="str">
            <v>YE: Assumes on target performance through Y</v>
          </cell>
          <cell r="AK22">
            <v>0.98880000000000001</v>
          </cell>
          <cell r="AL22">
            <v>0.98414037700000001</v>
          </cell>
          <cell r="AM22" t="str">
            <v>CM: -0.45% Planned Maintenance,-0.38% Pitch. -0.12% Gearbox</v>
          </cell>
          <cell r="AN22">
            <v>0.98880000000000001</v>
          </cell>
          <cell r="AO22">
            <v>0.98414037700000001</v>
          </cell>
          <cell r="AP22" t="str">
            <v>YTD: Total is -1.12% from 100%. YE: Assumes on target performance through YE.</v>
          </cell>
          <cell r="AQ22">
            <v>0.98560000000000003</v>
          </cell>
          <cell r="AR22">
            <v>0.98150000000000004</v>
          </cell>
          <cell r="AS22" t="str">
            <v>YE: Assumes on target performance through Y</v>
          </cell>
          <cell r="AT22">
            <v>0</v>
          </cell>
          <cell r="AU22">
            <v>0</v>
          </cell>
          <cell r="AV22">
            <v>3</v>
          </cell>
          <cell r="AW22">
            <v>0.03</v>
          </cell>
          <cell r="AX22" t="str">
            <v>YE: FPLE to begin Plant Operations 7/1/06. YE target assumes maintaining current GE staffing lev</v>
          </cell>
          <cell r="AY22">
            <v>0</v>
          </cell>
          <cell r="AZ22">
            <v>0</v>
          </cell>
          <cell r="BA22">
            <v>0</v>
          </cell>
          <cell r="BB22" t="str">
            <v>YE: FPLE to begin Plant Operations 7/1/</v>
          </cell>
          <cell r="BC22">
            <v>0</v>
          </cell>
          <cell r="BD22">
            <v>0</v>
          </cell>
          <cell r="BE22" t="str">
            <v>YE: FPLE to begin Plant Operations 7/1/</v>
          </cell>
          <cell r="BF22">
            <v>65902.649999999994</v>
          </cell>
          <cell r="BG22">
            <v>75701</v>
          </cell>
          <cell r="BH22" t="str">
            <v>CM: Favorable - $4k payroll, $6k Spare Parts</v>
          </cell>
          <cell r="BI22">
            <v>65902.649999999994</v>
          </cell>
          <cell r="BJ22">
            <v>75701</v>
          </cell>
          <cell r="BK22" t="str">
            <v>YTD: $10k favorable YE: Reforcast to ensure on Target.</v>
          </cell>
          <cell r="BL22">
            <v>746589.79</v>
          </cell>
          <cell r="BM22">
            <v>756388</v>
          </cell>
          <cell r="BN22" t="str">
            <v>YE: Reforcast to ensure on Targe</v>
          </cell>
          <cell r="BO22">
            <v>489374.94</v>
          </cell>
          <cell r="BP22">
            <v>411000</v>
          </cell>
          <cell r="BQ22">
            <v>489374.94</v>
          </cell>
          <cell r="BR22">
            <v>411000</v>
          </cell>
          <cell r="BS22">
            <v>4459319.72</v>
          </cell>
          <cell r="BT22">
            <v>4381000</v>
          </cell>
          <cell r="BU22">
            <v>0</v>
          </cell>
          <cell r="BV22">
            <v>-111</v>
          </cell>
          <cell r="BW22">
            <v>-111</v>
          </cell>
          <cell r="BX22">
            <v>-77</v>
          </cell>
          <cell r="BY22">
            <v>-77</v>
          </cell>
          <cell r="BZ22">
            <v>961</v>
          </cell>
          <cell r="CA22">
            <v>961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8</v>
          </cell>
          <cell r="CM22">
            <v>8</v>
          </cell>
          <cell r="CN22">
            <v>6</v>
          </cell>
          <cell r="CO22">
            <v>6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6</v>
          </cell>
          <cell r="CW22">
            <v>6</v>
          </cell>
          <cell r="CX22">
            <v>26</v>
          </cell>
          <cell r="CY22">
            <v>26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31</v>
          </cell>
          <cell r="DI22">
            <v>31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77</v>
          </cell>
          <cell r="DS22">
            <v>77</v>
          </cell>
          <cell r="DT22">
            <v>0</v>
          </cell>
          <cell r="DU22">
            <v>0</v>
          </cell>
          <cell r="DV22">
            <v>17.440000000000001</v>
          </cell>
          <cell r="DW22">
            <v>17.440000000000001</v>
          </cell>
          <cell r="DX22">
            <v>13.86</v>
          </cell>
          <cell r="DY22">
            <v>13.86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 t="e">
            <v>#N/A</v>
          </cell>
          <cell r="EG22" t="e">
            <v>#N/A</v>
          </cell>
          <cell r="EH22">
            <v>56.26</v>
          </cell>
          <cell r="EI22">
            <v>56.26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66.75</v>
          </cell>
          <cell r="ES22">
            <v>66.75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166.98</v>
          </cell>
          <cell r="FC22">
            <v>166.98</v>
          </cell>
          <cell r="FD22">
            <v>32</v>
          </cell>
          <cell r="FE22" t="e">
            <v>#N/A</v>
          </cell>
          <cell r="FF22">
            <v>-111</v>
          </cell>
          <cell r="FG22">
            <v>0</v>
          </cell>
          <cell r="FH22">
            <v>-111</v>
          </cell>
          <cell r="FI22">
            <v>0</v>
          </cell>
          <cell r="FJ22">
            <v>0</v>
          </cell>
          <cell r="FK22" t="e">
            <v>#N/A</v>
          </cell>
          <cell r="FL22" t="e">
            <v>#N/A</v>
          </cell>
          <cell r="FM22">
            <v>0</v>
          </cell>
          <cell r="FN22">
            <v>0</v>
          </cell>
          <cell r="FO22">
            <v>3</v>
          </cell>
          <cell r="FP22">
            <v>0.03</v>
          </cell>
          <cell r="FV22">
            <v>31</v>
          </cell>
          <cell r="FW22" t="str">
            <v>PM's</v>
          </cell>
          <cell r="FX22">
            <v>26</v>
          </cell>
          <cell r="FY22" t="str">
            <v>PITCH SYS</v>
          </cell>
          <cell r="FZ22">
            <v>8</v>
          </cell>
          <cell r="GA22" t="str">
            <v>GEARBOX</v>
          </cell>
          <cell r="GB22">
            <v>31</v>
          </cell>
          <cell r="GC22" t="str">
            <v>PM's</v>
          </cell>
          <cell r="GD22">
            <v>26</v>
          </cell>
          <cell r="GE22" t="str">
            <v>PITCH SYS</v>
          </cell>
          <cell r="GF22">
            <v>8</v>
          </cell>
          <cell r="GG22" t="str">
            <v>GEARBOX</v>
          </cell>
          <cell r="GH22">
            <v>46</v>
          </cell>
          <cell r="GI22">
            <v>77</v>
          </cell>
          <cell r="GJ22">
            <v>77</v>
          </cell>
          <cell r="GK22">
            <v>77</v>
          </cell>
          <cell r="GL22" t="str">
            <v>Three Primary Causes: 31 PM's, 26 PITCH SYS, 8 GEARBOX</v>
          </cell>
          <cell r="GM22" t="str">
            <v>Three Primary Causes: 31 PM's, 26 PITCH SYS, 8 GEARBOX</v>
          </cell>
        </row>
        <row r="23">
          <cell r="A23" t="str">
            <v>Mountaineer</v>
          </cell>
          <cell r="B23">
            <v>6084</v>
          </cell>
          <cell r="C23" t="str">
            <v>Jim Kutey</v>
          </cell>
          <cell r="D23" t="str">
            <v>MOUNTNR-200601</v>
          </cell>
          <cell r="E23" t="str">
            <v>MOUNTNR</v>
          </cell>
          <cell r="F23">
            <v>200601</v>
          </cell>
          <cell r="G23">
            <v>44</v>
          </cell>
          <cell r="H23" t="str">
            <v>Wind</v>
          </cell>
          <cell r="I23" t="str">
            <v>EAST</v>
          </cell>
          <cell r="J23">
            <v>1</v>
          </cell>
          <cell r="K23">
            <v>1.15960168433288</v>
          </cell>
          <cell r="L23" t="str">
            <v>CM: Pitch (0.42%), Controller (0.18%), Gearbox (0.13%)</v>
          </cell>
          <cell r="M23">
            <v>1.15960168433288</v>
          </cell>
          <cell r="N23" t="str">
            <v>YTD: Pitch (0.42%), Controller (0.18%), Gearbox (0.13%) YE:On Target</v>
          </cell>
          <cell r="O23">
            <v>1</v>
          </cell>
          <cell r="P23" t="str">
            <v>YE:On Targ</v>
          </cell>
          <cell r="Q23">
            <v>23878</v>
          </cell>
          <cell r="R23">
            <v>27244</v>
          </cell>
          <cell r="S23">
            <v>23878</v>
          </cell>
          <cell r="T23">
            <v>27244</v>
          </cell>
          <cell r="U23">
            <v>173262</v>
          </cell>
          <cell r="V23">
            <v>176628</v>
          </cell>
          <cell r="W23" t="str">
            <v>YE: Less than predicted wind resour</v>
          </cell>
          <cell r="X23">
            <v>1.13857491822962E-2</v>
          </cell>
          <cell r="Y23">
            <v>1.13857491822962E-2</v>
          </cell>
          <cell r="Z23">
            <v>3.0499999999999999E-2</v>
          </cell>
          <cell r="AA23">
            <v>3.0499999999999999E-2</v>
          </cell>
          <cell r="AB23">
            <v>9.4999999999999998E-3</v>
          </cell>
          <cell r="AC23">
            <v>5.3628497999999997E-2</v>
          </cell>
          <cell r="AD23" t="str">
            <v>CM: Pitch (0.41%), controller (0.18%), Gearbox (0.12%)</v>
          </cell>
          <cell r="AE23">
            <v>9.4999999999999998E-3</v>
          </cell>
          <cell r="AF23">
            <v>5.3628497999999997E-2</v>
          </cell>
          <cell r="AG23" t="str">
            <v>YTD: Pitch (0.41%), controller (0.18%), Gearbox (0.12%) YE: Less than predicted downtime</v>
          </cell>
          <cell r="AH23">
            <v>2.87E-2</v>
          </cell>
          <cell r="AI23">
            <v>2.9000000000000001E-2</v>
          </cell>
          <cell r="AJ23" t="str">
            <v>YE: Less than predicted downti</v>
          </cell>
          <cell r="AK23">
            <v>0.98860000000000003</v>
          </cell>
          <cell r="AL23">
            <v>0.94314514299999996</v>
          </cell>
          <cell r="AM23" t="str">
            <v>CM: Pitch (0.41%), controller (0.18%), Gearbox (0.12%)</v>
          </cell>
          <cell r="AN23">
            <v>0.98860000000000003</v>
          </cell>
          <cell r="AO23">
            <v>0.94314514299999996</v>
          </cell>
          <cell r="AP23" t="str">
            <v>YTD: Pitch (0.41%), controller (0.18%), Gearbox (0.12%) YE: Less than predicted downtime</v>
          </cell>
          <cell r="AQ23">
            <v>0.96819999999999995</v>
          </cell>
          <cell r="AR23">
            <v>0.96779999999999999</v>
          </cell>
          <cell r="AS23" t="str">
            <v>YE: Less than predicted downti</v>
          </cell>
          <cell r="AT23">
            <v>7</v>
          </cell>
          <cell r="AU23">
            <v>7</v>
          </cell>
          <cell r="AV23">
            <v>7</v>
          </cell>
          <cell r="AW23">
            <v>7</v>
          </cell>
          <cell r="AX23" t="str">
            <v>YE: total of 7 (1 plant lead, 1 plant tech, 4 wind techs, and 1 HV tech that is share thrughout wind east fleet.)</v>
          </cell>
          <cell r="AY23">
            <v>0</v>
          </cell>
          <cell r="AZ23">
            <v>0</v>
          </cell>
          <cell r="BA23">
            <v>0</v>
          </cell>
          <cell r="BB23" t="str">
            <v>YE: No OSHA recordable by</v>
          </cell>
          <cell r="BC23">
            <v>0</v>
          </cell>
          <cell r="BD23">
            <v>0</v>
          </cell>
          <cell r="BE23" t="str">
            <v>YE: Our goal is to have 0 incidents throughout the yea</v>
          </cell>
          <cell r="BF23">
            <v>107543.71</v>
          </cell>
          <cell r="BG23">
            <v>173195</v>
          </cell>
          <cell r="BH23" t="str">
            <v>CM: $65k favorable in parts timing issue will get hit in February</v>
          </cell>
          <cell r="BI23">
            <v>107543.71</v>
          </cell>
          <cell r="BJ23">
            <v>173195</v>
          </cell>
          <cell r="BK23" t="str">
            <v>YTD:$65k favorable in parts timing issue will get hit in February YE:$65k favorable in parts timing issue will get hit in February</v>
          </cell>
          <cell r="BL23">
            <v>1355136.45</v>
          </cell>
          <cell r="BM23">
            <v>1420788</v>
          </cell>
          <cell r="BN23" t="str">
            <v>YE:$65k favorable in parts timing issue will get hit in Februa</v>
          </cell>
          <cell r="BO23">
            <v>1049729.06</v>
          </cell>
          <cell r="BP23">
            <v>887000</v>
          </cell>
          <cell r="BQ23">
            <v>1049729.06</v>
          </cell>
          <cell r="BR23">
            <v>887000</v>
          </cell>
          <cell r="BS23">
            <v>5226384.32</v>
          </cell>
          <cell r="BT23">
            <v>5064000</v>
          </cell>
          <cell r="BU23">
            <v>0</v>
          </cell>
          <cell r="BV23">
            <v>-856</v>
          </cell>
          <cell r="BW23">
            <v>-856</v>
          </cell>
          <cell r="BX23">
            <v>-275</v>
          </cell>
          <cell r="BY23">
            <v>-275</v>
          </cell>
          <cell r="BZ23">
            <v>3091</v>
          </cell>
          <cell r="CA23">
            <v>3091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29</v>
          </cell>
          <cell r="CM23">
            <v>29</v>
          </cell>
          <cell r="CN23">
            <v>45</v>
          </cell>
          <cell r="CO23">
            <v>45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23</v>
          </cell>
          <cell r="CU23">
            <v>23</v>
          </cell>
          <cell r="CV23">
            <v>35</v>
          </cell>
          <cell r="CW23">
            <v>35</v>
          </cell>
          <cell r="CX23">
            <v>98</v>
          </cell>
          <cell r="CY23">
            <v>98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45</v>
          </cell>
          <cell r="DI23">
            <v>45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275</v>
          </cell>
          <cell r="DS23">
            <v>275</v>
          </cell>
          <cell r="DT23">
            <v>0</v>
          </cell>
          <cell r="DU23">
            <v>0</v>
          </cell>
          <cell r="DV23">
            <v>40</v>
          </cell>
          <cell r="DW23">
            <v>40</v>
          </cell>
          <cell r="DX23">
            <v>61</v>
          </cell>
          <cell r="DY23">
            <v>61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31</v>
          </cell>
          <cell r="EE23">
            <v>31</v>
          </cell>
          <cell r="EF23" t="e">
            <v>#N/A</v>
          </cell>
          <cell r="EG23" t="e">
            <v>#N/A</v>
          </cell>
          <cell r="EH23">
            <v>134</v>
          </cell>
          <cell r="EI23">
            <v>134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61</v>
          </cell>
          <cell r="ES23">
            <v>61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374</v>
          </cell>
          <cell r="FC23">
            <v>374</v>
          </cell>
          <cell r="FD23">
            <v>558</v>
          </cell>
          <cell r="FE23" t="e">
            <v>#N/A</v>
          </cell>
          <cell r="FF23">
            <v>-856</v>
          </cell>
          <cell r="FG23">
            <v>0</v>
          </cell>
          <cell r="FH23">
            <v>-856</v>
          </cell>
          <cell r="FI23">
            <v>0</v>
          </cell>
          <cell r="FJ23">
            <v>0</v>
          </cell>
          <cell r="FK23" t="e">
            <v>#N/A</v>
          </cell>
          <cell r="FL23" t="e">
            <v>#N/A</v>
          </cell>
          <cell r="FM23">
            <v>7</v>
          </cell>
          <cell r="FN23">
            <v>7</v>
          </cell>
          <cell r="FO23">
            <v>7</v>
          </cell>
          <cell r="FP23">
            <v>7</v>
          </cell>
          <cell r="FV23">
            <v>98</v>
          </cell>
          <cell r="FW23" t="str">
            <v>PITCH SYS</v>
          </cell>
          <cell r="FX23">
            <v>45</v>
          </cell>
          <cell r="FY23" t="str">
            <v>CONTROLLER</v>
          </cell>
          <cell r="FZ23">
            <v>45</v>
          </cell>
          <cell r="GA23" t="str">
            <v>CONTROLLER</v>
          </cell>
          <cell r="GB23">
            <v>98</v>
          </cell>
          <cell r="GC23" t="str">
            <v>PITCH SYS</v>
          </cell>
          <cell r="GD23">
            <v>45</v>
          </cell>
          <cell r="GE23" t="str">
            <v>CONTROLLER</v>
          </cell>
          <cell r="GF23">
            <v>45</v>
          </cell>
          <cell r="GG23" t="str">
            <v>CONTROLLER</v>
          </cell>
          <cell r="GH23">
            <v>230</v>
          </cell>
          <cell r="GI23">
            <v>275</v>
          </cell>
          <cell r="GJ23">
            <v>275</v>
          </cell>
          <cell r="GK23">
            <v>275</v>
          </cell>
          <cell r="GL23" t="str">
            <v>Three Primary Causes: 98 PITCH SYS, 45 CONTROLLER, 45 CONTROLLER</v>
          </cell>
          <cell r="GM23" t="str">
            <v>Three Primary Causes: 98 PITCH SYS, 45 CONTROLLER, 45 CONTROLLER</v>
          </cell>
        </row>
        <row r="24">
          <cell r="A24" t="str">
            <v>New Mexico</v>
          </cell>
          <cell r="B24">
            <v>6099</v>
          </cell>
          <cell r="C24" t="str">
            <v>Dan Mandli</v>
          </cell>
          <cell r="D24" t="str">
            <v>NEWMEXICO-200601</v>
          </cell>
          <cell r="E24" t="str">
            <v>NEWMEXICO</v>
          </cell>
          <cell r="F24">
            <v>200601</v>
          </cell>
          <cell r="G24">
            <v>136</v>
          </cell>
          <cell r="H24" t="str">
            <v>Wind</v>
          </cell>
          <cell r="I24" t="str">
            <v>WEST</v>
          </cell>
          <cell r="J24">
            <v>1</v>
          </cell>
          <cell r="K24">
            <v>0.91970589375303302</v>
          </cell>
          <cell r="L24" t="str">
            <v>CM: Controller - WTG34 LVDP Flashover, Overspeed/software (2.3%). Pitch - WTG58 Pitch Gearbox (1.9%). Gearbox Oil Filter (5 month filter, 6 month Maint schedule) (1.7%).</v>
          </cell>
          <cell r="M24">
            <v>0.91970589375303302</v>
          </cell>
          <cell r="N24" t="str">
            <v>YTD: Controller - WTG34 LVDP Flashover, Overspeed/software (2.3%). Pitch - WTG58 Pitch Gearbox 1.9%. Gearbox Oil Filter (5 month filter, 6 month Maint schedule) (1.7%). YE:</v>
          </cell>
          <cell r="O24">
            <v>0.99085737505079197</v>
          </cell>
          <cell r="P24" t="str">
            <v>Y</v>
          </cell>
          <cell r="Q24">
            <v>56548</v>
          </cell>
          <cell r="R24">
            <v>54068</v>
          </cell>
          <cell r="S24">
            <v>56548</v>
          </cell>
          <cell r="T24">
            <v>54068</v>
          </cell>
          <cell r="U24">
            <v>536448</v>
          </cell>
          <cell r="V24">
            <v>533968</v>
          </cell>
          <cell r="W24">
            <v>0</v>
          </cell>
          <cell r="X24">
            <v>2.07205881079583E-2</v>
          </cell>
          <cell r="Y24">
            <v>2.07205881079583E-2</v>
          </cell>
          <cell r="Z24">
            <v>1.6500000000000001E-2</v>
          </cell>
          <cell r="AA24">
            <v>1.5599999999999999E-2</v>
          </cell>
          <cell r="AB24">
            <v>2.6800000000000001E-2</v>
          </cell>
          <cell r="AC24">
            <v>1.12E-2</v>
          </cell>
          <cell r="AD24" t="str">
            <v>CM: WTG58 Pitch Gearbox (0.74%). WTG34 LVDP Flashover (0.65%). Overspeed - software (0.42%).</v>
          </cell>
          <cell r="AE24">
            <v>2.6800000000000001E-2</v>
          </cell>
          <cell r="AF24">
            <v>1.12E-2</v>
          </cell>
          <cell r="AG24" t="str">
            <v>YTD: WTG58 Pitch Gearbox (0.74%). WTG34 LVDP Flashover (0.65%). Overspeed - software (0.42%). YE:</v>
          </cell>
          <cell r="AH24">
            <v>1.32E-2</v>
          </cell>
          <cell r="AI24">
            <v>1.1900000000000001E-2</v>
          </cell>
          <cell r="AJ24" t="str">
            <v>Y</v>
          </cell>
          <cell r="AK24">
            <v>0.96809999999999996</v>
          </cell>
          <cell r="AL24">
            <v>0.9788</v>
          </cell>
          <cell r="AM24" t="str">
            <v>CM: WTG58 Pitch Gearbox (0.74%). WTG34 LVDP Flashover (0.65%). Maintenance, GE Retro's (0.5%). Overspeed - software (0.42%).</v>
          </cell>
          <cell r="AN24">
            <v>0.96809999999999996</v>
          </cell>
          <cell r="AO24">
            <v>0.9788</v>
          </cell>
          <cell r="AP24" t="str">
            <v>YTD: WTG58 Pitch Gearbox (0.74%). WTG34 LVDP Flashover (0.65%). Maintenance, GE Retro's (0.5%). Overspeed - software (0.42%). YE:</v>
          </cell>
          <cell r="AQ24">
            <v>0.98129999999999995</v>
          </cell>
          <cell r="AR24">
            <v>0.98199999999999998</v>
          </cell>
          <cell r="AS24" t="str">
            <v>Y</v>
          </cell>
          <cell r="AT24">
            <v>8</v>
          </cell>
          <cell r="AU24">
            <v>9</v>
          </cell>
          <cell r="AV24">
            <v>9</v>
          </cell>
          <cell r="AW24">
            <v>9</v>
          </cell>
          <cell r="AX24" t="str">
            <v>Y</v>
          </cell>
          <cell r="AY24">
            <v>0</v>
          </cell>
          <cell r="AZ24">
            <v>0</v>
          </cell>
          <cell r="BA24">
            <v>0</v>
          </cell>
          <cell r="BB24" t="str">
            <v>Y</v>
          </cell>
          <cell r="BC24">
            <v>0</v>
          </cell>
          <cell r="BD24">
            <v>0</v>
          </cell>
          <cell r="BE24" t="str">
            <v>Y</v>
          </cell>
          <cell r="BF24">
            <v>214050.14</v>
          </cell>
          <cell r="BG24">
            <v>272345</v>
          </cell>
          <cell r="BH24" t="str">
            <v>CM: $58K due to timing, environmental projects yet to be finished during the year.</v>
          </cell>
          <cell r="BI24">
            <v>214050.14</v>
          </cell>
          <cell r="BJ24">
            <v>272345</v>
          </cell>
          <cell r="BK24" t="str">
            <v>YTD: $58K due to timing, environmental projects yet to be finished during the year. YE:</v>
          </cell>
          <cell r="BL24">
            <v>2891756.36</v>
          </cell>
          <cell r="BM24">
            <v>2950051</v>
          </cell>
          <cell r="BN24" t="str">
            <v>Y</v>
          </cell>
          <cell r="BO24">
            <v>1170635.17</v>
          </cell>
          <cell r="BP24">
            <v>1037000</v>
          </cell>
          <cell r="BQ24">
            <v>1170635.17</v>
          </cell>
          <cell r="BR24">
            <v>1037000</v>
          </cell>
          <cell r="BS24">
            <v>9757256.9800000004</v>
          </cell>
          <cell r="BT24">
            <v>9624000</v>
          </cell>
          <cell r="BU24">
            <v>0</v>
          </cell>
          <cell r="BV24">
            <v>-701</v>
          </cell>
          <cell r="BW24">
            <v>-701</v>
          </cell>
          <cell r="BX24">
            <v>-1196.5</v>
          </cell>
          <cell r="BY24">
            <v>-1196.5</v>
          </cell>
          <cell r="BZ24">
            <v>3679</v>
          </cell>
          <cell r="CA24">
            <v>3679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87</v>
          </cell>
          <cell r="CK24">
            <v>87</v>
          </cell>
          <cell r="CL24">
            <v>249</v>
          </cell>
          <cell r="CM24">
            <v>249</v>
          </cell>
          <cell r="CN24">
            <v>334</v>
          </cell>
          <cell r="CO24">
            <v>334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14</v>
          </cell>
          <cell r="CU24">
            <v>14</v>
          </cell>
          <cell r="CV24">
            <v>86</v>
          </cell>
          <cell r="CW24">
            <v>86</v>
          </cell>
          <cell r="CX24">
            <v>280</v>
          </cell>
          <cell r="CY24">
            <v>280</v>
          </cell>
          <cell r="CZ24">
            <v>1</v>
          </cell>
          <cell r="DA24">
            <v>1</v>
          </cell>
          <cell r="DB24">
            <v>0</v>
          </cell>
          <cell r="DC24">
            <v>0</v>
          </cell>
          <cell r="DD24">
            <v>1.5</v>
          </cell>
          <cell r="DE24">
            <v>1.5</v>
          </cell>
          <cell r="DF24">
            <v>0</v>
          </cell>
          <cell r="DG24">
            <v>0</v>
          </cell>
          <cell r="DH24">
            <v>144</v>
          </cell>
          <cell r="DI24">
            <v>144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1196.5</v>
          </cell>
          <cell r="DS24">
            <v>1196.5</v>
          </cell>
          <cell r="DT24">
            <v>156</v>
          </cell>
          <cell r="DU24">
            <v>156</v>
          </cell>
          <cell r="DV24">
            <v>387</v>
          </cell>
          <cell r="DW24">
            <v>387</v>
          </cell>
          <cell r="DX24">
            <v>1084</v>
          </cell>
          <cell r="DY24">
            <v>1084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20</v>
          </cell>
          <cell r="EE24">
            <v>20</v>
          </cell>
          <cell r="EF24" t="e">
            <v>#N/A</v>
          </cell>
          <cell r="EG24" t="e">
            <v>#N/A</v>
          </cell>
          <cell r="EH24">
            <v>936</v>
          </cell>
          <cell r="EI24">
            <v>936</v>
          </cell>
          <cell r="EJ24">
            <v>2</v>
          </cell>
          <cell r="EK24">
            <v>2</v>
          </cell>
          <cell r="EL24">
            <v>0</v>
          </cell>
          <cell r="EM24">
            <v>0</v>
          </cell>
          <cell r="EN24">
            <v>5.5</v>
          </cell>
          <cell r="EO24">
            <v>5.5</v>
          </cell>
          <cell r="EP24">
            <v>0</v>
          </cell>
          <cell r="EQ24">
            <v>0</v>
          </cell>
          <cell r="ER24">
            <v>515</v>
          </cell>
          <cell r="ES24">
            <v>515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3225.5</v>
          </cell>
          <cell r="FC24">
            <v>3225.5</v>
          </cell>
          <cell r="FD24">
            <v>2643</v>
          </cell>
          <cell r="FE24" t="e">
            <v>#N/A</v>
          </cell>
          <cell r="FF24">
            <v>-701</v>
          </cell>
          <cell r="FG24">
            <v>0</v>
          </cell>
          <cell r="FH24">
            <v>-701</v>
          </cell>
          <cell r="FI24">
            <v>0</v>
          </cell>
          <cell r="FJ24">
            <v>0</v>
          </cell>
          <cell r="FK24" t="e">
            <v>#N/A</v>
          </cell>
          <cell r="FL24" t="e">
            <v>#N/A</v>
          </cell>
          <cell r="FM24">
            <v>8</v>
          </cell>
          <cell r="FN24">
            <v>9</v>
          </cell>
          <cell r="FO24">
            <v>9</v>
          </cell>
          <cell r="FP24">
            <v>9</v>
          </cell>
          <cell r="FV24">
            <v>334</v>
          </cell>
          <cell r="FW24" t="str">
            <v>CONTROLLER</v>
          </cell>
          <cell r="FX24">
            <v>280</v>
          </cell>
          <cell r="FY24" t="str">
            <v>PITCH SYS</v>
          </cell>
          <cell r="FZ24">
            <v>249</v>
          </cell>
          <cell r="GA24" t="str">
            <v>GEARBOX</v>
          </cell>
          <cell r="GB24">
            <v>334</v>
          </cell>
          <cell r="GC24" t="str">
            <v>CONTROLLER</v>
          </cell>
          <cell r="GD24">
            <v>280</v>
          </cell>
          <cell r="GE24" t="str">
            <v>PITCH SYS</v>
          </cell>
          <cell r="GF24">
            <v>249</v>
          </cell>
          <cell r="GG24" t="str">
            <v>GEARBOX</v>
          </cell>
          <cell r="GH24">
            <v>1052.5</v>
          </cell>
          <cell r="GI24">
            <v>1196.5</v>
          </cell>
          <cell r="GJ24">
            <v>1196.5</v>
          </cell>
          <cell r="GK24">
            <v>1196.5</v>
          </cell>
          <cell r="GL24" t="str">
            <v>Three Primary Causes: 334 CONTROLLER, 280 PITCH SYS, 249 GEARBOX</v>
          </cell>
          <cell r="GM24" t="str">
            <v>Three Primary Causes: 334 CONTROLLER, 280 PITCH SYS, 249 GEARBOX</v>
          </cell>
        </row>
        <row r="25">
          <cell r="A25" t="str">
            <v>North Dakota</v>
          </cell>
          <cell r="B25">
            <v>6094</v>
          </cell>
          <cell r="C25" t="str">
            <v>Dan Mandli</v>
          </cell>
          <cell r="D25" t="str">
            <v>NDAKOTA-200601</v>
          </cell>
          <cell r="E25" t="str">
            <v>NDAKOTA</v>
          </cell>
          <cell r="F25">
            <v>200601</v>
          </cell>
          <cell r="G25">
            <v>41</v>
          </cell>
          <cell r="H25" t="str">
            <v>Wind</v>
          </cell>
          <cell r="I25" t="str">
            <v>MIDWEST</v>
          </cell>
          <cell r="J25">
            <v>1</v>
          </cell>
          <cell r="K25">
            <v>1.0514826376059601</v>
          </cell>
          <cell r="L25" t="str">
            <v>CM:These figures are estimates on the conservative side due to our communication issue</v>
          </cell>
          <cell r="M25">
            <v>1.0514826376059601</v>
          </cell>
          <cell r="N25" t="str">
            <v>YTD:These figures are estimates on the conservative side due to our communication issue YE:These figures are estimates on the conservative side due to our communication issue</v>
          </cell>
          <cell r="O25">
            <v>1.00555555555556</v>
          </cell>
          <cell r="P25" t="str">
            <v>YE:These figures are estimates on the conservative side due to our communication iss</v>
          </cell>
          <cell r="Q25">
            <v>18528</v>
          </cell>
          <cell r="R25">
            <v>23039</v>
          </cell>
          <cell r="S25">
            <v>18528</v>
          </cell>
          <cell r="T25">
            <v>23039</v>
          </cell>
          <cell r="U25">
            <v>209804</v>
          </cell>
          <cell r="V25">
            <v>214315</v>
          </cell>
          <cell r="W25" t="str">
            <v>YE:These figures are estimates on the conservative side due to our communication issue</v>
          </cell>
          <cell r="X25">
            <v>1.85400995868206E-2</v>
          </cell>
          <cell r="Y25">
            <v>1.85400995868206E-2</v>
          </cell>
          <cell r="Z25">
            <v>1.7500000000000002E-2</v>
          </cell>
          <cell r="AA25">
            <v>1.7999999999999999E-2</v>
          </cell>
          <cell r="AB25">
            <v>0.01</v>
          </cell>
          <cell r="AC25">
            <v>2.9075999000000002E-2</v>
          </cell>
          <cell r="AD25" t="str">
            <v>CM:. .29% faults at night with scada down, .28% generator slipring failure, .21% generator ground brush replacements, .22% Failure of converter matrix.</v>
          </cell>
          <cell r="AE25">
            <v>0.01</v>
          </cell>
          <cell r="AF25">
            <v>2.9075999000000002E-2</v>
          </cell>
          <cell r="AG25" t="str">
            <v>YTD:.29% faults at night with scada down, .28% generator slipring failure, .21% generator ground brush replacements, .22% Failure of converter matrix. YE:.29% faults at night with scada down, .28% generator slipring failure, .21% generator ground brush re</v>
          </cell>
          <cell r="AH25">
            <v>0.01</v>
          </cell>
          <cell r="AI25">
            <v>1.5800000000000002E-2</v>
          </cell>
          <cell r="AJ25" t="str">
            <v>YE:.29% faults at night with scada down, .28% generator slipring failure, .21% generator ground brush replacements, .22% Failure of converter matrix.</v>
          </cell>
          <cell r="AK25">
            <v>0.97560000000000002</v>
          </cell>
          <cell r="AL25">
            <v>0.96792400099999998</v>
          </cell>
          <cell r="AM25" t="str">
            <v>CM: .77% over our goal</v>
          </cell>
          <cell r="AN25">
            <v>0.97560000000000002</v>
          </cell>
          <cell r="AO25">
            <v>0.96792400099999998</v>
          </cell>
          <cell r="AP25" t="str">
            <v>YTD:.77%over our goal YE:.77% over our goal</v>
          </cell>
          <cell r="AQ25">
            <v>0.98709999999999998</v>
          </cell>
          <cell r="AR25">
            <v>0.97940000000000005</v>
          </cell>
          <cell r="AS25" t="str">
            <v>YE:.77% over our goal</v>
          </cell>
          <cell r="AT25">
            <v>4</v>
          </cell>
          <cell r="AU25">
            <v>5</v>
          </cell>
          <cell r="AV25">
            <v>5</v>
          </cell>
          <cell r="AW25">
            <v>5</v>
          </cell>
          <cell r="AX25" t="str">
            <v>YE: 1 Plant Tech. and 3 Wind Techs. Expecting to hire one more Wind Tech in Feb.</v>
          </cell>
          <cell r="AY25">
            <v>0</v>
          </cell>
          <cell r="AZ25">
            <v>0</v>
          </cell>
          <cell r="BA25">
            <v>0</v>
          </cell>
          <cell r="BB25" t="str">
            <v>YE: No OSHA Recordables to repor</v>
          </cell>
          <cell r="BC25">
            <v>0</v>
          </cell>
          <cell r="BD25">
            <v>0</v>
          </cell>
          <cell r="BE25" t="str">
            <v>YE: No minor incidents to report.</v>
          </cell>
          <cell r="BF25">
            <v>38801.99</v>
          </cell>
          <cell r="BG25">
            <v>67453</v>
          </cell>
          <cell r="BH25" t="str">
            <v>CM: Favorable payroll (7K), utilities (3K), spare parts HV inventory (10K) and consumption (6K), outside services (2K).</v>
          </cell>
          <cell r="BI25">
            <v>38801.99</v>
          </cell>
          <cell r="BJ25">
            <v>67453</v>
          </cell>
          <cell r="BK25" t="str">
            <v>YTD: Favorable payroll (7K), utilities (3K), spare parts HVinventory (10K) and consumption (6K), outside services (2K). YE: Favorable payroll (7K), utilities (3K), spare parts HVinventory (10K) and consumption (6K), outside services (2K).</v>
          </cell>
          <cell r="BL25">
            <v>852779.91</v>
          </cell>
          <cell r="BM25">
            <v>881431</v>
          </cell>
          <cell r="BN25" t="str">
            <v>YE: Favorable payroll (7K), utilities (3K), spare parts HVinventory (10K) and consumption (6K), outside services (2K</v>
          </cell>
          <cell r="BO25">
            <v>317294.99</v>
          </cell>
          <cell r="BP25">
            <v>390000</v>
          </cell>
          <cell r="BQ25">
            <v>317294.99</v>
          </cell>
          <cell r="BR25">
            <v>390000</v>
          </cell>
          <cell r="BS25">
            <v>3125224.43</v>
          </cell>
          <cell r="BT25">
            <v>3197000</v>
          </cell>
          <cell r="BU25">
            <v>0</v>
          </cell>
          <cell r="BV25">
            <v>-590</v>
          </cell>
          <cell r="BW25">
            <v>-590</v>
          </cell>
          <cell r="BX25">
            <v>-350</v>
          </cell>
          <cell r="BY25">
            <v>-350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150</v>
          </cell>
          <cell r="CW25">
            <v>150</v>
          </cell>
          <cell r="CX25">
            <v>150</v>
          </cell>
          <cell r="CY25">
            <v>150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50</v>
          </cell>
          <cell r="DE25">
            <v>50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350</v>
          </cell>
          <cell r="DS25">
            <v>350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 t="e">
            <v>#N/A</v>
          </cell>
          <cell r="EG25" t="e">
            <v>#N/A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 t="e">
            <v>#N/A</v>
          </cell>
          <cell r="FF25">
            <v>-590</v>
          </cell>
          <cell r="FG25">
            <v>0</v>
          </cell>
          <cell r="FH25">
            <v>-590</v>
          </cell>
          <cell r="FI25">
            <v>0</v>
          </cell>
          <cell r="FJ25">
            <v>0</v>
          </cell>
          <cell r="FK25" t="e">
            <v>#N/A</v>
          </cell>
          <cell r="FL25" t="e">
            <v>#N/A</v>
          </cell>
          <cell r="FM25">
            <v>4</v>
          </cell>
          <cell r="FN25">
            <v>5</v>
          </cell>
          <cell r="FO25">
            <v>5</v>
          </cell>
          <cell r="FP25">
            <v>5</v>
          </cell>
          <cell r="FV25">
            <v>150</v>
          </cell>
          <cell r="FW25" t="str">
            <v>GEN PWR CNTL</v>
          </cell>
          <cell r="FX25">
            <v>150</v>
          </cell>
          <cell r="FY25" t="str">
            <v>GEN PWR CNTL</v>
          </cell>
          <cell r="FZ25">
            <v>50</v>
          </cell>
          <cell r="GA25" t="str">
            <v>COM SYS</v>
          </cell>
          <cell r="GB25">
            <v>150</v>
          </cell>
          <cell r="GC25" t="str">
            <v>GEN PWR CNTL</v>
          </cell>
          <cell r="GD25">
            <v>150</v>
          </cell>
          <cell r="GE25" t="str">
            <v>GEN PWR CNTL</v>
          </cell>
          <cell r="GF25">
            <v>50</v>
          </cell>
          <cell r="GG25" t="str">
            <v>COM SYS</v>
          </cell>
          <cell r="GH25">
            <v>350</v>
          </cell>
          <cell r="GI25">
            <v>350</v>
          </cell>
          <cell r="GJ25">
            <v>350</v>
          </cell>
          <cell r="GK25">
            <v>350</v>
          </cell>
          <cell r="GL25" t="str">
            <v>Three Primary Causes: 150 GEN PWR CNTL, 150 GEN PWR CNTL, 50 COM SYS</v>
          </cell>
          <cell r="GM25" t="str">
            <v>Three Primary Causes: 150 GEN PWR CNTL, 150 GEN PWR CNTL, 50 COM SYS</v>
          </cell>
        </row>
        <row r="26">
          <cell r="A26" t="str">
            <v>Oklahoma I</v>
          </cell>
          <cell r="B26">
            <v>6095</v>
          </cell>
          <cell r="C26" t="str">
            <v>Dan Mandli</v>
          </cell>
          <cell r="D26" t="str">
            <v>OKLAHOMA1-200601</v>
          </cell>
          <cell r="E26" t="str">
            <v>OKLAHOMA1</v>
          </cell>
          <cell r="F26">
            <v>200601</v>
          </cell>
          <cell r="G26">
            <v>34</v>
          </cell>
          <cell r="H26" t="str">
            <v>Wind</v>
          </cell>
          <cell r="I26" t="str">
            <v>MIDWEST</v>
          </cell>
          <cell r="J26">
            <v>1</v>
          </cell>
          <cell r="K26">
            <v>1.0502896303360501</v>
          </cell>
          <cell r="L26" t="str">
            <v>CM:</v>
          </cell>
          <cell r="M26">
            <v>1.0502896303360501</v>
          </cell>
          <cell r="N26" t="str">
            <v>YTD: YE:</v>
          </cell>
          <cell r="O26">
            <v>1.0050314465408801</v>
          </cell>
          <cell r="P26" t="str">
            <v>Y</v>
          </cell>
          <cell r="Q26">
            <v>17482</v>
          </cell>
          <cell r="R26">
            <v>10492</v>
          </cell>
          <cell r="S26">
            <v>17482</v>
          </cell>
          <cell r="T26">
            <v>10492</v>
          </cell>
          <cell r="U26">
            <v>156699</v>
          </cell>
          <cell r="V26">
            <v>149709</v>
          </cell>
          <cell r="W26" t="str">
            <v>Y</v>
          </cell>
          <cell r="X26">
            <v>1.4017243429543301E-2</v>
          </cell>
          <cell r="Y26">
            <v>1.4017243429543301E-2</v>
          </cell>
          <cell r="Z26">
            <v>1.55E-2</v>
          </cell>
          <cell r="AA26">
            <v>1.5900000000000001E-2</v>
          </cell>
          <cell r="AB26">
            <v>1.3899999999999999E-2</v>
          </cell>
          <cell r="AC26">
            <v>1.7169745E-2</v>
          </cell>
          <cell r="AD26" t="str">
            <v>CM:Gen.Pwr.Cntl.(0.38%), Pitch Sys.(0.19%), Cont.(0.18%), Gearbox(0.15%), Other(0.11%)</v>
          </cell>
          <cell r="AE26">
            <v>1.3899999999999999E-2</v>
          </cell>
          <cell r="AF26">
            <v>1.7169745E-2</v>
          </cell>
          <cell r="AG26" t="str">
            <v>YTD:Gen.Pwr.Cntl.(0.38%), Pitch Sys.(0.19%), Cont.(0.18%), Gearbox(0.15%), Other(0.11%) YE:Gen.Pwr.Cntl.(0.35%), Pitch Sys.(0.18%), Cont.(0.17%), Gearbox(0.14%), Other(0.10%)</v>
          </cell>
          <cell r="AH26">
            <v>1.3100000000000001E-2</v>
          </cell>
          <cell r="AI26">
            <v>1.3299999999999999E-2</v>
          </cell>
          <cell r="AJ26" t="str">
            <v>YE:Gen.Pwr.Cntl.(0.35%), Pitch Sys.(0.18%), Cont.(0.17%), Gearbox(0.14%), Other(0.10</v>
          </cell>
          <cell r="AK26">
            <v>0.98089999999999999</v>
          </cell>
          <cell r="AL26">
            <v>0.98083025499999998</v>
          </cell>
          <cell r="AM26" t="str">
            <v>CM:PMs(0.52%), Gen. Pwr. Cntl.(0.52%), Pitch Sys.(0.27%), Cont.(0.25%), Gearbox(0.21%), Other(0.15%)</v>
          </cell>
          <cell r="AN26">
            <v>0.98089999999999999</v>
          </cell>
          <cell r="AO26">
            <v>0.98083025499999998</v>
          </cell>
          <cell r="AP26" t="str">
            <v>YTD:PMs(0.52%), Gen. Pwr. Cntl.(0.52%), Pitch Sys.(0.27%), Cont.(0.25%), Gearbox(0.21%), Other(0.15%) YE:PMs(0.50%), Gen. Pwr. Cntl.(0.50%), Pitch Sys.(0.26%), Cont.(0.24%), Gearbox(0.21%), Other(0.15%)</v>
          </cell>
          <cell r="AQ26">
            <v>0.98129999999999995</v>
          </cell>
          <cell r="AR26">
            <v>0.98150000000000004</v>
          </cell>
          <cell r="AS26" t="str">
            <v>YE:PMs(0.50%), Gen. Pwr. Cntl.(0.50%), Pitch Sys.(0.26%), Cont.(0.24%), Gearbox(0.21%), Other(0.15</v>
          </cell>
          <cell r="AT26">
            <v>3</v>
          </cell>
          <cell r="AU26">
            <v>3</v>
          </cell>
          <cell r="AV26">
            <v>3</v>
          </cell>
          <cell r="AW26">
            <v>3</v>
          </cell>
          <cell r="AX26" t="str">
            <v>YE:Site complimen</v>
          </cell>
          <cell r="AY26">
            <v>0</v>
          </cell>
          <cell r="AZ26">
            <v>0</v>
          </cell>
          <cell r="BA26">
            <v>0</v>
          </cell>
          <cell r="BB26" t="str">
            <v>Y</v>
          </cell>
          <cell r="BC26">
            <v>0</v>
          </cell>
          <cell r="BD26">
            <v>0</v>
          </cell>
          <cell r="BE26" t="str">
            <v>Y</v>
          </cell>
          <cell r="BF26">
            <v>41357.69</v>
          </cell>
          <cell r="BG26">
            <v>61291</v>
          </cell>
          <cell r="BH26" t="str">
            <v>CM:Payroll +13K(1 Tech short), Trav. Meals +5K(no training), Sop Equip.&amp; Tools +2K</v>
          </cell>
          <cell r="BI26">
            <v>41357.69</v>
          </cell>
          <cell r="BJ26">
            <v>61291</v>
          </cell>
          <cell r="BK26" t="str">
            <v>YTD:Payroll +13K(1 Tech short), Trav. Meals +5K(no training), Sop Equip.&amp; Tools +2K YE:Payroll +13K(1 Tech short), Trav. Meals +5K(no training), Sop Equip.&amp; Tools +2K</v>
          </cell>
          <cell r="BL26">
            <v>640611.18999999994</v>
          </cell>
          <cell r="BM26">
            <v>660545</v>
          </cell>
          <cell r="BN26" t="str">
            <v>YE:Payroll +13K(1 Tech short), Trav. Meals +5K(no training), Sop Equip.&amp; Tools +</v>
          </cell>
          <cell r="BO26">
            <v>227095.81</v>
          </cell>
          <cell r="BP26">
            <v>126000</v>
          </cell>
          <cell r="BQ26">
            <v>227095.81</v>
          </cell>
          <cell r="BR26">
            <v>126000</v>
          </cell>
          <cell r="BS26">
            <v>2210702.31</v>
          </cell>
          <cell r="BT26">
            <v>2110000</v>
          </cell>
          <cell r="BU26">
            <v>0</v>
          </cell>
          <cell r="BV26">
            <v>-200</v>
          </cell>
          <cell r="BW26">
            <v>-200</v>
          </cell>
          <cell r="BX26">
            <v>-248.53319999999999</v>
          </cell>
          <cell r="BY26">
            <v>-248.53319999999999</v>
          </cell>
          <cell r="BZ26">
            <v>7238.48</v>
          </cell>
          <cell r="CA26">
            <v>7238.48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13.7683</v>
          </cell>
          <cell r="CK26">
            <v>13.7683</v>
          </cell>
          <cell r="CL26">
            <v>36.084899999999998</v>
          </cell>
          <cell r="CM26">
            <v>36.084899999999998</v>
          </cell>
          <cell r="CN26">
            <v>43.3735</v>
          </cell>
          <cell r="CO26">
            <v>43.3735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2.7947000000000002</v>
          </cell>
          <cell r="CU26">
            <v>2.7947000000000002</v>
          </cell>
          <cell r="CV26">
            <v>48.211199999999998</v>
          </cell>
          <cell r="CW26">
            <v>48.211199999999998</v>
          </cell>
          <cell r="CX26">
            <v>58.223300000000002</v>
          </cell>
          <cell r="CY26">
            <v>58.223300000000002</v>
          </cell>
          <cell r="CZ26">
            <v>8.7316000000000003</v>
          </cell>
          <cell r="DA26">
            <v>8.7316000000000003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37.345700000000001</v>
          </cell>
          <cell r="DI26">
            <v>37.345700000000001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248.53319999999999</v>
          </cell>
          <cell r="DS26">
            <v>248.53319999999999</v>
          </cell>
          <cell r="DT26">
            <v>18.600000000000001</v>
          </cell>
          <cell r="DU26">
            <v>18.600000000000001</v>
          </cell>
          <cell r="DV26">
            <v>51.2</v>
          </cell>
          <cell r="DW26">
            <v>51.2</v>
          </cell>
          <cell r="DX26">
            <v>64.2</v>
          </cell>
          <cell r="DY26">
            <v>64.2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3.5</v>
          </cell>
          <cell r="EE26">
            <v>3.5</v>
          </cell>
          <cell r="EF26" t="e">
            <v>#N/A</v>
          </cell>
          <cell r="EG26" t="e">
            <v>#N/A</v>
          </cell>
          <cell r="EH26">
            <v>68.5</v>
          </cell>
          <cell r="EI26">
            <v>68.5</v>
          </cell>
          <cell r="EJ26">
            <v>16.399999999999999</v>
          </cell>
          <cell r="EK26">
            <v>16.399999999999999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130.1</v>
          </cell>
          <cell r="ES26">
            <v>130.1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482.4</v>
          </cell>
          <cell r="FC26">
            <v>482.4</v>
          </cell>
          <cell r="FD26">
            <v>0</v>
          </cell>
          <cell r="FE26" t="e">
            <v>#N/A</v>
          </cell>
          <cell r="FF26">
            <v>-200</v>
          </cell>
          <cell r="FG26">
            <v>0</v>
          </cell>
          <cell r="FH26">
            <v>-200</v>
          </cell>
          <cell r="FI26">
            <v>0</v>
          </cell>
          <cell r="FJ26">
            <v>0</v>
          </cell>
          <cell r="FK26" t="e">
            <v>#N/A</v>
          </cell>
          <cell r="FL26" t="e">
            <v>#N/A</v>
          </cell>
          <cell r="FM26">
            <v>3</v>
          </cell>
          <cell r="FN26">
            <v>3</v>
          </cell>
          <cell r="FO26">
            <v>3</v>
          </cell>
          <cell r="FP26">
            <v>3</v>
          </cell>
          <cell r="FV26">
            <v>58.223300000000002</v>
          </cell>
          <cell r="FW26" t="str">
            <v>PITCH SYS</v>
          </cell>
          <cell r="FX26">
            <v>48.211199999999998</v>
          </cell>
          <cell r="FY26" t="str">
            <v>GEN PWR CNTL</v>
          </cell>
          <cell r="FZ26">
            <v>43.3735</v>
          </cell>
          <cell r="GA26" t="str">
            <v>CONTROLLER</v>
          </cell>
          <cell r="GB26">
            <v>58.223300000000002</v>
          </cell>
          <cell r="GC26" t="str">
            <v>PITCH SYS</v>
          </cell>
          <cell r="GD26">
            <v>48.211199999999998</v>
          </cell>
          <cell r="GE26" t="str">
            <v>GEN PWR CNTL</v>
          </cell>
          <cell r="GF26">
            <v>43.3735</v>
          </cell>
          <cell r="GG26" t="str">
            <v>CONTROLLER</v>
          </cell>
          <cell r="GH26">
            <v>211.1875</v>
          </cell>
          <cell r="GI26">
            <v>248.53319999999999</v>
          </cell>
          <cell r="GJ26">
            <v>248.53319999999999</v>
          </cell>
          <cell r="GK26">
            <v>248.53319999999999</v>
          </cell>
          <cell r="GL26" t="str">
            <v>Three Primary Causes: 58.2233 PITCH SYS, 48.2112 GEN PWR CNTL, 43.3735 CONTROLLER</v>
          </cell>
          <cell r="GM26" t="str">
            <v>Three Primary Causes: 58.2233 PITCH SYS, 48.2112 GEN PWR CNTL, 43.3735 CONTROLLER</v>
          </cell>
        </row>
        <row r="27">
          <cell r="A27" t="str">
            <v>Oklahoma II/Sooner</v>
          </cell>
          <cell r="B27">
            <v>6107</v>
          </cell>
          <cell r="C27" t="str">
            <v>Dan Mandli</v>
          </cell>
          <cell r="D27" t="str">
            <v>OKLAHOMA2-200601</v>
          </cell>
          <cell r="E27" t="str">
            <v>OKLAHOMA2</v>
          </cell>
          <cell r="F27">
            <v>200601</v>
          </cell>
          <cell r="G27">
            <v>34</v>
          </cell>
          <cell r="H27" t="str">
            <v>Wind</v>
          </cell>
          <cell r="I27" t="str">
            <v>MIDWEST</v>
          </cell>
          <cell r="J27">
            <v>1</v>
          </cell>
          <cell r="K27">
            <v>0.95231232925535203</v>
          </cell>
          <cell r="L27" t="str">
            <v>CM:Cont.(2.00%),Gen.Pwr.Cntl.(1.34%), Pitch Sys.(0.43%), Gearbox(0.24%),Other(0.29%)</v>
          </cell>
          <cell r="M27">
            <v>0.95231232925535203</v>
          </cell>
          <cell r="N27" t="str">
            <v>YTD:Gen.Pwr.Cntl.(0.38%), Pitch Sys.(0.19%), Cont.(0.18%), Gearbox(0.15%), Other(0.11%) YE:</v>
          </cell>
          <cell r="O27">
            <v>0.99390305863225303</v>
          </cell>
          <cell r="P27" t="str">
            <v>Y</v>
          </cell>
          <cell r="Q27">
            <v>17270</v>
          </cell>
          <cell r="R27">
            <v>10664</v>
          </cell>
          <cell r="S27">
            <v>17270</v>
          </cell>
          <cell r="T27">
            <v>10664</v>
          </cell>
          <cell r="U27">
            <v>163331</v>
          </cell>
          <cell r="V27">
            <v>156725</v>
          </cell>
          <cell r="W27" t="str">
            <v>Y</v>
          </cell>
          <cell r="X27">
            <v>2.34479256970874E-2</v>
          </cell>
          <cell r="Y27">
            <v>2.34479256970874E-2</v>
          </cell>
          <cell r="Z27">
            <v>1.6500000000000001E-2</v>
          </cell>
          <cell r="AA27">
            <v>1.5900000000000001E-2</v>
          </cell>
          <cell r="AB27">
            <v>2.7099999999999999E-2</v>
          </cell>
          <cell r="AC27">
            <v>1.7169745E-2</v>
          </cell>
          <cell r="AD27" t="str">
            <v>CM:Cont.(1.05%), Gen.Pwr.Cont.(0.87%), Pitch(0.33%), Gearbox(0.08%), Other(0.11%)</v>
          </cell>
          <cell r="AE27">
            <v>2.7099999999999999E-2</v>
          </cell>
          <cell r="AF27">
            <v>1.7169745E-2</v>
          </cell>
          <cell r="AG27" t="str">
            <v>YTD:Cont.(1.05%), Gen.Pwr.Cont.(0.87%), Pitch(0.33%), Gearbox(0.08%), Other(0.11%) YE:Cont.(0.55%), Gen.Pwr.Cont.(0.45%), Pitch(0.17%), Gearbox(0.04%), Other(0.06%)</v>
          </cell>
          <cell r="AH27">
            <v>1.4200000000000001E-2</v>
          </cell>
          <cell r="AI27">
            <v>1.3299999999999999E-2</v>
          </cell>
          <cell r="AJ27" t="str">
            <v>YE:Cont.(0.55%), Gen.Pwr.Cont.(0.45%), Pitch(0.17%), Gearbox(0.04%), Other(0.06</v>
          </cell>
          <cell r="AK27">
            <v>0.96989999999999998</v>
          </cell>
          <cell r="AL27">
            <v>0.98083025499999998</v>
          </cell>
          <cell r="AM27" t="str">
            <v>CM:Cont.(1.17%),Gen.Pwr.Cont.(0.96%), PMs(0.36%), Pitch(0.30%),Gearbox(0.09%), Other(0.12%)</v>
          </cell>
          <cell r="AN27">
            <v>0.96989999999999998</v>
          </cell>
          <cell r="AO27">
            <v>0.98083025499999998</v>
          </cell>
          <cell r="AP27" t="str">
            <v>YTD:Cont.(1.17%),Gen.Pwr.Cont.(0.96%), PMs(0.36%), Pitch(0.30%),Gearbox(0.09%), Other(0.12%) YE:Cont.(0.76%), Gen.Pwr.Cont.(0.63%), Pitch(0.24%),PMs(0.20%), Gearbox(0.06%), Other(0.08%)</v>
          </cell>
          <cell r="AQ27">
            <v>0.98040000000000005</v>
          </cell>
          <cell r="AR27">
            <v>0.98150000000000004</v>
          </cell>
          <cell r="AS27" t="str">
            <v>YE:Cont.(0.76%), Gen.Pwr.Cont.(0.63%), Pitch(0.24%),PMs(0.20%), Gearbox(0.06%), Other(0.08</v>
          </cell>
          <cell r="AT27">
            <v>3</v>
          </cell>
          <cell r="AU27">
            <v>3</v>
          </cell>
          <cell r="AV27">
            <v>3</v>
          </cell>
          <cell r="AW27">
            <v>3</v>
          </cell>
          <cell r="AX27" t="str">
            <v>YE:Site complimen</v>
          </cell>
          <cell r="AY27">
            <v>0</v>
          </cell>
          <cell r="AZ27">
            <v>0</v>
          </cell>
          <cell r="BA27">
            <v>0</v>
          </cell>
          <cell r="BB27" t="str">
            <v>Y</v>
          </cell>
          <cell r="BC27">
            <v>0</v>
          </cell>
          <cell r="BD27">
            <v>0</v>
          </cell>
          <cell r="BE27" t="str">
            <v>Y</v>
          </cell>
          <cell r="BF27">
            <v>33690.410000000003</v>
          </cell>
          <cell r="BG27">
            <v>59653</v>
          </cell>
          <cell r="BH27" t="str">
            <v>CM: Spare Parts +18K(Out sourcing vendors Purchase in Feb.), Travle &amp; Meals +5K(no training), Chemicals Oils &amp; Lubricants +5K(out sourcing vendors Purchase in Feb.), Shop equip. &amp; Tools +2K, Payroll -4K(Variable Workforce and Overtime on 2-25)</v>
          </cell>
          <cell r="BI27">
            <v>33690.410000000003</v>
          </cell>
          <cell r="BJ27">
            <v>59653</v>
          </cell>
          <cell r="BK27" t="str">
            <v>YTD:Spare Parts +18K(Out sourcing vendors Purchase in Feb.), Travle &amp; Meals +5K(no training), Chemicals Oils &amp; Lubricants +5K(out sourcing vendors Purchase in Feb.), Shop equip. &amp; Tools +2K, Payroll -4K(Variable Workforce and Overtime on 2-25) YE:Spare Pa</v>
          </cell>
          <cell r="BL27">
            <v>595440.91</v>
          </cell>
          <cell r="BM27">
            <v>621404</v>
          </cell>
          <cell r="BN27" t="str">
            <v>YE:Spare Parts +18K(Out sourcing vendors Purchase in Feb.), Travle &amp; Meals +5K(no training), Chemicals Oils &amp; Lubricants +5K(out sourcing vendors Purchase in Feb.), Shop equip. &amp; Tools +2K, Payroll -4K(Variable Workforce and Overtime on 2-2</v>
          </cell>
          <cell r="BO27">
            <v>402547.82</v>
          </cell>
          <cell r="BP27">
            <v>217000</v>
          </cell>
          <cell r="BQ27">
            <v>402547.82</v>
          </cell>
          <cell r="BR27">
            <v>217000</v>
          </cell>
          <cell r="BS27">
            <v>3691536.68</v>
          </cell>
          <cell r="BT27">
            <v>3506000</v>
          </cell>
          <cell r="BU27">
            <v>0</v>
          </cell>
          <cell r="BV27">
            <v>-204</v>
          </cell>
          <cell r="BW27">
            <v>-204</v>
          </cell>
          <cell r="BX27">
            <v>-414.66879999999998</v>
          </cell>
          <cell r="BY27">
            <v>-414.66879999999998</v>
          </cell>
          <cell r="BZ27">
            <v>7020.97</v>
          </cell>
          <cell r="CA27">
            <v>7020.97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7.4696999999999996</v>
          </cell>
          <cell r="CK27">
            <v>7.4696999999999996</v>
          </cell>
          <cell r="CL27">
            <v>20.0349</v>
          </cell>
          <cell r="CM27">
            <v>20.0349</v>
          </cell>
          <cell r="CN27">
            <v>174.7122</v>
          </cell>
          <cell r="CO27">
            <v>174.7122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2.3595999999999999</v>
          </cell>
          <cell r="CU27">
            <v>2.3595999999999999</v>
          </cell>
          <cell r="CV27">
            <v>114.1921</v>
          </cell>
          <cell r="CW27">
            <v>114.1921</v>
          </cell>
          <cell r="CX27">
            <v>39.1004</v>
          </cell>
          <cell r="CY27">
            <v>39.1004</v>
          </cell>
          <cell r="CZ27">
            <v>12.661199999999999</v>
          </cell>
          <cell r="DA27">
            <v>12.661199999999999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44.1387</v>
          </cell>
          <cell r="DI27">
            <v>44.1387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414.66879999999998</v>
          </cell>
          <cell r="DS27">
            <v>414.66879999999998</v>
          </cell>
          <cell r="DT27">
            <v>7.2</v>
          </cell>
          <cell r="DU27">
            <v>7.2</v>
          </cell>
          <cell r="DV27">
            <v>20.399999999999999</v>
          </cell>
          <cell r="DW27">
            <v>20.399999999999999</v>
          </cell>
          <cell r="DX27">
            <v>296.39999999999998</v>
          </cell>
          <cell r="DY27">
            <v>296.39999999999998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2.8</v>
          </cell>
          <cell r="EE27">
            <v>2.8</v>
          </cell>
          <cell r="EF27" t="e">
            <v>#N/A</v>
          </cell>
          <cell r="EG27" t="e">
            <v>#N/A</v>
          </cell>
          <cell r="EH27">
            <v>90.1</v>
          </cell>
          <cell r="EI27">
            <v>90.1</v>
          </cell>
          <cell r="EJ27">
            <v>24.8</v>
          </cell>
          <cell r="EK27">
            <v>24.8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73.5</v>
          </cell>
          <cell r="ES27">
            <v>73.5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760.2</v>
          </cell>
          <cell r="FC27">
            <v>760.2</v>
          </cell>
          <cell r="FD27">
            <v>0</v>
          </cell>
          <cell r="FE27" t="e">
            <v>#N/A</v>
          </cell>
          <cell r="FF27">
            <v>-204</v>
          </cell>
          <cell r="FG27">
            <v>0</v>
          </cell>
          <cell r="FH27">
            <v>-204</v>
          </cell>
          <cell r="FI27">
            <v>0</v>
          </cell>
          <cell r="FJ27">
            <v>0</v>
          </cell>
          <cell r="FK27" t="e">
            <v>#N/A</v>
          </cell>
          <cell r="FL27" t="e">
            <v>#N/A</v>
          </cell>
          <cell r="FM27">
            <v>3</v>
          </cell>
          <cell r="FN27">
            <v>3</v>
          </cell>
          <cell r="FO27">
            <v>3</v>
          </cell>
          <cell r="FP27">
            <v>3</v>
          </cell>
          <cell r="FV27">
            <v>174.7122</v>
          </cell>
          <cell r="FW27" t="str">
            <v>CONTROLLER</v>
          </cell>
          <cell r="FX27">
            <v>114.1921</v>
          </cell>
          <cell r="FY27" t="str">
            <v>GEN PWR CNTL</v>
          </cell>
          <cell r="FZ27">
            <v>44.1387</v>
          </cell>
          <cell r="GA27" t="str">
            <v>PM's</v>
          </cell>
          <cell r="GB27">
            <v>174.7122</v>
          </cell>
          <cell r="GC27" t="str">
            <v>CONTROLLER</v>
          </cell>
          <cell r="GD27">
            <v>114.1921</v>
          </cell>
          <cell r="GE27" t="str">
            <v>GEN PWR CNTL</v>
          </cell>
          <cell r="GF27">
            <v>44.1387</v>
          </cell>
          <cell r="GG27" t="str">
            <v>PM's</v>
          </cell>
          <cell r="GH27">
            <v>370.5301</v>
          </cell>
          <cell r="GI27">
            <v>414.66880000000003</v>
          </cell>
          <cell r="GJ27">
            <v>414.66880000000003</v>
          </cell>
          <cell r="GK27">
            <v>414.66880000000003</v>
          </cell>
          <cell r="GL27" t="str">
            <v>Three Primary Causes: 174.7122 CONTROLLER, 114.1921 GEN PWR CNTL, 44.1387 PM's</v>
          </cell>
          <cell r="GM27" t="str">
            <v>Three Primary Causes: 174.7122 CONTROLLER, 114.1921 GEN PWR CNTL, 44.1387 PM's</v>
          </cell>
        </row>
        <row r="28">
          <cell r="A28" t="str">
            <v>Sky River</v>
          </cell>
          <cell r="B28">
            <v>6114</v>
          </cell>
          <cell r="C28" t="str">
            <v>Mike Barrios</v>
          </cell>
          <cell r="D28" t="str">
            <v>SKYRIVER-200601</v>
          </cell>
          <cell r="E28" t="str">
            <v>SKYRIVER</v>
          </cell>
          <cell r="F28">
            <v>200601</v>
          </cell>
          <cell r="G28">
            <v>342</v>
          </cell>
          <cell r="H28" t="str">
            <v>Wind</v>
          </cell>
          <cell r="I28" t="str">
            <v>WEST</v>
          </cell>
          <cell r="J28">
            <v>1</v>
          </cell>
          <cell r="K28">
            <v>0.43368109391146298</v>
          </cell>
          <cell r="L28" t="str">
            <v>CM:Actual should be less than 100% due to CEFOR being worse than target</v>
          </cell>
          <cell r="M28">
            <v>0.43368109391146298</v>
          </cell>
          <cell r="N28" t="str">
            <v>YTD:Actual should be less than 100% due to CEFOR being worse than target YE:Actual should be less than 100% due to CEFOR being worse than target</v>
          </cell>
          <cell r="O28">
            <v>0.802395822668168</v>
          </cell>
          <cell r="P28" t="str">
            <v>YE:Actual should be less than 100% due to CEFOR being worse than targ</v>
          </cell>
          <cell r="Q28">
            <v>20704</v>
          </cell>
          <cell r="R28">
            <v>14250</v>
          </cell>
          <cell r="S28">
            <v>20704</v>
          </cell>
          <cell r="T28">
            <v>14250</v>
          </cell>
          <cell r="U28">
            <v>219380</v>
          </cell>
          <cell r="V28">
            <v>212926</v>
          </cell>
          <cell r="W28" t="str">
            <v>YE:Better than expected wi</v>
          </cell>
          <cell r="X28">
            <v>7.8933905144072294E-2</v>
          </cell>
          <cell r="Y28">
            <v>7.8933905144072294E-2</v>
          </cell>
          <cell r="Z28">
            <v>4.2599999999999999E-2</v>
          </cell>
          <cell r="AA28">
            <v>2.3300000000000001E-2</v>
          </cell>
          <cell r="AB28">
            <v>8.9899999999999994E-2</v>
          </cell>
          <cell r="AC28">
            <v>3.3018828E-2</v>
          </cell>
          <cell r="AD28" t="str">
            <v>CM:Gbx 4.18% (16), Coll 1.85% (UG cable failure), Weather 1.04% (Blade icing)</v>
          </cell>
          <cell r="AE28">
            <v>8.9899999999999994E-2</v>
          </cell>
          <cell r="AF28">
            <v>3.3018828E-2</v>
          </cell>
          <cell r="AG28" t="str">
            <v>YTD:Gbx 4.18% (16), Coll 1.85% (UG cable failure), Weather 1.04% (Blade icing) YE:Gbx 4.18% (16), Coll 1.85% (UG cable failure), Weather 1.04% (Blade icing)</v>
          </cell>
          <cell r="AH28">
            <v>2.3400000000000001E-2</v>
          </cell>
          <cell r="AI28">
            <v>1.8700000000000001E-2</v>
          </cell>
          <cell r="AJ28" t="str">
            <v>YE:Gbx 4.18% (16), Coll 1.85% (UG cable failure), Weather 1.04% (Blade icin</v>
          </cell>
          <cell r="AK28">
            <v>0.91</v>
          </cell>
          <cell r="AL28">
            <v>0.95465636399999998</v>
          </cell>
          <cell r="AM28" t="str">
            <v>CM:Gbx 4.47%, Controller 1.70%, Weather 1.0%, Pitch 0.8%</v>
          </cell>
          <cell r="AN28">
            <v>0.91</v>
          </cell>
          <cell r="AO28">
            <v>0.95465636399999998</v>
          </cell>
          <cell r="AP28" t="str">
            <v>YTD:Gbx 4.47%, Controller 1.70%, Weather 1.0%, Pitch 0.8% YE:Gbx 4.47%, Controller 1.70%, Weather 1.0%, Pitch 0.8%</v>
          </cell>
          <cell r="AQ28">
            <v>0.96750000000000003</v>
          </cell>
          <cell r="AR28">
            <v>0.97119999999999995</v>
          </cell>
          <cell r="AS28" t="str">
            <v>YE:Gbx 4.47%, Controller 1.70%, Weather 1.0%, Pitch 0.8%</v>
          </cell>
          <cell r="AT28">
            <v>1</v>
          </cell>
          <cell r="AU28">
            <v>1</v>
          </cell>
          <cell r="AV28">
            <v>1</v>
          </cell>
          <cell r="AW28">
            <v>1</v>
          </cell>
          <cell r="AX28" t="str">
            <v>Y</v>
          </cell>
          <cell r="AY28">
            <v>0</v>
          </cell>
          <cell r="AZ28">
            <v>0</v>
          </cell>
          <cell r="BA28">
            <v>0</v>
          </cell>
          <cell r="BB28" t="str">
            <v>Y</v>
          </cell>
          <cell r="BC28">
            <v>0</v>
          </cell>
          <cell r="BD28">
            <v>0</v>
          </cell>
          <cell r="BE28" t="str">
            <v>Y</v>
          </cell>
          <cell r="BF28">
            <v>272386.76</v>
          </cell>
          <cell r="BG28">
            <v>226171</v>
          </cell>
          <cell r="BH28" t="str">
            <v>CM:FAV $30K UG testing planned (timing), FAV $16K Sagebrush mnt (timing),FAV $10K Gbx planned (timing); Offset by UNFAV $85K road repair.</v>
          </cell>
          <cell r="BI28">
            <v>272386.76</v>
          </cell>
          <cell r="BJ28">
            <v>226171</v>
          </cell>
          <cell r="BK28" t="str">
            <v>YTD:FAV $30K UG testing planned (timing), FAV $16K Sagebrush mnt (timing),FAV $10K Gbx planned (timing); Offset by UNFAV $85K road repair. YE:UNFAV &lt;$204K&gt; due to gearbox replacment</v>
          </cell>
          <cell r="BL28">
            <v>2664055.2400000002</v>
          </cell>
          <cell r="BM28">
            <v>2617839</v>
          </cell>
          <cell r="BN28" t="str">
            <v>YE:UNFAV &lt;$204K&gt; due to gearbox replacment</v>
          </cell>
          <cell r="BO28">
            <v>741884.85</v>
          </cell>
          <cell r="BP28">
            <v>474000</v>
          </cell>
          <cell r="BQ28">
            <v>741884.85</v>
          </cell>
          <cell r="BR28">
            <v>474000</v>
          </cell>
          <cell r="BS28">
            <v>10513182.029999999</v>
          </cell>
          <cell r="BT28">
            <v>10245000</v>
          </cell>
          <cell r="BU28" t="str">
            <v>YE:Better than planned wind partially offset by road repair</v>
          </cell>
          <cell r="BV28">
            <v>-370</v>
          </cell>
          <cell r="BW28">
            <v>-370</v>
          </cell>
          <cell r="BX28">
            <v>-1774.3</v>
          </cell>
          <cell r="BY28">
            <v>-1774.3</v>
          </cell>
          <cell r="BZ28">
            <v>8228</v>
          </cell>
          <cell r="CA28">
            <v>8228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112.4</v>
          </cell>
          <cell r="CK28">
            <v>112.4</v>
          </cell>
          <cell r="CL28">
            <v>870.7</v>
          </cell>
          <cell r="CM28">
            <v>870.7</v>
          </cell>
          <cell r="CN28">
            <v>84.1</v>
          </cell>
          <cell r="CO28">
            <v>84.1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147.19999999999999</v>
          </cell>
          <cell r="CY28">
            <v>147.19999999999999</v>
          </cell>
          <cell r="CZ28">
            <v>35.1</v>
          </cell>
          <cell r="DA28">
            <v>35.1</v>
          </cell>
          <cell r="DB28">
            <v>194</v>
          </cell>
          <cell r="DC28">
            <v>194</v>
          </cell>
          <cell r="DD28">
            <v>0</v>
          </cell>
          <cell r="DE28">
            <v>0</v>
          </cell>
          <cell r="DF28">
            <v>328</v>
          </cell>
          <cell r="DG28">
            <v>328</v>
          </cell>
          <cell r="DH28">
            <v>2.5</v>
          </cell>
          <cell r="DI28">
            <v>2.5</v>
          </cell>
          <cell r="DJ28">
            <v>0.3</v>
          </cell>
          <cell r="DK28">
            <v>0.3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1774.3</v>
          </cell>
          <cell r="DS28">
            <v>1774.3</v>
          </cell>
          <cell r="DT28">
            <v>1349.9</v>
          </cell>
          <cell r="DU28">
            <v>1349.9</v>
          </cell>
          <cell r="DV28">
            <v>10629.6</v>
          </cell>
          <cell r="DW28">
            <v>10629.6</v>
          </cell>
          <cell r="DX28">
            <v>996.5</v>
          </cell>
          <cell r="DY28">
            <v>996.5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203.5</v>
          </cell>
          <cell r="EE28">
            <v>203.5</v>
          </cell>
          <cell r="EF28" t="e">
            <v>#N/A</v>
          </cell>
          <cell r="EG28" t="e">
            <v>#N/A</v>
          </cell>
          <cell r="EH28">
            <v>1915.5</v>
          </cell>
          <cell r="EI28">
            <v>1915.5</v>
          </cell>
          <cell r="EJ28">
            <v>431.8</v>
          </cell>
          <cell r="EK28">
            <v>431.8</v>
          </cell>
          <cell r="EL28">
            <v>2647</v>
          </cell>
          <cell r="EM28">
            <v>2647</v>
          </cell>
          <cell r="EN28">
            <v>0</v>
          </cell>
          <cell r="EO28">
            <v>0</v>
          </cell>
          <cell r="EP28">
            <v>4697.8999999999996</v>
          </cell>
          <cell r="EQ28">
            <v>4697.8999999999996</v>
          </cell>
          <cell r="ER28">
            <v>24.2</v>
          </cell>
          <cell r="ES28">
            <v>24.2</v>
          </cell>
          <cell r="ET28">
            <v>4.3</v>
          </cell>
          <cell r="EU28">
            <v>4.3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22900.2</v>
          </cell>
          <cell r="FC28">
            <v>22900.2</v>
          </cell>
          <cell r="FD28">
            <v>277</v>
          </cell>
          <cell r="FE28" t="e">
            <v>#N/A</v>
          </cell>
          <cell r="FF28">
            <v>-370</v>
          </cell>
          <cell r="FG28">
            <v>0</v>
          </cell>
          <cell r="FH28">
            <v>-370</v>
          </cell>
          <cell r="FI28">
            <v>0</v>
          </cell>
          <cell r="FJ28">
            <v>0</v>
          </cell>
          <cell r="FK28" t="e">
            <v>#N/A</v>
          </cell>
          <cell r="FL28" t="e">
            <v>#N/A</v>
          </cell>
          <cell r="FM28">
            <v>1</v>
          </cell>
          <cell r="FN28">
            <v>1</v>
          </cell>
          <cell r="FO28">
            <v>1</v>
          </cell>
          <cell r="FP28">
            <v>1</v>
          </cell>
          <cell r="FV28">
            <v>870.7</v>
          </cell>
          <cell r="FW28" t="str">
            <v>GEARBOX</v>
          </cell>
          <cell r="FX28">
            <v>328</v>
          </cell>
          <cell r="FY28" t="str">
            <v>COLLECTION SYS</v>
          </cell>
          <cell r="FZ28">
            <v>194</v>
          </cell>
          <cell r="GA28" t="str">
            <v>WEATHER</v>
          </cell>
          <cell r="GB28">
            <v>870.7</v>
          </cell>
          <cell r="GC28" t="str">
            <v>GEARBOX</v>
          </cell>
          <cell r="GD28">
            <v>328</v>
          </cell>
          <cell r="GE28" t="str">
            <v>COLLECTION SYS</v>
          </cell>
          <cell r="GF28">
            <v>194</v>
          </cell>
          <cell r="GG28" t="str">
            <v>WEATHER</v>
          </cell>
          <cell r="GH28">
            <v>1771.5</v>
          </cell>
          <cell r="GI28">
            <v>1774.3</v>
          </cell>
          <cell r="GJ28">
            <v>1774</v>
          </cell>
          <cell r="GK28">
            <v>1774.3</v>
          </cell>
          <cell r="GL28" t="str">
            <v>Three Primary Causes: 870.7 GEARBOX, 328 COLLECTION SYS, 194 WEATHER</v>
          </cell>
          <cell r="GM28" t="str">
            <v>Three Primary Causes: 870.7 GEARBOX, 328 COLLECTION SYS, 194 WEATHER</v>
          </cell>
        </row>
        <row r="29">
          <cell r="A29" t="str">
            <v>Somerset</v>
          </cell>
          <cell r="B29">
            <v>6104</v>
          </cell>
          <cell r="C29" t="str">
            <v>Dan Mandli</v>
          </cell>
          <cell r="D29" t="str">
            <v>SOMERSET-200601</v>
          </cell>
          <cell r="E29" t="str">
            <v>SOMERSET</v>
          </cell>
          <cell r="F29">
            <v>200601</v>
          </cell>
          <cell r="G29">
            <v>6</v>
          </cell>
          <cell r="H29" t="str">
            <v>Wind</v>
          </cell>
          <cell r="I29" t="str">
            <v>EAST</v>
          </cell>
          <cell r="J29">
            <v>1</v>
          </cell>
          <cell r="K29">
            <v>1.1418174923448901</v>
          </cell>
          <cell r="L29" t="str">
            <v>CM: Unfav: 21 MWhrs (Generator power controller 0.6% CEFOR)</v>
          </cell>
          <cell r="M29">
            <v>1.1418174923448901</v>
          </cell>
          <cell r="N29" t="str">
            <v>YTD: Unfav: 21 MWhrs (Generator power controller 0.6% CEFOR) YE: Unfav: 21 MWhrs, On target</v>
          </cell>
          <cell r="O29">
            <v>1</v>
          </cell>
          <cell r="P29" t="str">
            <v>YE: Unfav: 21 MWhrs, On targe</v>
          </cell>
          <cell r="Q29">
            <v>3010</v>
          </cell>
          <cell r="R29">
            <v>2602</v>
          </cell>
          <cell r="S29">
            <v>3010</v>
          </cell>
          <cell r="T29">
            <v>2602</v>
          </cell>
          <cell r="U29">
            <v>21499</v>
          </cell>
          <cell r="V29">
            <v>21091</v>
          </cell>
          <cell r="W29" t="str">
            <v>YE: Fav: Wind resource 548 MWhrs. Unfav: EAF 140 MWhrs (Unplanned outage off taker 119 MWhs, Generator power control 18 MWh</v>
          </cell>
          <cell r="X29">
            <v>6.9284064665126998E-3</v>
          </cell>
          <cell r="Y29">
            <v>6.9284064665126998E-3</v>
          </cell>
          <cell r="Z29">
            <v>2.3699999999999999E-2</v>
          </cell>
          <cell r="AA29">
            <v>2.3699999999999999E-2</v>
          </cell>
          <cell r="AB29">
            <v>2.8899999999999999E-2</v>
          </cell>
          <cell r="AC29">
            <v>2.827644E-2</v>
          </cell>
          <cell r="AD29" t="str">
            <v>CM: Unfav: Unplanned outage off taker 2.2%, generator power controller 0.5%</v>
          </cell>
          <cell r="AE29">
            <v>2.8899999999999999E-2</v>
          </cell>
          <cell r="AF29">
            <v>2.827644E-2</v>
          </cell>
          <cell r="AG29" t="str">
            <v>YTD: Unfav: Unplanned outage off taker 2.2%, generator power controller 0.5% YE: On target</v>
          </cell>
          <cell r="AH29">
            <v>1.9199999999999998E-2</v>
          </cell>
          <cell r="AI29">
            <v>1.9099999999999999E-2</v>
          </cell>
          <cell r="AJ29" t="str">
            <v>YE: On targ</v>
          </cell>
          <cell r="AK29">
            <v>0.97109999999999996</v>
          </cell>
          <cell r="AL29">
            <v>0.96972356000000004</v>
          </cell>
          <cell r="AM29" t="str">
            <v>CM: Unfav: Unplanned outage off taker 2.2%, generator power controller 0.5%</v>
          </cell>
          <cell r="AN29">
            <v>0.97109999999999996</v>
          </cell>
          <cell r="AO29">
            <v>0.96972356000000004</v>
          </cell>
          <cell r="AP29" t="str">
            <v>YTD: Unfav: Unplanned outage off taker 2.2%, generator power controller 0.5% YE: On target</v>
          </cell>
          <cell r="AQ29">
            <v>0.97850000000000004</v>
          </cell>
          <cell r="AR29">
            <v>0.97450000000000003</v>
          </cell>
          <cell r="AS29" t="str">
            <v>YE: On targ</v>
          </cell>
          <cell r="AT29">
            <v>0</v>
          </cell>
          <cell r="AU29">
            <v>0</v>
          </cell>
          <cell r="AV29">
            <v>1</v>
          </cell>
          <cell r="AW29">
            <v>1</v>
          </cell>
          <cell r="AX29" t="str">
            <v>Y</v>
          </cell>
          <cell r="AY29">
            <v>0</v>
          </cell>
          <cell r="AZ29">
            <v>0</v>
          </cell>
          <cell r="BA29">
            <v>0</v>
          </cell>
          <cell r="BB29" t="str">
            <v>Y</v>
          </cell>
          <cell r="BC29">
            <v>0</v>
          </cell>
          <cell r="BD29">
            <v>0</v>
          </cell>
          <cell r="BE29" t="str">
            <v>Y</v>
          </cell>
          <cell r="BF29">
            <v>26748.27</v>
          </cell>
          <cell r="BG29">
            <v>26333</v>
          </cell>
          <cell r="BH29">
            <v>0</v>
          </cell>
          <cell r="BI29">
            <v>26748.27</v>
          </cell>
          <cell r="BJ29">
            <v>26333</v>
          </cell>
          <cell r="BK29">
            <v>0</v>
          </cell>
          <cell r="BL29">
            <v>274111.08</v>
          </cell>
          <cell r="BM29">
            <v>273696</v>
          </cell>
          <cell r="BN29">
            <v>0</v>
          </cell>
          <cell r="BO29">
            <v>87866.32</v>
          </cell>
          <cell r="BP29">
            <v>56000</v>
          </cell>
          <cell r="BQ29">
            <v>87866.32</v>
          </cell>
          <cell r="BR29">
            <v>56000</v>
          </cell>
          <cell r="BS29">
            <v>331473.96000000002</v>
          </cell>
          <cell r="BT29">
            <v>299000</v>
          </cell>
          <cell r="BU29">
            <v>0</v>
          </cell>
          <cell r="BV29">
            <v>-63</v>
          </cell>
          <cell r="BW29">
            <v>-63</v>
          </cell>
          <cell r="BX29">
            <v>-140</v>
          </cell>
          <cell r="BY29">
            <v>-140</v>
          </cell>
          <cell r="BZ29">
            <v>547.54</v>
          </cell>
          <cell r="CA29">
            <v>547.54</v>
          </cell>
          <cell r="CB29">
            <v>-119</v>
          </cell>
          <cell r="CC29">
            <v>-119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18</v>
          </cell>
          <cell r="CW29">
            <v>18</v>
          </cell>
          <cell r="CX29">
            <v>1</v>
          </cell>
          <cell r="CY29">
            <v>1</v>
          </cell>
          <cell r="CZ29">
            <v>2</v>
          </cell>
          <cell r="DA29">
            <v>2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119</v>
          </cell>
          <cell r="DQ29">
            <v>119</v>
          </cell>
          <cell r="DR29">
            <v>140</v>
          </cell>
          <cell r="DS29">
            <v>140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 t="e">
            <v>#N/A</v>
          </cell>
          <cell r="EG29" t="e">
            <v>#N/A</v>
          </cell>
          <cell r="EH29">
            <v>2</v>
          </cell>
          <cell r="EI29">
            <v>2</v>
          </cell>
          <cell r="EJ29">
            <v>5</v>
          </cell>
          <cell r="EK29">
            <v>5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98</v>
          </cell>
          <cell r="FA29">
            <v>98</v>
          </cell>
          <cell r="FB29">
            <v>129</v>
          </cell>
          <cell r="FC29">
            <v>129</v>
          </cell>
          <cell r="FD29">
            <v>0</v>
          </cell>
          <cell r="FE29" t="e">
            <v>#N/A</v>
          </cell>
          <cell r="FF29">
            <v>-63</v>
          </cell>
          <cell r="FG29">
            <v>0</v>
          </cell>
          <cell r="FH29">
            <v>-63</v>
          </cell>
          <cell r="FI29">
            <v>0</v>
          </cell>
          <cell r="FJ29">
            <v>0</v>
          </cell>
          <cell r="FK29" t="e">
            <v>#N/A</v>
          </cell>
          <cell r="FL29" t="e">
            <v>#N/A</v>
          </cell>
          <cell r="FM29">
            <v>0</v>
          </cell>
          <cell r="FN29">
            <v>0</v>
          </cell>
          <cell r="FO29">
            <v>1</v>
          </cell>
          <cell r="FP29">
            <v>1</v>
          </cell>
          <cell r="FV29">
            <v>18</v>
          </cell>
          <cell r="FW29" t="str">
            <v>GEN PWR CNTL</v>
          </cell>
          <cell r="FX29">
            <v>2</v>
          </cell>
          <cell r="FY29" t="str">
            <v>BRAKE SYS</v>
          </cell>
          <cell r="FZ29">
            <v>1</v>
          </cell>
          <cell r="GA29" t="str">
            <v>PITCH SYS</v>
          </cell>
          <cell r="GB29">
            <v>18</v>
          </cell>
          <cell r="GC29" t="str">
            <v>GEN PWR CNTL</v>
          </cell>
          <cell r="GD29">
            <v>2</v>
          </cell>
          <cell r="GE29" t="str">
            <v>BRAKE SYS</v>
          </cell>
          <cell r="GF29">
            <v>1</v>
          </cell>
          <cell r="GG29" t="str">
            <v>PITCH SYS</v>
          </cell>
          <cell r="GH29">
            <v>21</v>
          </cell>
          <cell r="GI29">
            <v>21</v>
          </cell>
          <cell r="GJ29">
            <v>21</v>
          </cell>
          <cell r="GK29">
            <v>21</v>
          </cell>
          <cell r="GL29" t="str">
            <v>Three Primary Causes: 18 GEN PWR CNTL, 2 BRAKE SYS, 1 PITCH SYS</v>
          </cell>
          <cell r="GM29" t="str">
            <v>Three Primary Causes: 18 GEN PWR CNTL, 2 BRAKE SYS, 1 PITCH SYS</v>
          </cell>
        </row>
        <row r="30">
          <cell r="A30" t="str">
            <v>South Dakota</v>
          </cell>
          <cell r="B30">
            <v>6093</v>
          </cell>
          <cell r="C30" t="str">
            <v>Dan Mandli</v>
          </cell>
          <cell r="D30" t="str">
            <v>SDAKOTA-200601</v>
          </cell>
          <cell r="E30" t="str">
            <v>SDAKOTA</v>
          </cell>
          <cell r="F30">
            <v>200601</v>
          </cell>
          <cell r="G30">
            <v>27</v>
          </cell>
          <cell r="H30" t="str">
            <v>Wind</v>
          </cell>
          <cell r="I30" t="str">
            <v>MIDWEST</v>
          </cell>
          <cell r="J30">
            <v>1</v>
          </cell>
          <cell r="K30">
            <v>0.71327040963687605</v>
          </cell>
          <cell r="L30">
            <v>0</v>
          </cell>
          <cell r="M30">
            <v>0.71327040963687605</v>
          </cell>
          <cell r="N30">
            <v>0</v>
          </cell>
          <cell r="O30">
            <v>0.97557003257329</v>
          </cell>
          <cell r="P30">
            <v>0</v>
          </cell>
          <cell r="Q30">
            <v>11956</v>
          </cell>
          <cell r="R30">
            <v>13598</v>
          </cell>
          <cell r="S30">
            <v>11956</v>
          </cell>
          <cell r="T30">
            <v>13598</v>
          </cell>
          <cell r="U30">
            <v>154602</v>
          </cell>
          <cell r="V30">
            <v>156244</v>
          </cell>
          <cell r="W30">
            <v>0</v>
          </cell>
          <cell r="X30">
            <v>5.4461760938118199E-2</v>
          </cell>
          <cell r="Y30">
            <v>5.4461760938118199E-2</v>
          </cell>
          <cell r="Z30">
            <v>0.02</v>
          </cell>
          <cell r="AA30">
            <v>1.7600000000000001E-2</v>
          </cell>
          <cell r="AB30">
            <v>7.3400000000000007E-2</v>
          </cell>
          <cell r="AC30">
            <v>2.5272435999999999E-2</v>
          </cell>
          <cell r="AD30" t="str">
            <v>CM:2.15%Due to Controller,1.48% Due to ABB Generator Slip ring failure, 1.44% Due to icing,1.28% Due to Converter Issues,.5% Due to Dirty Gear Oil Filters</v>
          </cell>
          <cell r="AE30">
            <v>7.3400000000000007E-2</v>
          </cell>
          <cell r="AF30">
            <v>2.5272435999999999E-2</v>
          </cell>
          <cell r="AG30" t="str">
            <v>YTD:2.15%Due to Controller,1.48% Due to ABB Generator Slip ring failure, 1.44% Due to icing,1.28% Due to Converter Issues,.5% Due to Dirty Gear Oil Filters YE:</v>
          </cell>
          <cell r="AH30">
            <v>1.9599999999999999E-2</v>
          </cell>
          <cell r="AI30">
            <v>1.5599999999999999E-2</v>
          </cell>
          <cell r="AJ30" t="str">
            <v>Y</v>
          </cell>
          <cell r="AK30">
            <v>0.92120000000000002</v>
          </cell>
          <cell r="AL30">
            <v>0.97072756400000004</v>
          </cell>
          <cell r="AM30" t="str">
            <v>CM:2.15%Due to Controller,1.48% Due to ABB Generator Slip ring failure, 1.44% Due to icing,1.28% Due to Converter Issues,.55% Due to Planned Maintenace (Bedplate Inspections,battery &amp; brake tests),.5% Due to Dirty Gear Oil Filters, .44% Due to Pitch issue</v>
          </cell>
          <cell r="AN30">
            <v>0.92120000000000002</v>
          </cell>
          <cell r="AO30">
            <v>0.97072756400000004</v>
          </cell>
          <cell r="AP30" t="str">
            <v>YTD:2.15%Due to Controller,1.48% Due to ABB Generator Slip ring failure, 1.44% Due to icing,1.28% Due to Converter Issues,.55% Due to Planned Maintenace (Bedplate Inspections,battery &amp; brake tests),.5% Due to Dirty Gear Oil Filters, .44% Due to Pitch issu</v>
          </cell>
          <cell r="AQ30">
            <v>0.9748</v>
          </cell>
          <cell r="AR30">
            <v>0.97950000000000004</v>
          </cell>
          <cell r="AS30" t="str">
            <v>Y</v>
          </cell>
          <cell r="AT30">
            <v>2</v>
          </cell>
          <cell r="AU30">
            <v>3</v>
          </cell>
          <cell r="AV30">
            <v>3</v>
          </cell>
          <cell r="AW30">
            <v>3</v>
          </cell>
          <cell r="AX30" t="str">
            <v>YE: 1 Production Leader and 1 Wind Tech. Expecting to have 1 new Wind Tech starting in Feb.</v>
          </cell>
          <cell r="AY30">
            <v>0</v>
          </cell>
          <cell r="AZ30">
            <v>0</v>
          </cell>
          <cell r="BA30">
            <v>0</v>
          </cell>
          <cell r="BB30" t="str">
            <v>YE: No OSHA Recordables to repor</v>
          </cell>
          <cell r="BC30">
            <v>0</v>
          </cell>
          <cell r="BD30">
            <v>0</v>
          </cell>
          <cell r="BE30" t="str">
            <v>YE: No minor incidents to report.</v>
          </cell>
          <cell r="BF30">
            <v>89253.54</v>
          </cell>
          <cell r="BG30">
            <v>44931</v>
          </cell>
          <cell r="BH30" t="str">
            <v>CM: Outside services (43K) - 3-D Services unplanned Gen. slipring replacement (failure).</v>
          </cell>
          <cell r="BI30">
            <v>89253.54</v>
          </cell>
          <cell r="BJ30">
            <v>44931</v>
          </cell>
          <cell r="BK30" t="str">
            <v>YTD: Outside services (43K) - 3-D Services unplanned Gen. slipring replacement (failure). YE: Outside services (43K) - 3-D Services unplanned Gen. slipring replacement (failure).</v>
          </cell>
          <cell r="BL30">
            <v>564628.73</v>
          </cell>
          <cell r="BM30">
            <v>520306</v>
          </cell>
          <cell r="BN30" t="str">
            <v>YE: Outside services (43K) - 3-D Services unplanned Gen. slipring replacement (failure</v>
          </cell>
          <cell r="BO30">
            <v>113422.68</v>
          </cell>
          <cell r="BP30">
            <v>186000</v>
          </cell>
          <cell r="BQ30">
            <v>113422.68</v>
          </cell>
          <cell r="BR30">
            <v>186000</v>
          </cell>
          <cell r="BS30">
            <v>2090246.03</v>
          </cell>
          <cell r="BT30">
            <v>2163000</v>
          </cell>
          <cell r="BU30">
            <v>0</v>
          </cell>
          <cell r="BV30">
            <v>-371</v>
          </cell>
          <cell r="BW30">
            <v>-371</v>
          </cell>
          <cell r="BX30">
            <v>-688.6499</v>
          </cell>
          <cell r="BY30">
            <v>-688.6499</v>
          </cell>
          <cell r="BZ30">
            <v>-990.35</v>
          </cell>
          <cell r="CA30">
            <v>-990.35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23.582599999999999</v>
          </cell>
          <cell r="CK30">
            <v>23.582599999999999</v>
          </cell>
          <cell r="CL30">
            <v>51.668100000000003</v>
          </cell>
          <cell r="CM30">
            <v>51.668100000000003</v>
          </cell>
          <cell r="CN30">
            <v>265.90609999999998</v>
          </cell>
          <cell r="CO30">
            <v>265.90609999999998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0.36449999999999999</v>
          </cell>
          <cell r="CU30">
            <v>0.36449999999999999</v>
          </cell>
          <cell r="CV30">
            <v>146.71530000000001</v>
          </cell>
          <cell r="CW30">
            <v>146.71530000000001</v>
          </cell>
          <cell r="CX30">
            <v>36.055</v>
          </cell>
          <cell r="CY30">
            <v>36.055</v>
          </cell>
          <cell r="CZ30">
            <v>2.0802999999999998</v>
          </cell>
          <cell r="DA30">
            <v>2.0802999999999998</v>
          </cell>
          <cell r="DB30">
            <v>131.1508</v>
          </cell>
          <cell r="DC30">
            <v>131.1508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31.120699999999999</v>
          </cell>
          <cell r="DI30">
            <v>31.120699999999999</v>
          </cell>
          <cell r="DJ30">
            <v>0</v>
          </cell>
          <cell r="DK30">
            <v>0</v>
          </cell>
          <cell r="DL30">
            <v>6.4999999999999997E-3</v>
          </cell>
          <cell r="DM30">
            <v>6.4999999999999997E-3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688.6499</v>
          </cell>
          <cell r="DS30">
            <v>688.6499</v>
          </cell>
          <cell r="DT30">
            <v>297.60000000000002</v>
          </cell>
          <cell r="DU30">
            <v>297.60000000000002</v>
          </cell>
          <cell r="DV30">
            <v>100.7</v>
          </cell>
          <cell r="DW30">
            <v>100.7</v>
          </cell>
          <cell r="DX30">
            <v>431.8</v>
          </cell>
          <cell r="DY30">
            <v>431.8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5.5</v>
          </cell>
          <cell r="EE30">
            <v>5.5</v>
          </cell>
          <cell r="EF30" t="e">
            <v>#N/A</v>
          </cell>
          <cell r="EG30" t="e">
            <v>#N/A</v>
          </cell>
          <cell r="EH30">
            <v>89.6</v>
          </cell>
          <cell r="EI30">
            <v>89.6</v>
          </cell>
          <cell r="EJ30">
            <v>2.4</v>
          </cell>
          <cell r="EK30">
            <v>2.4</v>
          </cell>
          <cell r="EL30">
            <v>289.8</v>
          </cell>
          <cell r="EM30">
            <v>289.8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108.4</v>
          </cell>
          <cell r="ES30">
            <v>108.4</v>
          </cell>
          <cell r="ET30">
            <v>0</v>
          </cell>
          <cell r="EU30">
            <v>0</v>
          </cell>
          <cell r="EV30">
            <v>0.2</v>
          </cell>
          <cell r="EW30">
            <v>0.2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1583.1</v>
          </cell>
          <cell r="FC30">
            <v>1583.1</v>
          </cell>
          <cell r="FD30">
            <v>1405</v>
          </cell>
          <cell r="FE30" t="e">
            <v>#N/A</v>
          </cell>
          <cell r="FF30">
            <v>-371</v>
          </cell>
          <cell r="FG30">
            <v>0</v>
          </cell>
          <cell r="FH30">
            <v>-371</v>
          </cell>
          <cell r="FI30">
            <v>0</v>
          </cell>
          <cell r="FJ30">
            <v>0</v>
          </cell>
          <cell r="FK30" t="e">
            <v>#N/A</v>
          </cell>
          <cell r="FL30" t="e">
            <v>#N/A</v>
          </cell>
          <cell r="FM30">
            <v>2</v>
          </cell>
          <cell r="FN30">
            <v>3</v>
          </cell>
          <cell r="FO30">
            <v>3</v>
          </cell>
          <cell r="FP30">
            <v>3</v>
          </cell>
          <cell r="FV30">
            <v>265.90609999999998</v>
          </cell>
          <cell r="FW30" t="str">
            <v>CONTROLLER</v>
          </cell>
          <cell r="FX30">
            <v>146.71530000000001</v>
          </cell>
          <cell r="FY30" t="str">
            <v>GEN PWR CNTL</v>
          </cell>
          <cell r="FZ30">
            <v>131.1508</v>
          </cell>
          <cell r="GA30" t="str">
            <v>WEATHER</v>
          </cell>
          <cell r="GB30">
            <v>265.90609999999998</v>
          </cell>
          <cell r="GC30" t="str">
            <v>CONTROLLER</v>
          </cell>
          <cell r="GD30">
            <v>146.71530000000001</v>
          </cell>
          <cell r="GE30" t="str">
            <v>GEN PWR CNTL</v>
          </cell>
          <cell r="GF30">
            <v>131.1508</v>
          </cell>
          <cell r="GG30" t="str">
            <v>WEATHER</v>
          </cell>
          <cell r="GH30">
            <v>657.52269999999999</v>
          </cell>
          <cell r="GI30">
            <v>688.64339999999993</v>
          </cell>
          <cell r="GJ30">
            <v>688.64339999999993</v>
          </cell>
          <cell r="GK30">
            <v>688.64989999999989</v>
          </cell>
          <cell r="GL30" t="str">
            <v>Three Primary Causes: 265.9061 CONTROLLER, 146.7153 GEN PWR CNTL, 131.1508 WEATHER</v>
          </cell>
          <cell r="GM30" t="str">
            <v>Three Primary Causes: 265.9061 CONTROLLER, 146.7153 GEN PWR CNTL, 131.1508 WEATHER</v>
          </cell>
        </row>
        <row r="31">
          <cell r="A31" t="str">
            <v>Southwest Mesa</v>
          </cell>
          <cell r="B31">
            <v>6004</v>
          </cell>
          <cell r="C31" t="str">
            <v>Mike Barrios</v>
          </cell>
          <cell r="D31" t="str">
            <v>SOUTHWEST MESA-200601</v>
          </cell>
          <cell r="E31" t="str">
            <v>SOUTHWEST MESA</v>
          </cell>
          <cell r="F31">
            <v>200601</v>
          </cell>
          <cell r="G31">
            <v>107</v>
          </cell>
          <cell r="H31" t="str">
            <v>Wind</v>
          </cell>
          <cell r="I31" t="str">
            <v>ERCOT</v>
          </cell>
          <cell r="J31">
            <v>1</v>
          </cell>
          <cell r="K31">
            <v>0.88133416151756405</v>
          </cell>
          <cell r="L31" t="str">
            <v>CM: Driven by 1.16% Yaw failures, 0.37% Planned Maintnance and 0.32% Controller.</v>
          </cell>
          <cell r="M31">
            <v>0.88133416151756405</v>
          </cell>
          <cell r="N31" t="str">
            <v>YTD: Driven by 1.16% Yaw failures, 0.37% Planned Maintnance and 0.32% Controller. YE:</v>
          </cell>
          <cell r="O31">
            <v>0.98685673844909505</v>
          </cell>
          <cell r="P31" t="str">
            <v>Y</v>
          </cell>
          <cell r="Q31">
            <v>17395</v>
          </cell>
          <cell r="R31">
            <v>15597</v>
          </cell>
          <cell r="S31">
            <v>17395</v>
          </cell>
          <cell r="T31">
            <v>15597</v>
          </cell>
          <cell r="U31">
            <v>207538</v>
          </cell>
          <cell r="V31">
            <v>205740</v>
          </cell>
          <cell r="W31" t="str">
            <v>Y</v>
          </cell>
          <cell r="X31">
            <v>2.1664548205306999E-2</v>
          </cell>
          <cell r="Y31">
            <v>2.1664548205306999E-2</v>
          </cell>
          <cell r="Z31">
            <v>1.2200000000000001E-2</v>
          </cell>
          <cell r="AA31">
            <v>1.09E-2</v>
          </cell>
          <cell r="AB31">
            <v>1.55E-2</v>
          </cell>
          <cell r="AC31">
            <v>9.330695E-3</v>
          </cell>
          <cell r="AD31" t="str">
            <v>CM: Yaw 0.92% Controller 0.23% Blade 0.25%</v>
          </cell>
          <cell r="AE31">
            <v>1.55E-2</v>
          </cell>
          <cell r="AF31">
            <v>9.330695E-3</v>
          </cell>
          <cell r="AG31" t="str">
            <v>YTD: Yaw 0.92% Controller 0.23% Blade 0.25% YE:</v>
          </cell>
          <cell r="AH31">
            <v>1.12E-2</v>
          </cell>
          <cell r="AI31">
            <v>1.03E-2</v>
          </cell>
          <cell r="AJ31" t="str">
            <v>YE:</v>
          </cell>
          <cell r="AK31">
            <v>0.98070000000000002</v>
          </cell>
          <cell r="AL31">
            <v>0.98849474900000001</v>
          </cell>
          <cell r="AM31" t="str">
            <v>CM:Yaw 0.92% Controller 0.23% Blade 0.25% Planned Maintenance 0.39%</v>
          </cell>
          <cell r="AN31">
            <v>0.98070000000000002</v>
          </cell>
          <cell r="AO31">
            <v>0.98849474900000001</v>
          </cell>
          <cell r="AP31" t="str">
            <v>YTD: Yaw 0.92% Controller 0.23% Blade 0.25% Planned Maintenance 0.39% YE:</v>
          </cell>
          <cell r="AQ31">
            <v>0.98650000000000004</v>
          </cell>
          <cell r="AR31">
            <v>0.98760000000000003</v>
          </cell>
          <cell r="AS31" t="str">
            <v>YE:</v>
          </cell>
          <cell r="AT31">
            <v>5</v>
          </cell>
          <cell r="AU31">
            <v>5</v>
          </cell>
          <cell r="AV31">
            <v>5</v>
          </cell>
          <cell r="AW31">
            <v>5</v>
          </cell>
          <cell r="AX31" t="str">
            <v>CM: Currently at bugeted levels. YTD: Y</v>
          </cell>
          <cell r="AY31">
            <v>1</v>
          </cell>
          <cell r="AZ31">
            <v>1</v>
          </cell>
          <cell r="BA31">
            <v>1</v>
          </cell>
          <cell r="BB31" t="str">
            <v>On 1-13-2006 a cut finger that required stitches.</v>
          </cell>
          <cell r="BC31">
            <v>0</v>
          </cell>
          <cell r="BD31">
            <v>0</v>
          </cell>
          <cell r="BE31" t="str">
            <v>Y</v>
          </cell>
          <cell r="BF31">
            <v>130598</v>
          </cell>
          <cell r="BG31">
            <v>89154</v>
          </cell>
          <cell r="BH31" t="str">
            <v>CM: Payroll variable workforce 8k Gearbox rollover from 2005 32k</v>
          </cell>
          <cell r="BI31">
            <v>130598</v>
          </cell>
          <cell r="BJ31">
            <v>89154</v>
          </cell>
          <cell r="BK31" t="str">
            <v>YTD: Payroll variable workforce 8k Gearbox rollover from 2005 32k YE:</v>
          </cell>
          <cell r="BL31">
            <v>1124100</v>
          </cell>
          <cell r="BM31">
            <v>1082656</v>
          </cell>
          <cell r="BN31" t="str">
            <v>Y</v>
          </cell>
          <cell r="BO31">
            <v>288028.49</v>
          </cell>
          <cell r="BP31">
            <v>308000</v>
          </cell>
          <cell r="BQ31">
            <v>288028.49</v>
          </cell>
          <cell r="BR31">
            <v>308000</v>
          </cell>
          <cell r="BS31">
            <v>3093788.7</v>
          </cell>
          <cell r="BT31">
            <v>3114000</v>
          </cell>
          <cell r="BU31">
            <v>0</v>
          </cell>
          <cell r="BV31">
            <v>-156</v>
          </cell>
          <cell r="BW31">
            <v>-156</v>
          </cell>
          <cell r="BX31">
            <v>-385.2</v>
          </cell>
          <cell r="BY31">
            <v>-385.2</v>
          </cell>
          <cell r="BZ31">
            <v>2733</v>
          </cell>
          <cell r="CA31">
            <v>2733</v>
          </cell>
          <cell r="CB31">
            <v>-275</v>
          </cell>
          <cell r="CC31">
            <v>-275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8.18</v>
          </cell>
          <cell r="CK31">
            <v>8.18</v>
          </cell>
          <cell r="CL31">
            <v>13.74</v>
          </cell>
          <cell r="CM31">
            <v>13.74</v>
          </cell>
          <cell r="CN31">
            <v>55.42</v>
          </cell>
          <cell r="CO31">
            <v>55.42</v>
          </cell>
          <cell r="CP31">
            <v>36.880000000000003</v>
          </cell>
          <cell r="CQ31">
            <v>36.880000000000003</v>
          </cell>
          <cell r="CR31">
            <v>0</v>
          </cell>
          <cell r="CS31">
            <v>0</v>
          </cell>
          <cell r="CT31">
            <v>204.89</v>
          </cell>
          <cell r="CU31">
            <v>204.89</v>
          </cell>
          <cell r="CV31">
            <v>1.24</v>
          </cell>
          <cell r="CW31">
            <v>1.24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0.93</v>
          </cell>
          <cell r="DG31">
            <v>0.93</v>
          </cell>
          <cell r="DH31">
            <v>63.92</v>
          </cell>
          <cell r="DI31">
            <v>63.92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385.2</v>
          </cell>
          <cell r="DS31">
            <v>385.2</v>
          </cell>
          <cell r="DT31">
            <v>39</v>
          </cell>
          <cell r="DU31">
            <v>39</v>
          </cell>
          <cell r="DV31">
            <v>39.4</v>
          </cell>
          <cell r="DW31">
            <v>39.4</v>
          </cell>
          <cell r="DX31">
            <v>185.9</v>
          </cell>
          <cell r="DY31">
            <v>185.9</v>
          </cell>
          <cell r="DZ31">
            <v>203</v>
          </cell>
          <cell r="EA31">
            <v>203</v>
          </cell>
          <cell r="EB31">
            <v>0</v>
          </cell>
          <cell r="EC31">
            <v>0</v>
          </cell>
          <cell r="ED31">
            <v>735.6</v>
          </cell>
          <cell r="EE31">
            <v>735.6</v>
          </cell>
          <cell r="EF31" t="e">
            <v>#N/A</v>
          </cell>
          <cell r="EG31" t="e">
            <v>#N/A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13.2</v>
          </cell>
          <cell r="EQ31">
            <v>13.2</v>
          </cell>
          <cell r="ER31">
            <v>308.7</v>
          </cell>
          <cell r="ES31">
            <v>308.7</v>
          </cell>
          <cell r="ET31">
            <v>0.1</v>
          </cell>
          <cell r="EU31">
            <v>0.1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1539.6</v>
          </cell>
          <cell r="FC31">
            <v>1539.6</v>
          </cell>
          <cell r="FD31">
            <v>383</v>
          </cell>
          <cell r="FE31" t="e">
            <v>#N/A</v>
          </cell>
          <cell r="FF31">
            <v>-156</v>
          </cell>
          <cell r="FG31">
            <v>-371</v>
          </cell>
          <cell r="FH31">
            <v>-156</v>
          </cell>
          <cell r="FI31">
            <v>-371</v>
          </cell>
          <cell r="FJ31">
            <v>0</v>
          </cell>
          <cell r="FK31" t="e">
            <v>#N/A</v>
          </cell>
          <cell r="FL31" t="e">
            <v>#N/A</v>
          </cell>
          <cell r="FM31">
            <v>5</v>
          </cell>
          <cell r="FN31">
            <v>5</v>
          </cell>
          <cell r="FO31">
            <v>5</v>
          </cell>
          <cell r="FP31">
            <v>5</v>
          </cell>
          <cell r="FV31">
            <v>204.89</v>
          </cell>
          <cell r="FW31" t="str">
            <v>YAW SYS</v>
          </cell>
          <cell r="FX31">
            <v>63.92</v>
          </cell>
          <cell r="FY31" t="str">
            <v>PM's</v>
          </cell>
          <cell r="FZ31">
            <v>55.42</v>
          </cell>
          <cell r="GA31" t="str">
            <v>CONTROLLER</v>
          </cell>
          <cell r="GB31">
            <v>204.89</v>
          </cell>
          <cell r="GC31" t="str">
            <v>YAW SYS</v>
          </cell>
          <cell r="GD31">
            <v>63.92</v>
          </cell>
          <cell r="GE31" t="str">
            <v>PM's</v>
          </cell>
          <cell r="GF31">
            <v>55.42</v>
          </cell>
          <cell r="GG31" t="str">
            <v>CONTROLLER</v>
          </cell>
          <cell r="GH31">
            <v>321.28000000000003</v>
          </cell>
          <cell r="GI31">
            <v>385.20000000000005</v>
          </cell>
          <cell r="GJ31">
            <v>385.20000000000005</v>
          </cell>
          <cell r="GK31">
            <v>385.20000000000005</v>
          </cell>
          <cell r="GL31" t="str">
            <v>Three Primary Causes: 204.89 YAW SYS, 63.92 PM's, 55.42 CONTROLLER</v>
          </cell>
          <cell r="GM31" t="str">
            <v>Three Primary Causes: 204.89 YAW SYS, 63.92 PM's, 55.42 CONTROLLER</v>
          </cell>
        </row>
        <row r="32">
          <cell r="A32" t="str">
            <v>Stateline</v>
          </cell>
          <cell r="B32">
            <v>6017</v>
          </cell>
          <cell r="C32" t="str">
            <v>Mike Barrios</v>
          </cell>
          <cell r="D32" t="str">
            <v>STATELINE-200601</v>
          </cell>
          <cell r="E32" t="str">
            <v>STATELINE</v>
          </cell>
          <cell r="F32">
            <v>200601</v>
          </cell>
          <cell r="G32">
            <v>454</v>
          </cell>
          <cell r="H32" t="str">
            <v>Wind</v>
          </cell>
          <cell r="I32" t="str">
            <v>WEST</v>
          </cell>
          <cell r="J32">
            <v>1</v>
          </cell>
          <cell r="K32">
            <v>0.64229704551737898</v>
          </cell>
          <cell r="L32" t="str">
            <v>CM: Generators (2.38%), Collection System (1%) &amp; VRCC Components (.82%).</v>
          </cell>
          <cell r="M32">
            <v>0.64229704551737898</v>
          </cell>
          <cell r="N32" t="str">
            <v>YTD: Generators (2.38%), Collection System (1%) &amp; VRCC Components (.82%). YE: Plan to meet target.</v>
          </cell>
          <cell r="O32">
            <v>0.90766108574327797</v>
          </cell>
          <cell r="P32" t="str">
            <v>YE: Plan to meet targe</v>
          </cell>
          <cell r="Q32">
            <v>106094</v>
          </cell>
          <cell r="R32">
            <v>65788</v>
          </cell>
          <cell r="S32">
            <v>106094</v>
          </cell>
          <cell r="T32">
            <v>65788</v>
          </cell>
          <cell r="U32">
            <v>747703</v>
          </cell>
          <cell r="V32">
            <v>707397</v>
          </cell>
          <cell r="W32" t="str">
            <v>YE: Plan to meet targe</v>
          </cell>
          <cell r="X32">
            <v>5.5641105523165202E-2</v>
          </cell>
          <cell r="Y32">
            <v>5.5641105523165202E-2</v>
          </cell>
          <cell r="Z32">
            <v>2.3599999999999999E-2</v>
          </cell>
          <cell r="AA32">
            <v>1.4500000000000001E-2</v>
          </cell>
          <cell r="AB32">
            <v>5.4800000000000001E-2</v>
          </cell>
          <cell r="AC32">
            <v>2.1449358000000002E-2</v>
          </cell>
          <cell r="AD32" t="str">
            <v>CM: Generators (2.44%), Collection System (1%) &amp; VRCC Components (.76%).</v>
          </cell>
          <cell r="AE32">
            <v>5.4800000000000001E-2</v>
          </cell>
          <cell r="AF32">
            <v>2.1449358000000002E-2</v>
          </cell>
          <cell r="AG32" t="str">
            <v>YTD: Generators (2.44%), Collection System (1%) &amp; VRCC Components (.76%). YE: Defective generators.</v>
          </cell>
          <cell r="AH32">
            <v>2.01E-2</v>
          </cell>
          <cell r="AI32">
            <v>1.6E-2</v>
          </cell>
          <cell r="AJ32" t="str">
            <v>YE: Defective generator</v>
          </cell>
          <cell r="AK32">
            <v>0.94399999999999995</v>
          </cell>
          <cell r="AL32">
            <v>0.97469823799999999</v>
          </cell>
          <cell r="AM32" t="str">
            <v>CM: Generators (2.44%), Collection System (1%) &amp; VRCC Components (.76%).</v>
          </cell>
          <cell r="AN32">
            <v>0.94399999999999995</v>
          </cell>
          <cell r="AO32">
            <v>0.97469823799999999</v>
          </cell>
          <cell r="AP32" t="str">
            <v>YTD: Generators (2.44%), Collection System (1%) &amp; VRCC Components (.76%). YE: Defective generators.</v>
          </cell>
          <cell r="AQ32">
            <v>0.97119999999999995</v>
          </cell>
          <cell r="AR32">
            <v>0.97289999999999999</v>
          </cell>
          <cell r="AS32" t="str">
            <v>YE: Defective generator</v>
          </cell>
          <cell r="AT32">
            <v>18</v>
          </cell>
          <cell r="AU32">
            <v>22</v>
          </cell>
          <cell r="AV32">
            <v>22</v>
          </cell>
          <cell r="AW32">
            <v>22</v>
          </cell>
          <cell r="AX32" t="str">
            <v>YE: Plan to fill open postion</v>
          </cell>
          <cell r="AY32">
            <v>0</v>
          </cell>
          <cell r="AZ32">
            <v>0</v>
          </cell>
          <cell r="BA32">
            <v>0</v>
          </cell>
          <cell r="BB32" t="str">
            <v>YE: Zero OSHA Recordabl</v>
          </cell>
          <cell r="BC32">
            <v>0</v>
          </cell>
          <cell r="BD32">
            <v>0</v>
          </cell>
          <cell r="BE32" t="str">
            <v>YE: No environmental incident</v>
          </cell>
          <cell r="BF32">
            <v>217506.31</v>
          </cell>
          <cell r="BG32">
            <v>287201</v>
          </cell>
          <cell r="BH32" t="str">
            <v>CM: Less generator rewinds &amp; rebands than predicted ($36K), Payroll-help with VWF and less manpower than planned ($16K), Parts-Less used than predicted ($10K). Checkbook deposit of $22.5K for generator rewinds.</v>
          </cell>
          <cell r="BI32">
            <v>217506.31</v>
          </cell>
          <cell r="BJ32">
            <v>287201</v>
          </cell>
          <cell r="BK32" t="str">
            <v>YTD: Less generator rewinds &amp; rebands than predicted ($36K), Payroll-help with VWF and les manpower than planned ($16K), Parts-Less used than predicted ($10K). Checkbook deposit of $22.5K for generator rewinds. YE: Plan to meet target. Checkbook deposit o</v>
          </cell>
          <cell r="BL32">
            <v>3890304.2</v>
          </cell>
          <cell r="BM32">
            <v>3959998</v>
          </cell>
          <cell r="BN32" t="str">
            <v>YE: Plan to meet target. Checkbook deposit of $270K for generator rewinds and $10K for Scada. Total $280</v>
          </cell>
          <cell r="BO32">
            <v>2098886.54</v>
          </cell>
          <cell r="BP32">
            <v>1040000</v>
          </cell>
          <cell r="BQ32">
            <v>2098886.54</v>
          </cell>
          <cell r="BR32">
            <v>1040000</v>
          </cell>
          <cell r="BS32">
            <v>10954264.609999999</v>
          </cell>
          <cell r="BT32">
            <v>9895000</v>
          </cell>
          <cell r="BU32">
            <v>0</v>
          </cell>
          <cell r="BV32">
            <v>-1341</v>
          </cell>
          <cell r="BW32">
            <v>-1341</v>
          </cell>
          <cell r="BX32">
            <v>-6606</v>
          </cell>
          <cell r="BY32">
            <v>-6606</v>
          </cell>
          <cell r="BZ32">
            <v>46912</v>
          </cell>
          <cell r="CA32">
            <v>46912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2679</v>
          </cell>
          <cell r="CK32">
            <v>2679</v>
          </cell>
          <cell r="CL32">
            <v>474</v>
          </cell>
          <cell r="CM32">
            <v>474</v>
          </cell>
          <cell r="CN32">
            <v>58</v>
          </cell>
          <cell r="CO32">
            <v>58</v>
          </cell>
          <cell r="CP32">
            <v>0</v>
          </cell>
          <cell r="CQ32">
            <v>0</v>
          </cell>
          <cell r="CR32">
            <v>23</v>
          </cell>
          <cell r="CS32">
            <v>23</v>
          </cell>
          <cell r="CT32">
            <v>128</v>
          </cell>
          <cell r="CU32">
            <v>128</v>
          </cell>
          <cell r="CV32">
            <v>923</v>
          </cell>
          <cell r="CW32">
            <v>923</v>
          </cell>
          <cell r="CX32">
            <v>92</v>
          </cell>
          <cell r="CY32">
            <v>92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1244</v>
          </cell>
          <cell r="DG32">
            <v>1244</v>
          </cell>
          <cell r="DH32">
            <v>95</v>
          </cell>
          <cell r="DI32">
            <v>95</v>
          </cell>
          <cell r="DJ32">
            <v>535</v>
          </cell>
          <cell r="DK32">
            <v>535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355</v>
          </cell>
          <cell r="DQ32">
            <v>355</v>
          </cell>
          <cell r="DR32">
            <v>6606</v>
          </cell>
          <cell r="DS32">
            <v>6606</v>
          </cell>
          <cell r="DT32">
            <v>8240</v>
          </cell>
          <cell r="DU32">
            <v>8240</v>
          </cell>
          <cell r="DV32">
            <v>1296</v>
          </cell>
          <cell r="DW32">
            <v>1296</v>
          </cell>
          <cell r="DX32">
            <v>179</v>
          </cell>
          <cell r="DY32">
            <v>179</v>
          </cell>
          <cell r="DZ32">
            <v>0</v>
          </cell>
          <cell r="EA32">
            <v>0</v>
          </cell>
          <cell r="EB32">
            <v>92</v>
          </cell>
          <cell r="EC32">
            <v>92</v>
          </cell>
          <cell r="ED32">
            <v>505</v>
          </cell>
          <cell r="EE32">
            <v>505</v>
          </cell>
          <cell r="EF32" t="e">
            <v>#N/A</v>
          </cell>
          <cell r="EG32" t="e">
            <v>#N/A</v>
          </cell>
          <cell r="EH32">
            <v>296</v>
          </cell>
          <cell r="EI32">
            <v>296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3520</v>
          </cell>
          <cell r="EQ32">
            <v>3520</v>
          </cell>
          <cell r="ER32">
            <v>387</v>
          </cell>
          <cell r="ES32">
            <v>387</v>
          </cell>
          <cell r="ET32">
            <v>1187</v>
          </cell>
          <cell r="EU32">
            <v>1187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656</v>
          </cell>
          <cell r="FA32">
            <v>656</v>
          </cell>
          <cell r="FB32">
            <v>18914</v>
          </cell>
          <cell r="FC32">
            <v>18914</v>
          </cell>
          <cell r="FD32">
            <v>2607</v>
          </cell>
          <cell r="FE32" t="e">
            <v>#N/A</v>
          </cell>
          <cell r="FF32">
            <v>-1341</v>
          </cell>
          <cell r="FG32">
            <v>0</v>
          </cell>
          <cell r="FH32">
            <v>-1341</v>
          </cell>
          <cell r="FI32">
            <v>0</v>
          </cell>
          <cell r="FJ32">
            <v>0</v>
          </cell>
          <cell r="FK32" t="e">
            <v>#N/A</v>
          </cell>
          <cell r="FL32" t="e">
            <v>#N/A</v>
          </cell>
          <cell r="FM32">
            <v>18</v>
          </cell>
          <cell r="FN32">
            <v>22</v>
          </cell>
          <cell r="FO32">
            <v>22</v>
          </cell>
          <cell r="FP32">
            <v>22</v>
          </cell>
          <cell r="FV32">
            <v>2679</v>
          </cell>
          <cell r="FW32" t="str">
            <v>GENERATOR</v>
          </cell>
          <cell r="FX32">
            <v>1244</v>
          </cell>
          <cell r="FY32" t="str">
            <v>COLLECTION SYS</v>
          </cell>
          <cell r="FZ32">
            <v>535</v>
          </cell>
          <cell r="GA32" t="str">
            <v>NACELLE</v>
          </cell>
          <cell r="GB32">
            <v>2679</v>
          </cell>
          <cell r="GC32" t="str">
            <v>GENERATOR</v>
          </cell>
          <cell r="GD32">
            <v>1244</v>
          </cell>
          <cell r="GE32" t="str">
            <v>COLLECTION SYS</v>
          </cell>
          <cell r="GF32">
            <v>923</v>
          </cell>
          <cell r="GG32" t="str">
            <v>GEN PWR CNTL</v>
          </cell>
          <cell r="GH32">
            <v>5621</v>
          </cell>
          <cell r="GI32">
            <v>6251</v>
          </cell>
          <cell r="GJ32">
            <v>5716</v>
          </cell>
          <cell r="GK32">
            <v>6251</v>
          </cell>
          <cell r="GL32" t="str">
            <v>Three Primary Causes: 2679 GENERATOR, 1244 COLLECTION SYS, 535 NACELLE</v>
          </cell>
          <cell r="GM32" t="str">
            <v>Three Primary Causes: 2679 GENERATOR, 1244 COLLECTION SYS, 923 GEN PWR CNTL</v>
          </cell>
        </row>
        <row r="33">
          <cell r="A33" t="str">
            <v>TPC Windfarm</v>
          </cell>
          <cell r="B33">
            <v>6063</v>
          </cell>
          <cell r="C33" t="str">
            <v>Mike Barrios</v>
          </cell>
          <cell r="D33" t="str">
            <v>TPC-200601</v>
          </cell>
          <cell r="E33" t="str">
            <v>TPC</v>
          </cell>
          <cell r="F33">
            <v>200601</v>
          </cell>
          <cell r="G33">
            <v>100</v>
          </cell>
          <cell r="H33" t="str">
            <v>Wind</v>
          </cell>
          <cell r="I33" t="str">
            <v>WEST</v>
          </cell>
          <cell r="J33">
            <v>0.5</v>
          </cell>
          <cell r="K33">
            <v>0.949792203954541</v>
          </cell>
          <cell r="L33" t="str">
            <v>CM: 1.83% Pitch, 1.37% gbx, 0.83% Yaw</v>
          </cell>
          <cell r="M33">
            <v>0.949792203954541</v>
          </cell>
          <cell r="N33" t="str">
            <v>YTD:1.83% Pitch, 1.37% gbx, 0.83% Yaw YE:CEFOR expected to be less than plan</v>
          </cell>
          <cell r="O33">
            <v>0.99290995644687496</v>
          </cell>
          <cell r="P33" t="str">
            <v>YE:CEFOR expected to be less than plan primarily due to R6</v>
          </cell>
          <cell r="Q33">
            <v>4861</v>
          </cell>
          <cell r="R33">
            <v>3013</v>
          </cell>
          <cell r="S33">
            <v>4861</v>
          </cell>
          <cell r="T33">
            <v>3013</v>
          </cell>
          <cell r="U33">
            <v>76887</v>
          </cell>
          <cell r="V33">
            <v>75039</v>
          </cell>
          <cell r="W33" t="str">
            <v>YE:Better than plan wi</v>
          </cell>
          <cell r="X33">
            <v>1.6986855409504599E-2</v>
          </cell>
          <cell r="Y33">
            <v>1.6986855409504599E-2</v>
          </cell>
          <cell r="Z33">
            <v>1.34E-2</v>
          </cell>
          <cell r="AA33">
            <v>1.2699999999999999E-2</v>
          </cell>
          <cell r="AB33">
            <v>1.5100000000000001E-2</v>
          </cell>
          <cell r="AC33">
            <v>9.2167410000000005E-3</v>
          </cell>
          <cell r="AD33" t="str">
            <v>CM: 0.47% Pitch,0.45% gbx, 0.23 yaw</v>
          </cell>
          <cell r="AE33">
            <v>1.5100000000000001E-2</v>
          </cell>
          <cell r="AF33">
            <v>9.2167410000000005E-3</v>
          </cell>
          <cell r="AG33" t="str">
            <v>YTD:0.47% Pitch,0.45% gbx, 0.23 yaw YE: Worse than plan due to R62</v>
          </cell>
          <cell r="AH33">
            <v>1.34E-2</v>
          </cell>
          <cell r="AI33">
            <v>7.7999999999999996E-3</v>
          </cell>
          <cell r="AJ33" t="str">
            <v>YE: Worse than plan due to R</v>
          </cell>
          <cell r="AK33">
            <v>0.98250000000000004</v>
          </cell>
          <cell r="AL33">
            <v>0.98105938100000001</v>
          </cell>
          <cell r="AM33" t="str">
            <v>CM: 0.5% Pitch, 0.47% gbx, 0.24% yaw</v>
          </cell>
          <cell r="AN33">
            <v>0.98250000000000004</v>
          </cell>
          <cell r="AO33">
            <v>0.98105938100000001</v>
          </cell>
          <cell r="AP33" t="str">
            <v>YTD:0.5% Pitch, 0.47% gbx, 0.24% yaw YE: Lower than plan due to R62</v>
          </cell>
          <cell r="AQ33">
            <v>0.98529999999999995</v>
          </cell>
          <cell r="AR33">
            <v>0.98509999999999998</v>
          </cell>
          <cell r="AS33" t="str">
            <v>YE: Lower than plan due to R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 t="str">
            <v>Y</v>
          </cell>
          <cell r="BF33">
            <v>84875.15</v>
          </cell>
          <cell r="BG33">
            <v>83382</v>
          </cell>
          <cell r="BH33" t="str">
            <v>CM: On target</v>
          </cell>
          <cell r="BI33">
            <v>84875.15</v>
          </cell>
          <cell r="BJ33">
            <v>83382</v>
          </cell>
          <cell r="BK33" t="str">
            <v>YTD: On target YE:On target</v>
          </cell>
          <cell r="BL33">
            <v>1114420.8500000001</v>
          </cell>
          <cell r="BM33">
            <v>1112927</v>
          </cell>
          <cell r="BN33" t="str">
            <v>YE:On targ</v>
          </cell>
          <cell r="BO33">
            <v>143954.37</v>
          </cell>
          <cell r="BP33">
            <v>52000</v>
          </cell>
          <cell r="BQ33">
            <v>143954.37</v>
          </cell>
          <cell r="BR33">
            <v>52000</v>
          </cell>
          <cell r="BS33">
            <v>3538569.8</v>
          </cell>
          <cell r="BT33">
            <v>3447000</v>
          </cell>
          <cell r="BU33" t="str">
            <v>YE:Better than plan wind</v>
          </cell>
          <cell r="BV33">
            <v>-40</v>
          </cell>
          <cell r="BW33">
            <v>-40</v>
          </cell>
          <cell r="BX33">
            <v>-84</v>
          </cell>
          <cell r="BY33">
            <v>-84</v>
          </cell>
          <cell r="BZ33">
            <v>1932</v>
          </cell>
          <cell r="CA33">
            <v>1932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22.9</v>
          </cell>
          <cell r="CM33">
            <v>22.9</v>
          </cell>
          <cell r="CN33">
            <v>4.5999999999999996</v>
          </cell>
          <cell r="CO33">
            <v>4.5999999999999996</v>
          </cell>
          <cell r="CP33">
            <v>1.6</v>
          </cell>
          <cell r="CQ33">
            <v>1.6</v>
          </cell>
          <cell r="CR33">
            <v>0</v>
          </cell>
          <cell r="CS33">
            <v>0</v>
          </cell>
          <cell r="CT33">
            <v>13.9</v>
          </cell>
          <cell r="CU33">
            <v>13.9</v>
          </cell>
          <cell r="CV33">
            <v>0</v>
          </cell>
          <cell r="CW33">
            <v>0</v>
          </cell>
          <cell r="CX33">
            <v>30.6</v>
          </cell>
          <cell r="CY33">
            <v>30.6</v>
          </cell>
          <cell r="CZ33">
            <v>1.7</v>
          </cell>
          <cell r="DA33">
            <v>1.7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0.5</v>
          </cell>
          <cell r="DG33">
            <v>0.5</v>
          </cell>
          <cell r="DH33">
            <v>8.1999999999999993</v>
          </cell>
          <cell r="DI33">
            <v>8.1999999999999993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84</v>
          </cell>
          <cell r="DS33">
            <v>84</v>
          </cell>
          <cell r="DT33">
            <v>0.6</v>
          </cell>
          <cell r="DU33">
            <v>0.6</v>
          </cell>
          <cell r="DV33">
            <v>383.8</v>
          </cell>
          <cell r="DW33">
            <v>383.8</v>
          </cell>
          <cell r="DX33">
            <v>104.2</v>
          </cell>
          <cell r="DY33">
            <v>104.2</v>
          </cell>
          <cell r="DZ33">
            <v>111.2</v>
          </cell>
          <cell r="EA33">
            <v>111.2</v>
          </cell>
          <cell r="EB33">
            <v>0</v>
          </cell>
          <cell r="EC33">
            <v>0</v>
          </cell>
          <cell r="ED33">
            <v>193</v>
          </cell>
          <cell r="EE33">
            <v>193</v>
          </cell>
          <cell r="EF33" t="e">
            <v>#N/A</v>
          </cell>
          <cell r="EG33" t="e">
            <v>#N/A</v>
          </cell>
          <cell r="EH33">
            <v>405</v>
          </cell>
          <cell r="EI33">
            <v>405</v>
          </cell>
          <cell r="EJ33">
            <v>34.200000000000003</v>
          </cell>
          <cell r="EK33">
            <v>34.200000000000003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60.1</v>
          </cell>
          <cell r="EQ33">
            <v>60.1</v>
          </cell>
          <cell r="ER33">
            <v>124.4</v>
          </cell>
          <cell r="ES33">
            <v>124.4</v>
          </cell>
          <cell r="ET33">
            <v>1.6</v>
          </cell>
          <cell r="EU33">
            <v>1.6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1418.1</v>
          </cell>
          <cell r="FC33">
            <v>1418.1</v>
          </cell>
          <cell r="FD33">
            <v>55</v>
          </cell>
          <cell r="FE33" t="e">
            <v>#N/A</v>
          </cell>
          <cell r="FF33">
            <v>-40</v>
          </cell>
          <cell r="FG33">
            <v>0</v>
          </cell>
          <cell r="FH33">
            <v>-40</v>
          </cell>
          <cell r="FI33">
            <v>0</v>
          </cell>
          <cell r="FJ33">
            <v>0</v>
          </cell>
          <cell r="FK33" t="e">
            <v>#N/A</v>
          </cell>
          <cell r="FL33" t="e">
            <v>#N/A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V33">
            <v>30.6</v>
          </cell>
          <cell r="FW33" t="str">
            <v>PITCH SYS</v>
          </cell>
          <cell r="FX33">
            <v>22.9</v>
          </cell>
          <cell r="FY33" t="str">
            <v>GEARBOX</v>
          </cell>
          <cell r="FZ33">
            <v>13.9</v>
          </cell>
          <cell r="GA33" t="str">
            <v>YAW SYS</v>
          </cell>
          <cell r="GB33">
            <v>30.6</v>
          </cell>
          <cell r="GC33" t="str">
            <v>PITCH SYS</v>
          </cell>
          <cell r="GD33">
            <v>22.9</v>
          </cell>
          <cell r="GE33" t="str">
            <v>GEARBOX</v>
          </cell>
          <cell r="GF33">
            <v>13.9</v>
          </cell>
          <cell r="GG33" t="str">
            <v>YAW SYS</v>
          </cell>
          <cell r="GH33">
            <v>75.8</v>
          </cell>
          <cell r="GI33">
            <v>84</v>
          </cell>
          <cell r="GJ33">
            <v>84</v>
          </cell>
          <cell r="GK33">
            <v>84</v>
          </cell>
          <cell r="GL33" t="str">
            <v>Three Primary Causes: 30.6 PITCH SYS, 22.9 GEARBOX, 13.9 YAW SYS</v>
          </cell>
          <cell r="GM33" t="str">
            <v>Three Primary Causes: 30.6 PITCH SYS, 22.9 GEARBOX, 13.9 YAW SYS</v>
          </cell>
        </row>
        <row r="34">
          <cell r="A34" t="str">
            <v>Vansycle</v>
          </cell>
          <cell r="B34">
            <v>6002</v>
          </cell>
          <cell r="C34" t="str">
            <v>Mike Barrios</v>
          </cell>
          <cell r="D34" t="str">
            <v>VANSYCLE-200601</v>
          </cell>
          <cell r="E34" t="str">
            <v>VANSYCLE</v>
          </cell>
          <cell r="F34">
            <v>200601</v>
          </cell>
          <cell r="G34">
            <v>38</v>
          </cell>
          <cell r="H34" t="str">
            <v>Wind</v>
          </cell>
          <cell r="I34" t="str">
            <v>WEST</v>
          </cell>
          <cell r="J34">
            <v>1</v>
          </cell>
          <cell r="K34">
            <v>0.40019025570220101</v>
          </cell>
          <cell r="L34" t="str">
            <v>CM: Gearboxes (8.26%), Hydraulic pumps (.29%) &amp; Contactor (.16%).</v>
          </cell>
          <cell r="M34">
            <v>0.40019025570220101</v>
          </cell>
          <cell r="N34" t="str">
            <v>YTD: Gearboxes (8.26%), Hydraulic pumps (.29%) &amp; Contactor (.16%). YE: Plan to meet target.</v>
          </cell>
          <cell r="O34">
            <v>0.73011654058474695</v>
          </cell>
          <cell r="P34" t="str">
            <v>YE: Plan to meet targe</v>
          </cell>
          <cell r="Q34">
            <v>11469</v>
          </cell>
          <cell r="R34">
            <v>6761</v>
          </cell>
          <cell r="S34">
            <v>11469</v>
          </cell>
          <cell r="T34">
            <v>6761</v>
          </cell>
          <cell r="U34">
            <v>78048</v>
          </cell>
          <cell r="V34">
            <v>73340</v>
          </cell>
          <cell r="W34" t="str">
            <v>YE: Plan to meet targe</v>
          </cell>
          <cell r="X34">
            <v>8.8314785373608901E-2</v>
          </cell>
          <cell r="Y34">
            <v>8.8314785373608901E-2</v>
          </cell>
          <cell r="Z34">
            <v>4.82E-2</v>
          </cell>
          <cell r="AA34">
            <v>2.18E-2</v>
          </cell>
          <cell r="AB34">
            <v>9.2600000000000002E-2</v>
          </cell>
          <cell r="AC34">
            <v>2.4757541000000001E-2</v>
          </cell>
          <cell r="AD34" t="str">
            <v>CM: Gearboxes (8.7%), Hydraulic pumps (.22%) &amp; Contactor (.15%).</v>
          </cell>
          <cell r="AE34">
            <v>9.2600000000000002E-2</v>
          </cell>
          <cell r="AF34">
            <v>2.4757541000000001E-2</v>
          </cell>
          <cell r="AG34" t="str">
            <v>YTD: Gearboxes (8.7%), Hydraulic pumps (.22%) &amp; Contactor (.15%). YE: Plan to meet target.</v>
          </cell>
          <cell r="AH34">
            <v>4.3099999999999999E-2</v>
          </cell>
          <cell r="AI34">
            <v>1.95E-2</v>
          </cell>
          <cell r="AJ34" t="str">
            <v>YE: Plan to meet targe</v>
          </cell>
          <cell r="AK34">
            <v>0.90739999999999998</v>
          </cell>
          <cell r="AL34">
            <v>0.966845018</v>
          </cell>
          <cell r="AM34" t="str">
            <v>CM: Gearboxes (8.7%), Hydraulic pumps (.22%) &amp; Contactor (.15%).</v>
          </cell>
          <cell r="AN34">
            <v>0.90739999999999998</v>
          </cell>
          <cell r="AO34">
            <v>0.966845018</v>
          </cell>
          <cell r="AP34" t="str">
            <v>YTD: Gearboxes (8.7%), Hydraulic pumps (.22%) &amp; Contactor (.15%). YE: Plan to meet target.</v>
          </cell>
          <cell r="AQ34">
            <v>0.94979999999999998</v>
          </cell>
          <cell r="AR34">
            <v>0.9728</v>
          </cell>
          <cell r="AS34" t="str">
            <v>YE: Plan to meet targe</v>
          </cell>
          <cell r="AT34">
            <v>1</v>
          </cell>
          <cell r="AU34">
            <v>2</v>
          </cell>
          <cell r="AV34">
            <v>2</v>
          </cell>
          <cell r="AW34">
            <v>2</v>
          </cell>
          <cell r="AX34" t="str">
            <v>YE: Plan to fill open postion</v>
          </cell>
          <cell r="AY34">
            <v>0</v>
          </cell>
          <cell r="AZ34">
            <v>0</v>
          </cell>
          <cell r="BA34">
            <v>0</v>
          </cell>
          <cell r="BB34" t="str">
            <v>YE: Plan to meet target</v>
          </cell>
          <cell r="BC34">
            <v>0</v>
          </cell>
          <cell r="BD34">
            <v>0</v>
          </cell>
          <cell r="BE34" t="str">
            <v>YE: No environmental Inciden</v>
          </cell>
          <cell r="BF34">
            <v>20829.419999999998</v>
          </cell>
          <cell r="BG34">
            <v>34750</v>
          </cell>
          <cell r="BH34" t="str">
            <v>CM: Payroll-less manpower than planned ($5K), Oil/Lubes-Timing issue ($5K), Parts-less failures than predicted ($3K). Checkbook deposit of $5K for payroll.</v>
          </cell>
          <cell r="BI34">
            <v>20829.419999999998</v>
          </cell>
          <cell r="BJ34">
            <v>34750</v>
          </cell>
          <cell r="BK34" t="str">
            <v>YTD: Payroll-less manpower than planned ($5K), Oil/Lubes-Timing issue ($5K), Parts-less failures than predicted ($3K). Checkbook deposit of $5K for payroll. YE: Plan to meet target.</v>
          </cell>
          <cell r="BL34">
            <v>354290.53</v>
          </cell>
          <cell r="BM34">
            <v>368211</v>
          </cell>
          <cell r="BN34" t="str">
            <v>YE: Plan to meet targe</v>
          </cell>
          <cell r="BO34">
            <v>501423.16</v>
          </cell>
          <cell r="BP34">
            <v>267000</v>
          </cell>
          <cell r="BQ34">
            <v>501423.16</v>
          </cell>
          <cell r="BR34">
            <v>267000</v>
          </cell>
          <cell r="BS34">
            <v>3081476.05</v>
          </cell>
          <cell r="BT34">
            <v>2847000</v>
          </cell>
          <cell r="BU34">
            <v>0</v>
          </cell>
          <cell r="BV34">
            <v>-200</v>
          </cell>
          <cell r="BW34">
            <v>-200</v>
          </cell>
          <cell r="BX34">
            <v>-1111</v>
          </cell>
          <cell r="BY34">
            <v>-1111</v>
          </cell>
          <cell r="BZ34">
            <v>5819</v>
          </cell>
          <cell r="CA34">
            <v>5819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1039</v>
          </cell>
          <cell r="CM34">
            <v>1039</v>
          </cell>
          <cell r="CN34">
            <v>20</v>
          </cell>
          <cell r="CO34">
            <v>20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5</v>
          </cell>
          <cell r="CU34">
            <v>5</v>
          </cell>
          <cell r="CV34">
            <v>1</v>
          </cell>
          <cell r="CW34">
            <v>1</v>
          </cell>
          <cell r="CX34">
            <v>36</v>
          </cell>
          <cell r="CY34">
            <v>36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10</v>
          </cell>
          <cell r="DK34">
            <v>10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1111</v>
          </cell>
          <cell r="DS34">
            <v>1111</v>
          </cell>
          <cell r="DT34">
            <v>0</v>
          </cell>
          <cell r="DU34">
            <v>0</v>
          </cell>
          <cell r="DV34">
            <v>2461</v>
          </cell>
          <cell r="DW34">
            <v>2461</v>
          </cell>
          <cell r="DX34">
            <v>42</v>
          </cell>
          <cell r="DY34">
            <v>42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23</v>
          </cell>
          <cell r="EE34">
            <v>23</v>
          </cell>
          <cell r="EF34" t="e">
            <v>#N/A</v>
          </cell>
          <cell r="EG34" t="e">
            <v>#N/A</v>
          </cell>
          <cell r="EH34">
            <v>61</v>
          </cell>
          <cell r="EI34">
            <v>61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28</v>
          </cell>
          <cell r="EU34">
            <v>28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2617</v>
          </cell>
          <cell r="FC34">
            <v>2617</v>
          </cell>
          <cell r="FD34">
            <v>101</v>
          </cell>
          <cell r="FE34" t="e">
            <v>#N/A</v>
          </cell>
          <cell r="FF34">
            <v>-200</v>
          </cell>
          <cell r="FG34">
            <v>0</v>
          </cell>
          <cell r="FH34">
            <v>-200</v>
          </cell>
          <cell r="FI34">
            <v>0</v>
          </cell>
          <cell r="FJ34">
            <v>0</v>
          </cell>
          <cell r="FK34" t="e">
            <v>#N/A</v>
          </cell>
          <cell r="FL34" t="e">
            <v>#N/A</v>
          </cell>
          <cell r="FM34">
            <v>1</v>
          </cell>
          <cell r="FN34">
            <v>2</v>
          </cell>
          <cell r="FO34">
            <v>2</v>
          </cell>
          <cell r="FP34">
            <v>2</v>
          </cell>
          <cell r="FV34">
            <v>1039</v>
          </cell>
          <cell r="FW34" t="str">
            <v>GEARBOX</v>
          </cell>
          <cell r="FX34">
            <v>36</v>
          </cell>
          <cell r="FY34" t="str">
            <v>PITCH SYS</v>
          </cell>
          <cell r="FZ34">
            <v>20</v>
          </cell>
          <cell r="GA34" t="str">
            <v>CONTROLLER</v>
          </cell>
          <cell r="GB34">
            <v>1039</v>
          </cell>
          <cell r="GC34" t="str">
            <v>GEARBOX</v>
          </cell>
          <cell r="GD34">
            <v>36</v>
          </cell>
          <cell r="GE34" t="str">
            <v>PITCH SYS</v>
          </cell>
          <cell r="GF34">
            <v>20</v>
          </cell>
          <cell r="GG34" t="str">
            <v>CONTROLLER</v>
          </cell>
          <cell r="GH34">
            <v>1101</v>
          </cell>
          <cell r="GI34">
            <v>1111</v>
          </cell>
          <cell r="GJ34">
            <v>1101</v>
          </cell>
          <cell r="GK34">
            <v>1111</v>
          </cell>
          <cell r="GL34" t="str">
            <v>Three Primary Causes: 1039 GEARBOX, 36 PITCH SYS, 20 CONTROLLER</v>
          </cell>
          <cell r="GM34" t="str">
            <v>Three Primary Causes: 1039 GEARBOX, 36 PITCH SYS, 20 CONTROLLER</v>
          </cell>
        </row>
        <row r="35">
          <cell r="A35" t="str">
            <v>Victory Garden</v>
          </cell>
          <cell r="B35">
            <v>6113</v>
          </cell>
          <cell r="C35" t="str">
            <v>Mike Barrios</v>
          </cell>
          <cell r="D35" t="str">
            <v>VICTORYGDN-200601</v>
          </cell>
          <cell r="E35" t="str">
            <v>VICTORYGDN</v>
          </cell>
          <cell r="F35">
            <v>200601</v>
          </cell>
          <cell r="G35">
            <v>98</v>
          </cell>
          <cell r="H35" t="str">
            <v>Wind</v>
          </cell>
          <cell r="I35" t="str">
            <v>WEST</v>
          </cell>
          <cell r="J35">
            <v>1</v>
          </cell>
          <cell r="K35">
            <v>0.90978176612817796</v>
          </cell>
          <cell r="L35" t="str">
            <v>CM:Actual should be less than 100% due to CEFOR being worse than target</v>
          </cell>
          <cell r="M35">
            <v>0.90978176612817796</v>
          </cell>
          <cell r="N35" t="str">
            <v>YTD:Actual should be less than 100% due to CEFOR being worse than target YE:Actual should be less than 100% due to CEFOR being worse than target</v>
          </cell>
          <cell r="O35">
            <v>0.88140271955832705</v>
          </cell>
          <cell r="P35" t="str">
            <v>YE:Actual should be less than 100% due to CEFOR being worse than target</v>
          </cell>
          <cell r="Q35">
            <v>5251</v>
          </cell>
          <cell r="R35">
            <v>3389</v>
          </cell>
          <cell r="S35">
            <v>5251</v>
          </cell>
          <cell r="T35">
            <v>3389</v>
          </cell>
          <cell r="U35">
            <v>51639</v>
          </cell>
          <cell r="V35">
            <v>49777</v>
          </cell>
          <cell r="W35" t="str">
            <v>YE:Better than expected win</v>
          </cell>
          <cell r="X35">
            <v>3.6124674180403098E-2</v>
          </cell>
          <cell r="Y35">
            <v>3.6124674180403098E-2</v>
          </cell>
          <cell r="Z35">
            <v>3.3500000000000002E-2</v>
          </cell>
          <cell r="AA35">
            <v>2.1899999999999999E-2</v>
          </cell>
          <cell r="AB35">
            <v>5.5300000000000002E-2</v>
          </cell>
          <cell r="AC35">
            <v>2.4302124000000001E-2</v>
          </cell>
          <cell r="AD35" t="str">
            <v>CM:Weather 1.76% (icing), Gbx 1.07% (1), Pitch 0.79%</v>
          </cell>
          <cell r="AE35">
            <v>5.5300000000000002E-2</v>
          </cell>
          <cell r="AF35">
            <v>2.4302124000000001E-2</v>
          </cell>
          <cell r="AG35" t="str">
            <v>YTD:Weather 1.76% (icing), Gbx 1.07% (1), Pitch 0.79% YE:Weather 1.76% (icing), Gbx 1.07% (1), Pitch 0.79%</v>
          </cell>
          <cell r="AH35">
            <v>2.2200000000000001E-2</v>
          </cell>
          <cell r="AI35">
            <v>1.9699999999999999E-2</v>
          </cell>
          <cell r="AJ35" t="str">
            <v>YE:Weather 1.76% (icing), Gbx 1.07% (1), Pitch 0.7</v>
          </cell>
          <cell r="AK35">
            <v>0.94469999999999998</v>
          </cell>
          <cell r="AL35">
            <v>0.97306230100000002</v>
          </cell>
          <cell r="AM35" t="str">
            <v>CM:Weather 1.8%, Gbx 1.17%, Pitch 0.08%,Controller 0.8%</v>
          </cell>
          <cell r="AN35">
            <v>0.94469999999999998</v>
          </cell>
          <cell r="AO35">
            <v>0.97306230100000002</v>
          </cell>
          <cell r="AP35" t="str">
            <v>YTD:Weather 1.8%, Gbx 1.17%, Pitch 0.08%,Controller 0.8% YE:Weather 1.8%, Gbx 1.17%, Pitch 0.08%,Controller 0.8%</v>
          </cell>
          <cell r="AQ35">
            <v>0.97499999999999998</v>
          </cell>
          <cell r="AR35">
            <v>0.97729999999999995</v>
          </cell>
          <cell r="AS35" t="str">
            <v>YE:Weather 1.8%, Gbx 1.17%, Pitch 0.08%,Controller 0.8%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 t="str">
            <v>Y</v>
          </cell>
          <cell r="AY35">
            <v>0</v>
          </cell>
          <cell r="AZ35">
            <v>0</v>
          </cell>
          <cell r="BA35">
            <v>0</v>
          </cell>
          <cell r="BB35" t="str">
            <v>Y</v>
          </cell>
          <cell r="BC35">
            <v>0</v>
          </cell>
          <cell r="BD35">
            <v>0</v>
          </cell>
          <cell r="BE35" t="str">
            <v>Y</v>
          </cell>
          <cell r="BF35">
            <v>5553</v>
          </cell>
          <cell r="BG35">
            <v>59136</v>
          </cell>
          <cell r="BH35" t="str">
            <v>CM:FAV $25K Jan06 O&amp;M fee booked in Dec.,$25K Juk05 O&amp;M accrual reversed in Jan06.</v>
          </cell>
          <cell r="BI35">
            <v>5553</v>
          </cell>
          <cell r="BJ35">
            <v>59136</v>
          </cell>
          <cell r="BK35" t="str">
            <v>YTD:FAV $25K Jan06 O&amp;M fee booked in Dec.,$25K Juk05 O&amp;M accrual reversed in Jan06. YE:FAV $25K Jan06 O&amp;M fee booked in Dec.,$25K Juk05 O&amp;M accrual reversed in Jan06.</v>
          </cell>
          <cell r="BL35">
            <v>599062</v>
          </cell>
          <cell r="BM35">
            <v>652645</v>
          </cell>
          <cell r="BN35" t="str">
            <v>YE:FAV $25K Jan06 O&amp;M fee booked in Dec.,$25K Juk05 O&amp;M accrual reversed in Jan06.</v>
          </cell>
          <cell r="BO35">
            <v>253579.89</v>
          </cell>
          <cell r="BP35">
            <v>99000</v>
          </cell>
          <cell r="BQ35">
            <v>253579.89</v>
          </cell>
          <cell r="BR35">
            <v>99000</v>
          </cell>
          <cell r="BS35">
            <v>3224745.12</v>
          </cell>
          <cell r="BT35">
            <v>3070000</v>
          </cell>
          <cell r="BU35" t="str">
            <v>YE:Better than planned wi</v>
          </cell>
          <cell r="BV35">
            <v>-96</v>
          </cell>
          <cell r="BW35">
            <v>-96</v>
          </cell>
          <cell r="BX35">
            <v>-196.8</v>
          </cell>
          <cell r="BY35">
            <v>-196.8</v>
          </cell>
          <cell r="BZ35">
            <v>2059</v>
          </cell>
          <cell r="CA35">
            <v>2059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19.5</v>
          </cell>
          <cell r="CK35">
            <v>19.5</v>
          </cell>
          <cell r="CL35">
            <v>41.6</v>
          </cell>
          <cell r="CM35">
            <v>41.6</v>
          </cell>
          <cell r="CN35">
            <v>32</v>
          </cell>
          <cell r="CO35">
            <v>32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6.4</v>
          </cell>
          <cell r="CU35">
            <v>6.4</v>
          </cell>
          <cell r="CV35">
            <v>0</v>
          </cell>
          <cell r="CW35">
            <v>0</v>
          </cell>
          <cell r="CX35">
            <v>24.7</v>
          </cell>
          <cell r="CY35">
            <v>24.7</v>
          </cell>
          <cell r="CZ35">
            <v>10.5</v>
          </cell>
          <cell r="DA35">
            <v>10.5</v>
          </cell>
          <cell r="DB35">
            <v>52.5</v>
          </cell>
          <cell r="DC35">
            <v>52.5</v>
          </cell>
          <cell r="DD35">
            <v>0</v>
          </cell>
          <cell r="DE35">
            <v>0</v>
          </cell>
          <cell r="DF35">
            <v>9.6</v>
          </cell>
          <cell r="DG35">
            <v>9.6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196.8</v>
          </cell>
          <cell r="DS35">
            <v>196.8</v>
          </cell>
          <cell r="DT35">
            <v>332.9</v>
          </cell>
          <cell r="DU35">
            <v>332.9</v>
          </cell>
          <cell r="DV35">
            <v>759.4</v>
          </cell>
          <cell r="DW35">
            <v>759.4</v>
          </cell>
          <cell r="DX35">
            <v>553.9</v>
          </cell>
          <cell r="DY35">
            <v>553.9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124.3</v>
          </cell>
          <cell r="EE35">
            <v>124.3</v>
          </cell>
          <cell r="EF35" t="e">
            <v>#N/A</v>
          </cell>
          <cell r="EG35" t="e">
            <v>#N/A</v>
          </cell>
          <cell r="EH35">
            <v>557.9</v>
          </cell>
          <cell r="EI35">
            <v>557.9</v>
          </cell>
          <cell r="EJ35">
            <v>150.6</v>
          </cell>
          <cell r="EK35">
            <v>150.6</v>
          </cell>
          <cell r="EL35">
            <v>1243.5999999999999</v>
          </cell>
          <cell r="EM35">
            <v>1243.5999999999999</v>
          </cell>
          <cell r="EN35">
            <v>0</v>
          </cell>
          <cell r="EO35">
            <v>0</v>
          </cell>
          <cell r="EP35">
            <v>190.2</v>
          </cell>
          <cell r="EQ35">
            <v>190.2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3912.8</v>
          </cell>
          <cell r="FC35">
            <v>3912.8</v>
          </cell>
          <cell r="FD35">
            <v>82</v>
          </cell>
          <cell r="FE35" t="e">
            <v>#N/A</v>
          </cell>
          <cell r="FF35">
            <v>-96</v>
          </cell>
          <cell r="FG35">
            <v>0</v>
          </cell>
          <cell r="FH35">
            <v>-96</v>
          </cell>
          <cell r="FI35">
            <v>0</v>
          </cell>
          <cell r="FJ35">
            <v>0</v>
          </cell>
          <cell r="FK35" t="e">
            <v>#N/A</v>
          </cell>
          <cell r="FL35" t="e">
            <v>#N/A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V35">
            <v>52.5</v>
          </cell>
          <cell r="FW35" t="str">
            <v>WEATHER</v>
          </cell>
          <cell r="FX35">
            <v>41.6</v>
          </cell>
          <cell r="FY35" t="str">
            <v>GEARBOX</v>
          </cell>
          <cell r="FZ35">
            <v>32</v>
          </cell>
          <cell r="GA35" t="str">
            <v>CONTROLLER</v>
          </cell>
          <cell r="GB35">
            <v>52.5</v>
          </cell>
          <cell r="GC35" t="str">
            <v>WEATHER</v>
          </cell>
          <cell r="GD35">
            <v>41.6</v>
          </cell>
          <cell r="GE35" t="str">
            <v>GEARBOX</v>
          </cell>
          <cell r="GF35">
            <v>32</v>
          </cell>
          <cell r="GG35" t="str">
            <v>CONTROLLER</v>
          </cell>
          <cell r="GH35">
            <v>196.79999999999998</v>
          </cell>
          <cell r="GI35">
            <v>196.79999999999998</v>
          </cell>
          <cell r="GJ35">
            <v>196.79999999999998</v>
          </cell>
          <cell r="GK35">
            <v>196.79999999999998</v>
          </cell>
          <cell r="GL35" t="str">
            <v>Three Primary Causes: 52.5 WEATHER, 41.6 GEARBOX, 32 CONTROLLER</v>
          </cell>
          <cell r="GM35" t="str">
            <v>Three Primary Causes: 52.5 WEATHER, 41.6 GEARBOX, 32 CONTROLLER</v>
          </cell>
        </row>
        <row r="36">
          <cell r="A36" t="str">
            <v>Waymart</v>
          </cell>
          <cell r="B36">
            <v>6106</v>
          </cell>
          <cell r="C36" t="str">
            <v>Dan Mandli</v>
          </cell>
          <cell r="D36" t="str">
            <v>WAYMART-200601</v>
          </cell>
          <cell r="E36" t="str">
            <v>WAYMART</v>
          </cell>
          <cell r="F36">
            <v>200601</v>
          </cell>
          <cell r="G36">
            <v>43</v>
          </cell>
          <cell r="H36" t="str">
            <v>Wind</v>
          </cell>
          <cell r="I36" t="str">
            <v>EAST</v>
          </cell>
          <cell r="J36">
            <v>1</v>
          </cell>
          <cell r="K36">
            <v>1.0437951806855501</v>
          </cell>
          <cell r="L36" t="str">
            <v>CM:Favorable wind resourses, mild January weather</v>
          </cell>
          <cell r="M36">
            <v>1.0437951806855501</v>
          </cell>
          <cell r="N36" t="str">
            <v>YTD:Favorable wind resourses, mild January weather YE:Favorable wind resourses, mild January weather</v>
          </cell>
          <cell r="O36">
            <v>1.00108695652174</v>
          </cell>
          <cell r="P36" t="str">
            <v>YE:Favorable wind resourses, mild January weather</v>
          </cell>
          <cell r="Q36">
            <v>19355</v>
          </cell>
          <cell r="R36">
            <v>18315</v>
          </cell>
          <cell r="S36">
            <v>19355</v>
          </cell>
          <cell r="T36">
            <v>18315</v>
          </cell>
          <cell r="U36">
            <v>170544</v>
          </cell>
          <cell r="V36">
            <v>169504</v>
          </cell>
          <cell r="W36" t="str">
            <v>YE:Favorable wind resourses, mild January weather</v>
          </cell>
          <cell r="X36">
            <v>1.4918977022240799E-2</v>
          </cell>
          <cell r="Y36">
            <v>1.4918977022240799E-2</v>
          </cell>
          <cell r="Z36">
            <v>1.83E-2</v>
          </cell>
          <cell r="AA36">
            <v>1.84E-2</v>
          </cell>
          <cell r="AB36">
            <v>1.89E-2</v>
          </cell>
          <cell r="AC36">
            <v>2.3590402E-2</v>
          </cell>
          <cell r="AD36" t="str">
            <v>CM:(1.03%)Gen.Pwr.Cont.Rotor Matrix failure T-5.(0.39%)Pitch Syst. Pitch motor failure T-42.(0.28%)Controller.(0.09%)Weather.</v>
          </cell>
          <cell r="AE36">
            <v>1.89E-2</v>
          </cell>
          <cell r="AF36">
            <v>2.3590402E-2</v>
          </cell>
          <cell r="AG36" t="str">
            <v>YTD:(1.03%)Gen.Pwr.Cont.Rotor Matrix failure T-5.(0.39%)Pitch Syst. Pitch motor failure T-42.(0.28%)Controller.(0.09%)Weather. YE:(1.03%)Gen.Pwr.Cont.Rotor Matrix failure T-5.(0.39%)Pitch Syst. Pitch motor failure T-42.(0.28%)Controller.(0.09%)Weather.</v>
          </cell>
          <cell r="AH36">
            <v>1.46E-2</v>
          </cell>
          <cell r="AI36">
            <v>1.4999999999999999E-2</v>
          </cell>
          <cell r="AJ36" t="str">
            <v>YE:(1.03%)Gen.Pwr.Cont.Rotor Matrix failure T-5.(0.39%)Pitch Syst. Pitch motor failure T-42.(0.28%)Controller.(0.09%)Weathe</v>
          </cell>
          <cell r="AK36">
            <v>0.97819999999999996</v>
          </cell>
          <cell r="AL36">
            <v>0.97140959800000004</v>
          </cell>
          <cell r="AM36" t="str">
            <v>CM:(0.99%)Gen.Pwr.Cont.Rotor Matrix failure T-5.(0.37%)Pitch Syst. Pitch motor failure T-42.(0.27%)Controller.(0.27%)PM.(0.08%)Weather.</v>
          </cell>
          <cell r="AN36">
            <v>0.97819999999999996</v>
          </cell>
          <cell r="AO36">
            <v>0.97140959800000004</v>
          </cell>
          <cell r="AP36" t="str">
            <v>YTD:(0.99%)Gen.Pwr.Cont.Rotor Matrix failure T-5.(0.37%)Pitch Syst. Pitch motor failure T-42.(0.27%)Controller.(0.27%)PM.(0.08%)Weather. YE:(0.99%)Gen.Pwr.Cont.Rotor Matrix failure T-5.(0.37%)Pitch Syst. Pitch motor failure T-42.(0.27%)Controller.(0.27%)P</v>
          </cell>
          <cell r="AQ36">
            <v>0.98</v>
          </cell>
          <cell r="AR36">
            <v>0.97940000000000005</v>
          </cell>
          <cell r="AS36" t="str">
            <v>YE:(0.99%)Gen.Pwr.Cont.Rotor Matrix failure T-5.(0.37%)Pitch Syst. Pitch motor failure T-42.(0.27%)Controller.(0.27%)PM.(0.08%)Weather.</v>
          </cell>
          <cell r="AT36">
            <v>5</v>
          </cell>
          <cell r="AU36">
            <v>7</v>
          </cell>
          <cell r="AV36">
            <v>5</v>
          </cell>
          <cell r="AW36">
            <v>7</v>
          </cell>
          <cell r="AX36" t="str">
            <v>Y</v>
          </cell>
          <cell r="AY36">
            <v>0</v>
          </cell>
          <cell r="AZ36">
            <v>0</v>
          </cell>
          <cell r="BA36">
            <v>0</v>
          </cell>
          <cell r="BB36" t="str">
            <v>Y</v>
          </cell>
          <cell r="BC36">
            <v>0</v>
          </cell>
          <cell r="BD36">
            <v>0</v>
          </cell>
          <cell r="BE36" t="str">
            <v>Y</v>
          </cell>
          <cell r="BF36">
            <v>66694.320000000007</v>
          </cell>
          <cell r="BG36">
            <v>77281</v>
          </cell>
          <cell r="BH36" t="str">
            <v>CM:Favorable payroll due to headcount(7K)Favorable utilities outside services-snow removal(6K)due to mild winter weather. Favorable spare parts (10K) timing. Offset by unfavorable rent/lease (11K)reclassified accrual for front loader.</v>
          </cell>
          <cell r="BI36">
            <v>66694.320000000007</v>
          </cell>
          <cell r="BJ36">
            <v>77281</v>
          </cell>
          <cell r="BK36" t="str">
            <v>YTD:Favorable payroll due to headcount(7K)Favorable utilities outside services-snow removal(6K)due to mild winter weather. Favorable spare parts (10K) timing. Offset by unfavorable rent/lease (11K)reclassified accrual for front loader. YE:Favorable payrol</v>
          </cell>
          <cell r="BL36">
            <v>945179.97</v>
          </cell>
          <cell r="BM36">
            <v>955767</v>
          </cell>
          <cell r="BN36" t="str">
            <v>YE:Favorable payroll due to headcount(7K)Favorable utilities outside services-snow removal(6K)due to mild winter weather. Favorable spare parts (10K) timing. Offset by unfavorable rent/lease (11K)reclassified accrual for front loader.</v>
          </cell>
          <cell r="BO36">
            <v>581810.44999999995</v>
          </cell>
          <cell r="BP36">
            <v>525000</v>
          </cell>
          <cell r="BQ36">
            <v>581810.44999999995</v>
          </cell>
          <cell r="BR36">
            <v>525000</v>
          </cell>
          <cell r="BS36">
            <v>4374827.8</v>
          </cell>
          <cell r="BT36">
            <v>4318000</v>
          </cell>
          <cell r="BU36">
            <v>0</v>
          </cell>
          <cell r="BV36">
            <v>-357</v>
          </cell>
          <cell r="BW36">
            <v>-357</v>
          </cell>
          <cell r="BX36">
            <v>-293.13</v>
          </cell>
          <cell r="BY36">
            <v>-293.13</v>
          </cell>
          <cell r="BZ36">
            <v>-4011.84</v>
          </cell>
          <cell r="CA36">
            <v>-4011.84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0.13</v>
          </cell>
          <cell r="CK36">
            <v>0.13</v>
          </cell>
          <cell r="CL36">
            <v>8.49</v>
          </cell>
          <cell r="CM36">
            <v>8.49</v>
          </cell>
          <cell r="CN36">
            <v>56.45</v>
          </cell>
          <cell r="CO36">
            <v>56.45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6.37</v>
          </cell>
          <cell r="CU36">
            <v>6.37</v>
          </cell>
          <cell r="CV36">
            <v>135.66</v>
          </cell>
          <cell r="CW36">
            <v>135.66</v>
          </cell>
          <cell r="CX36">
            <v>53.04</v>
          </cell>
          <cell r="CY36">
            <v>53.04</v>
          </cell>
          <cell r="CZ36">
            <v>0.12</v>
          </cell>
          <cell r="DA36">
            <v>0.12</v>
          </cell>
          <cell r="DB36">
            <v>8.26</v>
          </cell>
          <cell r="DC36">
            <v>8.26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23.8</v>
          </cell>
          <cell r="DI36">
            <v>23.8</v>
          </cell>
          <cell r="DJ36">
            <v>0</v>
          </cell>
          <cell r="DK36">
            <v>0</v>
          </cell>
          <cell r="DL36">
            <v>0.81</v>
          </cell>
          <cell r="DM36">
            <v>0.81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293.13</v>
          </cell>
          <cell r="DS36">
            <v>293.13</v>
          </cell>
          <cell r="DT36">
            <v>0.1</v>
          </cell>
          <cell r="DU36">
            <v>0.1</v>
          </cell>
          <cell r="DV36">
            <v>8.8000000000000007</v>
          </cell>
          <cell r="DW36">
            <v>8.8000000000000007</v>
          </cell>
          <cell r="DX36">
            <v>92.6</v>
          </cell>
          <cell r="DY36">
            <v>92.6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9.1</v>
          </cell>
          <cell r="EE36">
            <v>9.1</v>
          </cell>
          <cell r="EF36" t="e">
            <v>#N/A</v>
          </cell>
          <cell r="EG36" t="e">
            <v>#N/A</v>
          </cell>
          <cell r="EH36">
            <v>128.30000000000001</v>
          </cell>
          <cell r="EI36">
            <v>128.30000000000001</v>
          </cell>
          <cell r="EJ36">
            <v>0.2</v>
          </cell>
          <cell r="EK36">
            <v>0.2</v>
          </cell>
          <cell r="EL36">
            <v>27.9</v>
          </cell>
          <cell r="EM36">
            <v>27.9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92.2</v>
          </cell>
          <cell r="ES36">
            <v>92.2</v>
          </cell>
          <cell r="ET36">
            <v>0</v>
          </cell>
          <cell r="EU36">
            <v>0</v>
          </cell>
          <cell r="EV36">
            <v>7.1</v>
          </cell>
          <cell r="EW36">
            <v>7.1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697.7</v>
          </cell>
          <cell r="FC36">
            <v>697.7</v>
          </cell>
          <cell r="FD36">
            <v>459</v>
          </cell>
          <cell r="FE36" t="e">
            <v>#N/A</v>
          </cell>
          <cell r="FF36">
            <v>-357</v>
          </cell>
          <cell r="FG36">
            <v>0</v>
          </cell>
          <cell r="FH36">
            <v>-357</v>
          </cell>
          <cell r="FI36">
            <v>0</v>
          </cell>
          <cell r="FJ36">
            <v>0</v>
          </cell>
          <cell r="FK36" t="e">
            <v>#N/A</v>
          </cell>
          <cell r="FL36" t="e">
            <v>#N/A</v>
          </cell>
          <cell r="FM36">
            <v>5</v>
          </cell>
          <cell r="FN36">
            <v>7</v>
          </cell>
          <cell r="FO36">
            <v>5</v>
          </cell>
          <cell r="FP36">
            <v>7</v>
          </cell>
          <cell r="FV36">
            <v>135.66</v>
          </cell>
          <cell r="FW36" t="str">
            <v>GEN PWR CNTL</v>
          </cell>
          <cell r="FX36">
            <v>56.45</v>
          </cell>
          <cell r="FY36" t="str">
            <v>CONTROLLER</v>
          </cell>
          <cell r="FZ36">
            <v>53.04</v>
          </cell>
          <cell r="GA36" t="str">
            <v>PITCH SYS</v>
          </cell>
          <cell r="GB36">
            <v>135.66</v>
          </cell>
          <cell r="GC36" t="str">
            <v>GEN PWR CNTL</v>
          </cell>
          <cell r="GD36">
            <v>56.45</v>
          </cell>
          <cell r="GE36" t="str">
            <v>CONTROLLER</v>
          </cell>
          <cell r="GF36">
            <v>53.04</v>
          </cell>
          <cell r="GG36" t="str">
            <v>PITCH SYS</v>
          </cell>
          <cell r="GH36">
            <v>268.52000000000004</v>
          </cell>
          <cell r="GI36">
            <v>292.32000000000005</v>
          </cell>
          <cell r="GJ36">
            <v>292.32000000000005</v>
          </cell>
          <cell r="GK36">
            <v>293.13000000000005</v>
          </cell>
          <cell r="GL36" t="str">
            <v>Three Primary Causes: 135.66 GEN PWR CNTL, 56.45 CONTROLLER, 53.04 PITCH SYS</v>
          </cell>
          <cell r="GM36" t="str">
            <v>Three Primary Causes: 135.66 GEN PWR CNTL, 56.45 CONTROLLER, 53.04 PITCH SYS</v>
          </cell>
        </row>
        <row r="37">
          <cell r="A37" t="str">
            <v>Weatherford</v>
          </cell>
          <cell r="B37">
            <v>3313</v>
          </cell>
          <cell r="C37" t="str">
            <v>Dan Mandli</v>
          </cell>
          <cell r="D37" t="str">
            <v>WEATHERFORD-200601</v>
          </cell>
          <cell r="E37" t="str">
            <v>WEATHERFORD</v>
          </cell>
          <cell r="F37">
            <v>200601</v>
          </cell>
          <cell r="G37">
            <v>98</v>
          </cell>
          <cell r="H37" t="str">
            <v>Wind</v>
          </cell>
          <cell r="I37" t="str">
            <v>MIDWEST</v>
          </cell>
          <cell r="J37">
            <v>1</v>
          </cell>
          <cell r="K37">
            <v>1.00544571664274</v>
          </cell>
          <cell r="L37">
            <v>0</v>
          </cell>
          <cell r="M37">
            <v>1.00544571664274</v>
          </cell>
          <cell r="N37">
            <v>0</v>
          </cell>
          <cell r="O37">
            <v>0.95866914651787605</v>
          </cell>
          <cell r="P37">
            <v>0</v>
          </cell>
          <cell r="Q37">
            <v>57628</v>
          </cell>
          <cell r="R37">
            <v>47598</v>
          </cell>
          <cell r="S37">
            <v>57628</v>
          </cell>
          <cell r="T37">
            <v>47598</v>
          </cell>
          <cell r="U37">
            <v>538895</v>
          </cell>
          <cell r="V37">
            <v>528865</v>
          </cell>
          <cell r="W37" t="str">
            <v>YE: Better than anticipated wind resourc</v>
          </cell>
          <cell r="X37">
            <v>6.5938171486606995E-2</v>
          </cell>
          <cell r="Y37">
            <v>6.5938171486606995E-2</v>
          </cell>
          <cell r="Z37">
            <v>3.6200000000000003E-2</v>
          </cell>
          <cell r="AA37">
            <v>3.2199999999999999E-2</v>
          </cell>
          <cell r="AB37">
            <v>5.8299999999999998E-2</v>
          </cell>
          <cell r="AC37">
            <v>6.0055379854635202E-2</v>
          </cell>
          <cell r="AD37" t="str">
            <v>CM: (3.5%) PITCH, (0.65%)CONTROLLER, (0.36%) GENERATOR</v>
          </cell>
          <cell r="AE37">
            <v>5.8299999999999998E-2</v>
          </cell>
          <cell r="AF37">
            <v>6.0055379854635202E-2</v>
          </cell>
          <cell r="AG37" t="str">
            <v>YTD: (3.5%) PITCH, (0.65%) CONTROLLER, (0.36%) GENERATOR YE:</v>
          </cell>
          <cell r="AH37">
            <v>3.1399999999999997E-2</v>
          </cell>
          <cell r="AI37">
            <v>2.8299999999999999E-2</v>
          </cell>
          <cell r="AJ37" t="str">
            <v>Y</v>
          </cell>
          <cell r="AK37">
            <v>0.93569999999999998</v>
          </cell>
          <cell r="AL37">
            <v>0.937806865043324</v>
          </cell>
          <cell r="AM37" t="str">
            <v>CM: (3.86%) PITCH; (0.72%) CONTROLLER; (0.52%) PM</v>
          </cell>
          <cell r="AN37">
            <v>0.93569999999999998</v>
          </cell>
          <cell r="AO37">
            <v>0.937806865043324</v>
          </cell>
          <cell r="AP37" t="str">
            <v>YTD: (3.86%) PITCH; (0.72%)CONTROLLER; (0.52%) PM YE:</v>
          </cell>
          <cell r="AQ37">
            <v>0.96379999999999999</v>
          </cell>
          <cell r="AR37">
            <v>0.96409999999999996</v>
          </cell>
          <cell r="AS37" t="str">
            <v>YE:</v>
          </cell>
          <cell r="AT37">
            <v>3</v>
          </cell>
          <cell r="AU37">
            <v>4</v>
          </cell>
          <cell r="AV37">
            <v>3</v>
          </cell>
          <cell r="AW37">
            <v>4</v>
          </cell>
          <cell r="AX37" t="str">
            <v>YE: Plant Leader I, Plant Technician III, Wind Technician II. 1 Vacancy - Wind Technician II</v>
          </cell>
          <cell r="AY37">
            <v>0</v>
          </cell>
          <cell r="AZ37">
            <v>0</v>
          </cell>
          <cell r="BA37">
            <v>0</v>
          </cell>
          <cell r="BB37" t="str">
            <v>YE: No OSHA recordable</v>
          </cell>
          <cell r="BC37">
            <v>0</v>
          </cell>
          <cell r="BD37">
            <v>0</v>
          </cell>
          <cell r="BE37" t="str">
            <v>YE: No environmental incident</v>
          </cell>
          <cell r="BF37">
            <v>64592.49</v>
          </cell>
          <cell r="BG37">
            <v>112842</v>
          </cell>
          <cell r="BH37" t="str">
            <v>CM: Fav Payroll 22K &amp; Utilities 24K Vacancy &amp; construction budget. Utility bill received late.</v>
          </cell>
          <cell r="BI37">
            <v>64592.49</v>
          </cell>
          <cell r="BJ37">
            <v>112842</v>
          </cell>
          <cell r="BK37" t="str">
            <v>YTD: Fav Payroll 22K &amp; Utilities 24K Vacancy &amp; construction budget. Utility bill received late. YE:</v>
          </cell>
          <cell r="BL37">
            <v>1376499.55</v>
          </cell>
          <cell r="BM37">
            <v>1424749</v>
          </cell>
          <cell r="BN37" t="str">
            <v>Y</v>
          </cell>
          <cell r="BO37">
            <v>1494363.27</v>
          </cell>
          <cell r="BP37">
            <v>1202000</v>
          </cell>
          <cell r="BQ37">
            <v>1494363.27</v>
          </cell>
          <cell r="BR37">
            <v>1202000</v>
          </cell>
          <cell r="BS37">
            <v>13385411.17</v>
          </cell>
          <cell r="BT37">
            <v>13093000</v>
          </cell>
          <cell r="BU37">
            <v>0</v>
          </cell>
          <cell r="BV37">
            <v>-3461</v>
          </cell>
          <cell r="BW37">
            <v>-3461</v>
          </cell>
          <cell r="BX37">
            <v>-4068.13</v>
          </cell>
          <cell r="BY37">
            <v>-4068.13</v>
          </cell>
          <cell r="BZ37">
            <v>14098</v>
          </cell>
          <cell r="CA37">
            <v>14098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195</v>
          </cell>
          <cell r="CK37">
            <v>195</v>
          </cell>
          <cell r="CL37">
            <v>83.01</v>
          </cell>
          <cell r="CM37">
            <v>83.01</v>
          </cell>
          <cell r="CN37">
            <v>274.45999999999998</v>
          </cell>
          <cell r="CO37">
            <v>274.45999999999998</v>
          </cell>
          <cell r="CP37">
            <v>81.05</v>
          </cell>
          <cell r="CQ37">
            <v>81.05</v>
          </cell>
          <cell r="CR37">
            <v>191.8</v>
          </cell>
          <cell r="CS37">
            <v>191.8</v>
          </cell>
          <cell r="CT37">
            <v>0.69</v>
          </cell>
          <cell r="CU37">
            <v>0.69</v>
          </cell>
          <cell r="CV37">
            <v>66.02</v>
          </cell>
          <cell r="CW37">
            <v>66.02</v>
          </cell>
          <cell r="CX37">
            <v>2985.55</v>
          </cell>
          <cell r="CY37">
            <v>2985.55</v>
          </cell>
          <cell r="CZ37">
            <v>17.43</v>
          </cell>
          <cell r="DA37">
            <v>17.43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160.49</v>
          </cell>
          <cell r="DI37">
            <v>160.49</v>
          </cell>
          <cell r="DJ37">
            <v>0</v>
          </cell>
          <cell r="DK37">
            <v>0</v>
          </cell>
          <cell r="DL37">
            <v>12.63</v>
          </cell>
          <cell r="DM37">
            <v>12.63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4068.13</v>
          </cell>
          <cell r="DS37">
            <v>4068.13</v>
          </cell>
          <cell r="DT37">
            <v>293.3</v>
          </cell>
          <cell r="DU37">
            <v>293.3</v>
          </cell>
          <cell r="DV37">
            <v>87.3</v>
          </cell>
          <cell r="DW37">
            <v>87.3</v>
          </cell>
          <cell r="DX37">
            <v>524.29999999999995</v>
          </cell>
          <cell r="DY37">
            <v>524.29999999999995</v>
          </cell>
          <cell r="DZ37">
            <v>139.19999999999999</v>
          </cell>
          <cell r="EA37">
            <v>139.19999999999999</v>
          </cell>
          <cell r="EB37">
            <v>234.9</v>
          </cell>
          <cell r="EC37">
            <v>234.9</v>
          </cell>
          <cell r="ED37">
            <v>7.9</v>
          </cell>
          <cell r="EE37">
            <v>7.9</v>
          </cell>
          <cell r="EF37" t="e">
            <v>#N/A</v>
          </cell>
          <cell r="EG37" t="e">
            <v>#N/A</v>
          </cell>
          <cell r="EH37">
            <v>2817.6</v>
          </cell>
          <cell r="EI37">
            <v>2817.6</v>
          </cell>
          <cell r="EJ37">
            <v>21.3</v>
          </cell>
          <cell r="EK37">
            <v>21.3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442.7</v>
          </cell>
          <cell r="ES37">
            <v>442.7</v>
          </cell>
          <cell r="ET37">
            <v>0</v>
          </cell>
          <cell r="EU37">
            <v>0</v>
          </cell>
          <cell r="EV37">
            <v>25.9</v>
          </cell>
          <cell r="EW37">
            <v>25.9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4691.8</v>
          </cell>
          <cell r="FC37">
            <v>4691.8</v>
          </cell>
          <cell r="FD37">
            <v>15661</v>
          </cell>
          <cell r="FE37" t="e">
            <v>#N/A</v>
          </cell>
          <cell r="FF37">
            <v>-3461</v>
          </cell>
          <cell r="FG37">
            <v>0</v>
          </cell>
          <cell r="FH37">
            <v>-3461</v>
          </cell>
          <cell r="FI37">
            <v>0</v>
          </cell>
          <cell r="FJ37">
            <v>0</v>
          </cell>
          <cell r="FK37" t="e">
            <v>#N/A</v>
          </cell>
          <cell r="FL37" t="e">
            <v>#N/A</v>
          </cell>
          <cell r="FM37">
            <v>3</v>
          </cell>
          <cell r="FN37">
            <v>4</v>
          </cell>
          <cell r="FO37">
            <v>3</v>
          </cell>
          <cell r="FP37">
            <v>4</v>
          </cell>
          <cell r="FV37">
            <v>2985.55</v>
          </cell>
          <cell r="FW37" t="str">
            <v>PITCH SYS</v>
          </cell>
          <cell r="FX37">
            <v>274.45999999999998</v>
          </cell>
          <cell r="FY37" t="str">
            <v>CONTROLLER_MO_ACT</v>
          </cell>
          <cell r="FZ37">
            <v>191.8</v>
          </cell>
          <cell r="GA37" t="str">
            <v>TRANSFORMER_MO_ACT</v>
          </cell>
          <cell r="GB37">
            <v>2985.55</v>
          </cell>
          <cell r="GC37" t="str">
            <v>PITCH SYS</v>
          </cell>
          <cell r="GD37">
            <v>274.45999999999998</v>
          </cell>
          <cell r="GE37" t="str">
            <v>CONTROLLER</v>
          </cell>
          <cell r="GF37">
            <v>195</v>
          </cell>
          <cell r="GG37" t="str">
            <v>GENERATOR</v>
          </cell>
          <cell r="GH37">
            <v>3895.0099999999998</v>
          </cell>
          <cell r="GI37">
            <v>4055.5</v>
          </cell>
          <cell r="GJ37">
            <v>4055.5</v>
          </cell>
          <cell r="GK37">
            <v>4068.13</v>
          </cell>
          <cell r="GL37" t="str">
            <v>Three Primary Causes: 2985.55 PITCH SYS, 274.46 CONTROLLER_MO_ACT, 191.8 TRANSFORMER_MO_ACT</v>
          </cell>
          <cell r="GM37" t="str">
            <v>Three Primary Causes: 2985.55 PITCH SYS, 274.46 CONTROLLER, 195 GENERATOR</v>
          </cell>
        </row>
        <row r="38">
          <cell r="A38" t="str">
            <v>Wilton</v>
          </cell>
          <cell r="B38">
            <v>6132</v>
          </cell>
          <cell r="C38">
            <v>0</v>
          </cell>
          <cell r="D38" t="str">
            <v>BURLEIGH COUNTY-200601</v>
          </cell>
          <cell r="E38" t="str">
            <v>WILTON</v>
          </cell>
          <cell r="F38">
            <v>200601</v>
          </cell>
          <cell r="G38">
            <v>10</v>
          </cell>
          <cell r="H38" t="str">
            <v>Wind</v>
          </cell>
          <cell r="I38" t="str">
            <v>MIDWEST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9604</v>
          </cell>
          <cell r="R38">
            <v>11905</v>
          </cell>
          <cell r="S38">
            <v>9604</v>
          </cell>
          <cell r="T38">
            <v>11905</v>
          </cell>
          <cell r="U38">
            <v>185936</v>
          </cell>
          <cell r="V38">
            <v>188237</v>
          </cell>
          <cell r="W38">
            <v>0</v>
          </cell>
          <cell r="X38">
            <v>0</v>
          </cell>
          <cell r="Y38">
            <v>0</v>
          </cell>
          <cell r="Z38">
            <v>4.2500000000000003E-2</v>
          </cell>
          <cell r="AA38">
            <v>4.2500000000000003E-2</v>
          </cell>
          <cell r="AB38">
            <v>0.16750000000000001</v>
          </cell>
          <cell r="AC38">
            <v>0.13996708599999999</v>
          </cell>
          <cell r="AD38" t="str">
            <v>CM: Project Analyst is not yet up and running. Expecting to have it running within 2 weeks. The current numbers are conservative estimates off of work orders.</v>
          </cell>
          <cell r="AE38">
            <v>0.16750000000000001</v>
          </cell>
          <cell r="AF38">
            <v>0.13996708599999999</v>
          </cell>
          <cell r="AG38" t="str">
            <v>YTD: Project Analyst is not yet up and running. Expecting to have it running within 2 weeks. YE: Project Analyst is not yet up and running. Expecting to have it running within 2 weeks.</v>
          </cell>
          <cell r="AH38">
            <v>0.04</v>
          </cell>
          <cell r="AI38">
            <v>0.04</v>
          </cell>
          <cell r="AJ38" t="str">
            <v>YE: Project Analyst is not yet up and running. Expecting to have it running within 2 week</v>
          </cell>
          <cell r="AK38">
            <v>0.82250000000000001</v>
          </cell>
          <cell r="AL38">
            <v>0.85753291399999998</v>
          </cell>
          <cell r="AM38" t="str">
            <v>CM: Project Analyst is not yet up and running. Expecting to have it running within 2 weeks. The current numbers are conservative estimates off of work orders.</v>
          </cell>
          <cell r="AN38">
            <v>0.82250000000000001</v>
          </cell>
          <cell r="AO38">
            <v>0.85753291399999998</v>
          </cell>
          <cell r="AP38" t="str">
            <v>YTD: Project Analyst is not yet up and running. Expecting to have it running within 2 weeks. YE: Project Analyst is not yet up and running. Expecting to have it running within 2 weeks.</v>
          </cell>
          <cell r="AQ38">
            <v>0.95750000000000002</v>
          </cell>
          <cell r="AR38">
            <v>0.95750000000000002</v>
          </cell>
          <cell r="AS38" t="str">
            <v>YE: Project Analyst is not yet up and running. Expecting to have it running within 2 week</v>
          </cell>
          <cell r="AT38">
            <v>2</v>
          </cell>
          <cell r="AU38">
            <v>2</v>
          </cell>
          <cell r="AV38">
            <v>7</v>
          </cell>
          <cell r="AW38">
            <v>7</v>
          </cell>
          <cell r="AX38" t="str">
            <v>YE: 1 Plant Leader and 1 Wind Tech. Expecting to have 4 Wind Tech and 1 Plant Tech hired by the end of Fe</v>
          </cell>
          <cell r="AY38">
            <v>0</v>
          </cell>
          <cell r="AZ38">
            <v>0</v>
          </cell>
          <cell r="BA38">
            <v>0</v>
          </cell>
          <cell r="BB38" t="str">
            <v>YE: No OSHA Recordables to repor</v>
          </cell>
          <cell r="BC38">
            <v>0</v>
          </cell>
          <cell r="BD38">
            <v>0</v>
          </cell>
          <cell r="BE38" t="str">
            <v>YE: No minor incidents to repor</v>
          </cell>
          <cell r="BF38">
            <v>23255.47</v>
          </cell>
          <cell r="BG38">
            <v>52328</v>
          </cell>
          <cell r="BH38" t="str">
            <v>CM: Favorable payroll (12K), utilities and interconnect (4K), outside services (6K), and fee exp. (4K).</v>
          </cell>
          <cell r="BI38">
            <v>23255.47</v>
          </cell>
          <cell r="BJ38">
            <v>52328</v>
          </cell>
          <cell r="BK38" t="str">
            <v>YTD: Favorable payroll (12K), utilities and interconnect (4K), outside services (6K), and fee exp. (4K). YE: Favorable payroll (12K), utilities and interconnect (4K), outside services (6K), and fee exp. (4K).</v>
          </cell>
          <cell r="BL38">
            <v>599034.30000000005</v>
          </cell>
          <cell r="BM38">
            <v>628107</v>
          </cell>
          <cell r="BN38" t="str">
            <v>YE: Favorable payroll (12K), utilities and interconnect (4K), outside services (6K), and fee exp. (4K).</v>
          </cell>
          <cell r="BO38">
            <v>165997.41</v>
          </cell>
          <cell r="BP38">
            <v>198000</v>
          </cell>
          <cell r="BQ38">
            <v>165997.41</v>
          </cell>
          <cell r="BR38">
            <v>198000</v>
          </cell>
          <cell r="BS38">
            <v>3459594.73</v>
          </cell>
          <cell r="BT38">
            <v>3492000</v>
          </cell>
          <cell r="BU38">
            <v>0</v>
          </cell>
          <cell r="BV38">
            <v>-2385</v>
          </cell>
          <cell r="BW38">
            <v>-2385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 t="e">
            <v>#N/A</v>
          </cell>
          <cell r="EG38" t="e">
            <v>#N/A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 t="e">
            <v>#N/A</v>
          </cell>
          <cell r="FF38">
            <v>-2385</v>
          </cell>
          <cell r="FG38">
            <v>0</v>
          </cell>
          <cell r="FH38">
            <v>-2385</v>
          </cell>
          <cell r="FI38">
            <v>0</v>
          </cell>
          <cell r="FJ38">
            <v>0</v>
          </cell>
          <cell r="FK38" t="e">
            <v>#N/A</v>
          </cell>
          <cell r="FL38" t="e">
            <v>#N/A</v>
          </cell>
          <cell r="FM38">
            <v>2</v>
          </cell>
          <cell r="FN38">
            <v>2</v>
          </cell>
          <cell r="FO38">
            <v>7</v>
          </cell>
          <cell r="FP38">
            <v>7</v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 t="str">
            <v xml:space="preserve">Three Primary Causes:  ,  ,  </v>
          </cell>
          <cell r="GM38" t="str">
            <v xml:space="preserve">Three Primary Causes:  ,  ,  </v>
          </cell>
        </row>
        <row r="39">
          <cell r="A39" t="str">
            <v>Woodward</v>
          </cell>
          <cell r="B39">
            <v>6013</v>
          </cell>
          <cell r="C39" t="str">
            <v>Mike Barrios</v>
          </cell>
          <cell r="D39" t="str">
            <v>WOODWARD-200601</v>
          </cell>
          <cell r="E39" t="str">
            <v>WOODWARD</v>
          </cell>
          <cell r="F39">
            <v>200601</v>
          </cell>
          <cell r="G39">
            <v>242</v>
          </cell>
          <cell r="H39" t="str">
            <v>Wind</v>
          </cell>
          <cell r="I39" t="str">
            <v>ERCOT</v>
          </cell>
          <cell r="J39">
            <v>1</v>
          </cell>
          <cell r="K39">
            <v>0.71172545053285197</v>
          </cell>
          <cell r="L39" t="str">
            <v>CM: Generator(1.06%),Gearbox(2.35%).</v>
          </cell>
          <cell r="M39">
            <v>0.71172545053285197</v>
          </cell>
          <cell r="N39" t="str">
            <v>YTD: Generator(1.06%),Gearbox(2.35%). YE:</v>
          </cell>
          <cell r="O39">
            <v>0.95442114858705596</v>
          </cell>
          <cell r="P39" t="str">
            <v>Y</v>
          </cell>
          <cell r="Q39">
            <v>32595</v>
          </cell>
          <cell r="R39">
            <v>28447</v>
          </cell>
          <cell r="S39">
            <v>32595</v>
          </cell>
          <cell r="T39">
            <v>28447</v>
          </cell>
          <cell r="U39">
            <v>379436</v>
          </cell>
          <cell r="V39">
            <v>375288</v>
          </cell>
          <cell r="W39" t="str">
            <v>YE:On targ</v>
          </cell>
          <cell r="X39">
            <v>4.2145875349956903E-2</v>
          </cell>
          <cell r="Y39">
            <v>4.2145875349956903E-2</v>
          </cell>
          <cell r="Z39">
            <v>1.72E-2</v>
          </cell>
          <cell r="AA39">
            <v>1.2699999999999999E-2</v>
          </cell>
          <cell r="AB39">
            <v>1.6E-2</v>
          </cell>
          <cell r="AC39">
            <v>1.2915308E-2</v>
          </cell>
          <cell r="AD39" t="str">
            <v>CM:Generator(0.30%), Gearbox(0.53%), Blade(0.19%)</v>
          </cell>
          <cell r="AE39">
            <v>1.6E-2</v>
          </cell>
          <cell r="AF39">
            <v>1.2915308E-2</v>
          </cell>
          <cell r="AG39" t="str">
            <v>YTD:Generator(0.30%),Gearbox(0.53%), Blade(0.19%) YE:</v>
          </cell>
          <cell r="AH39">
            <v>1.3599999999999999E-2</v>
          </cell>
          <cell r="AI39">
            <v>1.4E-2</v>
          </cell>
          <cell r="AJ39" t="str">
            <v>Y</v>
          </cell>
          <cell r="AK39">
            <v>0.98260000000000003</v>
          </cell>
          <cell r="AL39">
            <v>0.98015285799999996</v>
          </cell>
          <cell r="AM39" t="str">
            <v>CM:Generator (0.30%), Gearbox(0.53%) , Blade(0.19%)</v>
          </cell>
          <cell r="AN39">
            <v>0.98260000000000003</v>
          </cell>
          <cell r="AO39">
            <v>0.98015285799999996</v>
          </cell>
          <cell r="AP39" t="str">
            <v>YTD:Generator (0.30%), Gearbox (0.53%),Blade (0.19%) YE:</v>
          </cell>
          <cell r="AQ39">
            <v>0.98</v>
          </cell>
          <cell r="AR39">
            <v>0.97960000000000003</v>
          </cell>
          <cell r="AS39" t="str">
            <v>Y</v>
          </cell>
          <cell r="AT39">
            <v>19</v>
          </cell>
          <cell r="AU39">
            <v>22</v>
          </cell>
          <cell r="AV39">
            <v>22</v>
          </cell>
          <cell r="AW39">
            <v>22</v>
          </cell>
          <cell r="AX39" t="str">
            <v>YE: 1 High voltage, 1 Admin support, 1</v>
          </cell>
          <cell r="AY39">
            <v>0</v>
          </cell>
          <cell r="AZ39">
            <v>0</v>
          </cell>
          <cell r="BA39">
            <v>0</v>
          </cell>
          <cell r="BB39" t="str">
            <v>YE:On targe</v>
          </cell>
          <cell r="BC39">
            <v>0</v>
          </cell>
          <cell r="BD39">
            <v>0</v>
          </cell>
          <cell r="BE39" t="str">
            <v>YE:No environmental incidents.</v>
          </cell>
          <cell r="BF39">
            <v>114061.28</v>
          </cell>
          <cell r="BG39">
            <v>278324</v>
          </cell>
          <cell r="BH39" t="str">
            <v>CM: VWF timing($73k),CSW VWF($8k) Shermco Gen Rebuild re-classed to capital($74k OutSvs)</v>
          </cell>
          <cell r="BI39">
            <v>114061.28</v>
          </cell>
          <cell r="BJ39">
            <v>278324</v>
          </cell>
          <cell r="BK39" t="str">
            <v>YTD: VWF timing($73k),CSW VWF($8k) Shermco Gen Rebuild re-classed to capital($74k OutSvs) YE: Expect to be on target</v>
          </cell>
          <cell r="BL39">
            <v>1715157.3</v>
          </cell>
          <cell r="BM39">
            <v>1879420</v>
          </cell>
          <cell r="BN39" t="str">
            <v>YE: Expect to be on target</v>
          </cell>
          <cell r="BO39">
            <v>276133.14</v>
          </cell>
          <cell r="BP39">
            <v>61000</v>
          </cell>
          <cell r="BQ39">
            <v>276133.14</v>
          </cell>
          <cell r="BR39">
            <v>61000</v>
          </cell>
          <cell r="BS39">
            <v>3272177.16</v>
          </cell>
          <cell r="BT39">
            <v>3057000</v>
          </cell>
          <cell r="BU39">
            <v>0</v>
          </cell>
          <cell r="BV39">
            <v>-333</v>
          </cell>
          <cell r="BW39">
            <v>-333</v>
          </cell>
          <cell r="BX39">
            <v>-1508.49</v>
          </cell>
          <cell r="BY39">
            <v>-1508.49</v>
          </cell>
          <cell r="BZ39">
            <v>5653</v>
          </cell>
          <cell r="CA39">
            <v>5653</v>
          </cell>
          <cell r="CB39">
            <v>-65.900000000000006</v>
          </cell>
          <cell r="CC39">
            <v>-65.900000000000006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348.3</v>
          </cell>
          <cell r="CK39">
            <v>348.3</v>
          </cell>
          <cell r="CL39">
            <v>173.51</v>
          </cell>
          <cell r="CM39">
            <v>173.51</v>
          </cell>
          <cell r="CN39">
            <v>2.4900000000000002</v>
          </cell>
          <cell r="CO39">
            <v>2.4900000000000002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1.6</v>
          </cell>
          <cell r="CU39">
            <v>1.6</v>
          </cell>
          <cell r="CV39">
            <v>0</v>
          </cell>
          <cell r="CW39">
            <v>0</v>
          </cell>
          <cell r="CX39">
            <v>1.28</v>
          </cell>
          <cell r="CY39">
            <v>1.28</v>
          </cell>
          <cell r="CZ39">
            <v>0</v>
          </cell>
          <cell r="DA39">
            <v>0</v>
          </cell>
          <cell r="DB39">
            <v>45.13</v>
          </cell>
          <cell r="DC39">
            <v>45.13</v>
          </cell>
          <cell r="DD39">
            <v>0</v>
          </cell>
          <cell r="DE39">
            <v>0</v>
          </cell>
          <cell r="DF39">
            <v>23.85</v>
          </cell>
          <cell r="DG39">
            <v>23.85</v>
          </cell>
          <cell r="DH39">
            <v>784.63</v>
          </cell>
          <cell r="DI39">
            <v>784.63</v>
          </cell>
          <cell r="DJ39">
            <v>0</v>
          </cell>
          <cell r="DK39">
            <v>0</v>
          </cell>
          <cell r="DL39">
            <v>53.4</v>
          </cell>
          <cell r="DM39">
            <v>53.4</v>
          </cell>
          <cell r="DN39">
            <v>0</v>
          </cell>
          <cell r="DO39">
            <v>0</v>
          </cell>
          <cell r="DP39">
            <v>74.3</v>
          </cell>
          <cell r="DQ39">
            <v>74.3</v>
          </cell>
          <cell r="DR39">
            <v>1508.49</v>
          </cell>
          <cell r="DS39">
            <v>1508.49</v>
          </cell>
          <cell r="DT39">
            <v>543.21</v>
          </cell>
          <cell r="DU39">
            <v>543.21</v>
          </cell>
          <cell r="DV39">
            <v>246.5</v>
          </cell>
          <cell r="DW39">
            <v>246.5</v>
          </cell>
          <cell r="DX39">
            <v>110.49</v>
          </cell>
          <cell r="DY39">
            <v>110.49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529.33000000000004</v>
          </cell>
          <cell r="EE39">
            <v>529.33000000000004</v>
          </cell>
          <cell r="EF39" t="e">
            <v>#N/A</v>
          </cell>
          <cell r="EG39" t="e">
            <v>#N/A</v>
          </cell>
          <cell r="EH39">
            <v>0.32</v>
          </cell>
          <cell r="EI39">
            <v>0.32</v>
          </cell>
          <cell r="EJ39">
            <v>0</v>
          </cell>
          <cell r="EK39">
            <v>0</v>
          </cell>
          <cell r="EL39">
            <v>238.23</v>
          </cell>
          <cell r="EM39">
            <v>238.23</v>
          </cell>
          <cell r="EN39">
            <v>0</v>
          </cell>
          <cell r="EO39">
            <v>0</v>
          </cell>
          <cell r="EP39">
            <v>20.57</v>
          </cell>
          <cell r="EQ39">
            <v>20.57</v>
          </cell>
          <cell r="ER39">
            <v>964</v>
          </cell>
          <cell r="ES39">
            <v>964</v>
          </cell>
          <cell r="ET39">
            <v>0</v>
          </cell>
          <cell r="EU39">
            <v>0</v>
          </cell>
          <cell r="EV39">
            <v>348.31</v>
          </cell>
          <cell r="EW39">
            <v>348.31</v>
          </cell>
          <cell r="EX39">
            <v>0</v>
          </cell>
          <cell r="EY39">
            <v>0</v>
          </cell>
          <cell r="EZ39">
            <v>125.94</v>
          </cell>
          <cell r="FA39">
            <v>125.94</v>
          </cell>
          <cell r="FB39">
            <v>3126.9</v>
          </cell>
          <cell r="FC39">
            <v>3126.9</v>
          </cell>
          <cell r="FD39">
            <v>620</v>
          </cell>
          <cell r="FE39" t="e">
            <v>#N/A</v>
          </cell>
          <cell r="FF39">
            <v>-333</v>
          </cell>
          <cell r="FG39">
            <v>-581</v>
          </cell>
          <cell r="FH39">
            <v>-333</v>
          </cell>
          <cell r="FI39">
            <v>-581</v>
          </cell>
          <cell r="FJ39">
            <v>0</v>
          </cell>
          <cell r="FK39" t="e">
            <v>#N/A</v>
          </cell>
          <cell r="FL39" t="e">
            <v>#N/A</v>
          </cell>
          <cell r="FM39">
            <v>19</v>
          </cell>
          <cell r="FN39">
            <v>22</v>
          </cell>
          <cell r="FO39">
            <v>22</v>
          </cell>
          <cell r="FP39">
            <v>22</v>
          </cell>
          <cell r="FV39">
            <v>784.63</v>
          </cell>
          <cell r="FW39" t="str">
            <v>PM's</v>
          </cell>
          <cell r="FX39">
            <v>348.3</v>
          </cell>
          <cell r="FY39" t="str">
            <v>GENERATOR</v>
          </cell>
          <cell r="FZ39">
            <v>53.4</v>
          </cell>
          <cell r="GA39" t="str">
            <v>OTHER</v>
          </cell>
          <cell r="GB39">
            <v>784.63</v>
          </cell>
          <cell r="GC39" t="str">
            <v>PM's</v>
          </cell>
          <cell r="GD39">
            <v>348.3</v>
          </cell>
          <cell r="GE39" t="str">
            <v>GENERATOR</v>
          </cell>
          <cell r="GF39">
            <v>173.51</v>
          </cell>
          <cell r="GG39" t="str">
            <v>GEARBOX</v>
          </cell>
          <cell r="GH39">
            <v>596.16</v>
          </cell>
          <cell r="GI39">
            <v>1380.79</v>
          </cell>
          <cell r="GJ39">
            <v>1380.79</v>
          </cell>
          <cell r="GK39">
            <v>1434.19</v>
          </cell>
          <cell r="GL39" t="str">
            <v>Three Primary Causes: 784.63 PM's, 348.3 GENERATOR, 53.4 OTHER</v>
          </cell>
          <cell r="GM39" t="str">
            <v>Three Primary Causes: 784.63 PM's, 348.3 GENERATOR, 173.51 GEARBOX</v>
          </cell>
        </row>
        <row r="40">
          <cell r="A40" t="str">
            <v>WPP 90</v>
          </cell>
          <cell r="B40">
            <v>6064</v>
          </cell>
          <cell r="C40" t="str">
            <v>Tom Kelley</v>
          </cell>
          <cell r="D40" t="str">
            <v>WPP90-200601</v>
          </cell>
          <cell r="E40" t="str">
            <v>WPP90</v>
          </cell>
          <cell r="F40">
            <v>200601</v>
          </cell>
          <cell r="G40">
            <v>130</v>
          </cell>
          <cell r="H40" t="str">
            <v>Wind</v>
          </cell>
          <cell r="I40" t="str">
            <v>WEST</v>
          </cell>
          <cell r="J40">
            <v>0.5</v>
          </cell>
          <cell r="K40">
            <v>0.64452530587160595</v>
          </cell>
          <cell r="L40" t="str">
            <v>CM: 10.3% Pitch Systems, 6.4% Gear Box, 6.4% Yaw System</v>
          </cell>
          <cell r="M40">
            <v>0.64452530587160595</v>
          </cell>
          <cell r="N40" t="str">
            <v>YTD: 10.3% Pitch Systems, 6.4% Gear Box, 6.4% Yaw System YE:</v>
          </cell>
          <cell r="O40">
            <v>1.0174757281553399</v>
          </cell>
          <cell r="P40" t="str">
            <v>Y</v>
          </cell>
          <cell r="Q40">
            <v>328</v>
          </cell>
          <cell r="R40">
            <v>147</v>
          </cell>
          <cell r="S40">
            <v>328</v>
          </cell>
          <cell r="T40">
            <v>147</v>
          </cell>
          <cell r="U40">
            <v>28843</v>
          </cell>
          <cell r="V40">
            <v>28662</v>
          </cell>
          <cell r="W40" t="str">
            <v>Y</v>
          </cell>
          <cell r="X40">
            <v>4.9275362318840603E-2</v>
          </cell>
          <cell r="Y40">
            <v>4.9275362318840603E-2</v>
          </cell>
          <cell r="Z40">
            <v>4.7E-2</v>
          </cell>
          <cell r="AA40">
            <v>5.1499999999999997E-2</v>
          </cell>
          <cell r="AB40">
            <v>4.36E-2</v>
          </cell>
          <cell r="AC40">
            <v>3.092432E-3</v>
          </cell>
          <cell r="AD40" t="str">
            <v>CM: Pitch Systems 1.36%,Gearbox 0.86%, Yaw System 0.78%</v>
          </cell>
          <cell r="AE40">
            <v>4.36E-2</v>
          </cell>
          <cell r="AF40">
            <v>3.092432E-3</v>
          </cell>
          <cell r="AG40" t="str">
            <v>YTD: Pitch Systems 1.36%,Gearbox 0.86%, Yaw System 0.78% YE:</v>
          </cell>
          <cell r="AH40">
            <v>3.4000000000000002E-2</v>
          </cell>
          <cell r="AI40">
            <v>3.4000000000000002E-2</v>
          </cell>
          <cell r="AJ40" t="str">
            <v>Y</v>
          </cell>
          <cell r="AK40">
            <v>0.9546</v>
          </cell>
          <cell r="AL40">
            <v>0.985617246</v>
          </cell>
          <cell r="AM40" t="str">
            <v>CM: Pitch Systems 1.36%,Gearbox 0.86%, Yaw System 0.78%</v>
          </cell>
          <cell r="AN40">
            <v>0.9546</v>
          </cell>
          <cell r="AO40">
            <v>0.985617246</v>
          </cell>
          <cell r="AP40" t="str">
            <v>YTD: Pitch Systems 1.36%,Gearbox 0.86%, Yaw System 0.78% YE:</v>
          </cell>
          <cell r="AQ40">
            <v>0.96379999999999999</v>
          </cell>
          <cell r="AR40">
            <v>0.96379999999999999</v>
          </cell>
          <cell r="AS40" t="str">
            <v>Y</v>
          </cell>
          <cell r="AT40">
            <v>1</v>
          </cell>
          <cell r="AU40">
            <v>3</v>
          </cell>
          <cell r="AV40">
            <v>3</v>
          </cell>
          <cell r="AW40">
            <v>3</v>
          </cell>
          <cell r="AX40" t="str">
            <v>YE: On targ</v>
          </cell>
          <cell r="AY40">
            <v>0</v>
          </cell>
          <cell r="AZ40">
            <v>0</v>
          </cell>
          <cell r="BA40">
            <v>0</v>
          </cell>
          <cell r="BB40" t="str">
            <v>Y</v>
          </cell>
          <cell r="BC40">
            <v>0</v>
          </cell>
          <cell r="BD40">
            <v>0</v>
          </cell>
          <cell r="BE40" t="str">
            <v>Y</v>
          </cell>
          <cell r="BF40">
            <v>42703.77</v>
          </cell>
          <cell r="BG40">
            <v>68400</v>
          </cell>
          <cell r="BH40" t="str">
            <v>CM: $15K deferred parts usage, $10K Payroll- lower Headcount</v>
          </cell>
          <cell r="BI40">
            <v>42703.77</v>
          </cell>
          <cell r="BJ40">
            <v>68400</v>
          </cell>
          <cell r="BK40" t="str">
            <v>YTD: $15K deferred parts usage, $10K Payroll- lower Headcount YE: On target</v>
          </cell>
          <cell r="BL40">
            <v>733454.36</v>
          </cell>
          <cell r="BM40">
            <v>759150</v>
          </cell>
          <cell r="BN40" t="str">
            <v>YE: On targ</v>
          </cell>
          <cell r="BO40">
            <v>-28962.3</v>
          </cell>
          <cell r="BP40">
            <v>-78000</v>
          </cell>
          <cell r="BQ40">
            <v>-28962.3</v>
          </cell>
          <cell r="BR40">
            <v>-78000</v>
          </cell>
          <cell r="BS40">
            <v>1072576.8600000001</v>
          </cell>
          <cell r="BT40">
            <v>1024000</v>
          </cell>
          <cell r="BU40">
            <v>0</v>
          </cell>
          <cell r="BV40">
            <v>-9</v>
          </cell>
          <cell r="BW40">
            <v>-9</v>
          </cell>
          <cell r="BX40">
            <v>-17</v>
          </cell>
          <cell r="BY40">
            <v>-17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1</v>
          </cell>
          <cell r="CK40">
            <v>1</v>
          </cell>
          <cell r="CL40">
            <v>3</v>
          </cell>
          <cell r="CM40">
            <v>3</v>
          </cell>
          <cell r="CN40">
            <v>1</v>
          </cell>
          <cell r="CO40">
            <v>1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3</v>
          </cell>
          <cell r="CU40">
            <v>3</v>
          </cell>
          <cell r="CV40">
            <v>0</v>
          </cell>
          <cell r="CW40">
            <v>0</v>
          </cell>
          <cell r="CX40">
            <v>5</v>
          </cell>
          <cell r="CY40">
            <v>5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1</v>
          </cell>
          <cell r="DI40">
            <v>1</v>
          </cell>
          <cell r="DJ40">
            <v>0</v>
          </cell>
          <cell r="DK40">
            <v>0</v>
          </cell>
          <cell r="DL40">
            <v>3</v>
          </cell>
          <cell r="DM40">
            <v>3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17</v>
          </cell>
          <cell r="DS40">
            <v>17</v>
          </cell>
          <cell r="DT40">
            <v>144</v>
          </cell>
          <cell r="DU40">
            <v>144</v>
          </cell>
          <cell r="DV40">
            <v>768</v>
          </cell>
          <cell r="DW40">
            <v>768</v>
          </cell>
          <cell r="DX40">
            <v>264</v>
          </cell>
          <cell r="DY40">
            <v>264</v>
          </cell>
          <cell r="DZ40">
            <v>96</v>
          </cell>
          <cell r="EA40">
            <v>96</v>
          </cell>
          <cell r="EB40">
            <v>0</v>
          </cell>
          <cell r="EC40">
            <v>0</v>
          </cell>
          <cell r="ED40">
            <v>696</v>
          </cell>
          <cell r="EE40">
            <v>696</v>
          </cell>
          <cell r="EF40" t="e">
            <v>#N/A</v>
          </cell>
          <cell r="EG40" t="e">
            <v>#N/A</v>
          </cell>
          <cell r="EH40">
            <v>1224</v>
          </cell>
          <cell r="EI40">
            <v>1224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160</v>
          </cell>
          <cell r="ES40">
            <v>160</v>
          </cell>
          <cell r="ET40">
            <v>0</v>
          </cell>
          <cell r="EU40">
            <v>0</v>
          </cell>
          <cell r="EV40">
            <v>768</v>
          </cell>
          <cell r="EW40">
            <v>768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4120</v>
          </cell>
          <cell r="FC40">
            <v>4120</v>
          </cell>
          <cell r="FD40">
            <v>0</v>
          </cell>
          <cell r="FE40" t="e">
            <v>#N/A</v>
          </cell>
          <cell r="FF40">
            <v>-9</v>
          </cell>
          <cell r="FG40">
            <v>0</v>
          </cell>
          <cell r="FH40">
            <v>-9</v>
          </cell>
          <cell r="FI40">
            <v>0</v>
          </cell>
          <cell r="FJ40">
            <v>0</v>
          </cell>
          <cell r="FK40" t="e">
            <v>#N/A</v>
          </cell>
          <cell r="FL40" t="e">
            <v>#N/A</v>
          </cell>
          <cell r="FM40">
            <v>1</v>
          </cell>
          <cell r="FN40">
            <v>3</v>
          </cell>
          <cell r="FO40">
            <v>3</v>
          </cell>
          <cell r="FP40">
            <v>3</v>
          </cell>
          <cell r="FV40">
            <v>5</v>
          </cell>
          <cell r="FW40" t="str">
            <v>PITCH SYS</v>
          </cell>
          <cell r="FX40">
            <v>3</v>
          </cell>
          <cell r="FY40" t="str">
            <v>GEARBOX</v>
          </cell>
          <cell r="FZ40">
            <v>3</v>
          </cell>
          <cell r="GA40" t="str">
            <v>GEARBOX</v>
          </cell>
          <cell r="GB40">
            <v>5</v>
          </cell>
          <cell r="GC40" t="str">
            <v>PITCH SYS</v>
          </cell>
          <cell r="GD40">
            <v>3</v>
          </cell>
          <cell r="GE40" t="str">
            <v>GEARBOX</v>
          </cell>
          <cell r="GF40">
            <v>3</v>
          </cell>
          <cell r="GG40" t="str">
            <v>GEARBOX</v>
          </cell>
          <cell r="GH40">
            <v>13</v>
          </cell>
          <cell r="GI40">
            <v>14</v>
          </cell>
          <cell r="GJ40">
            <v>14</v>
          </cell>
          <cell r="GK40">
            <v>17</v>
          </cell>
          <cell r="GL40" t="str">
            <v>Three Primary Causes: 5 PITCH SYS, 3 GEARBOX, 3 GEARBOX</v>
          </cell>
          <cell r="GM40" t="str">
            <v>Three Primary Causes: 5 PITCH SYS, 3 GEARBOX, 3 GEARBOX</v>
          </cell>
        </row>
        <row r="41">
          <cell r="A41" t="str">
            <v>WPP 91</v>
          </cell>
          <cell r="B41">
            <v>6065</v>
          </cell>
          <cell r="C41" t="str">
            <v>Tom Kelley</v>
          </cell>
          <cell r="D41" t="str">
            <v>WPP91-200601</v>
          </cell>
          <cell r="E41" t="str">
            <v>WPP91</v>
          </cell>
          <cell r="F41">
            <v>200601</v>
          </cell>
          <cell r="G41">
            <v>183</v>
          </cell>
          <cell r="H41" t="str">
            <v>Wind</v>
          </cell>
          <cell r="I41" t="str">
            <v>WEST</v>
          </cell>
          <cell r="J41">
            <v>0.5</v>
          </cell>
          <cell r="K41">
            <v>0.647252398145716</v>
          </cell>
          <cell r="L41" t="str">
            <v>CM: 21.5% Controller, 13.8% Gear Box</v>
          </cell>
          <cell r="M41">
            <v>0.647252398145716</v>
          </cell>
          <cell r="N41" t="str">
            <v>YTD: 21.5% Controller, 13.8% Gear Box YE:</v>
          </cell>
          <cell r="O41">
            <v>0.99896565990897801</v>
          </cell>
          <cell r="P41" t="str">
            <v>Y</v>
          </cell>
          <cell r="Q41">
            <v>34</v>
          </cell>
          <cell r="R41">
            <v>490</v>
          </cell>
          <cell r="S41">
            <v>34</v>
          </cell>
          <cell r="T41">
            <v>490</v>
          </cell>
          <cell r="U41">
            <v>35534</v>
          </cell>
          <cell r="V41">
            <v>35990</v>
          </cell>
          <cell r="W41" t="str">
            <v>Y</v>
          </cell>
          <cell r="X41">
            <v>5.0279329608938501E-2</v>
          </cell>
          <cell r="Y41">
            <v>5.0279329608938501E-2</v>
          </cell>
          <cell r="Z41">
            <v>3.3300000000000003E-2</v>
          </cell>
          <cell r="AA41">
            <v>3.32E-2</v>
          </cell>
          <cell r="AB41">
            <v>5.4399999999999997E-2</v>
          </cell>
          <cell r="AC41">
            <v>3.2250719999999998E-3</v>
          </cell>
          <cell r="AD41" t="str">
            <v>CM: Controller-"Phase Pendants" 3.15%, Gearbox 2.04%</v>
          </cell>
          <cell r="AE41">
            <v>5.4399999999999997E-2</v>
          </cell>
          <cell r="AF41">
            <v>3.2250719999999998E-3</v>
          </cell>
          <cell r="AG41" t="str">
            <v>YTD: Controller-"Phase Pendants" 3.15%, Gearbox 2.04% YE:</v>
          </cell>
          <cell r="AH41">
            <v>2.2700000000000001E-2</v>
          </cell>
          <cell r="AI41">
            <v>2.2700000000000001E-2</v>
          </cell>
          <cell r="AJ41" t="str">
            <v>Y</v>
          </cell>
          <cell r="AK41">
            <v>0.94269999999999998</v>
          </cell>
          <cell r="AL41">
            <v>0.98411260899999997</v>
          </cell>
          <cell r="AM41" t="str">
            <v>CM: Controller-"Phase Pendants" 3.15%, Gearbox 2.04%</v>
          </cell>
          <cell r="AN41">
            <v>0.94269999999999998</v>
          </cell>
          <cell r="AO41">
            <v>0.98411260899999997</v>
          </cell>
          <cell r="AP41" t="str">
            <v>YTD: Controller-"Phase Pendants" 3.15%, Gearbox 2.04% YE:</v>
          </cell>
          <cell r="AQ41">
            <v>0.97509999999999997</v>
          </cell>
          <cell r="AR41">
            <v>0.97509999999999997</v>
          </cell>
          <cell r="AS41" t="str">
            <v>Y</v>
          </cell>
          <cell r="AT41">
            <v>2</v>
          </cell>
          <cell r="AU41">
            <v>4</v>
          </cell>
          <cell r="AV41">
            <v>4</v>
          </cell>
          <cell r="AW41">
            <v>4</v>
          </cell>
          <cell r="AX41" t="str">
            <v>YE: On targ</v>
          </cell>
          <cell r="AY41">
            <v>0</v>
          </cell>
          <cell r="AZ41">
            <v>0</v>
          </cell>
          <cell r="BA41">
            <v>0</v>
          </cell>
          <cell r="BB41" t="str">
            <v>Y</v>
          </cell>
          <cell r="BC41">
            <v>0</v>
          </cell>
          <cell r="BD41">
            <v>0</v>
          </cell>
          <cell r="BE41" t="str">
            <v>Y</v>
          </cell>
          <cell r="BF41">
            <v>63588.11</v>
          </cell>
          <cell r="BG41">
            <v>107381</v>
          </cell>
          <cell r="BH41" t="str">
            <v>CM: $26K deferred parts usage, $12K Payroll-lower headcount, $5K consumables</v>
          </cell>
          <cell r="BI41">
            <v>63588.11</v>
          </cell>
          <cell r="BJ41">
            <v>107381</v>
          </cell>
          <cell r="BK41" t="str">
            <v>YTD: $26K deferred parts usage, $12K Payroll-lower headcount, $5K consumables YE: On target</v>
          </cell>
          <cell r="BL41">
            <v>963292.94</v>
          </cell>
          <cell r="BM41">
            <v>1007086</v>
          </cell>
          <cell r="BN41" t="str">
            <v>YE: On targ</v>
          </cell>
          <cell r="BO41">
            <v>-84304.9</v>
          </cell>
          <cell r="BP41">
            <v>-104000</v>
          </cell>
          <cell r="BQ41">
            <v>-84304.9</v>
          </cell>
          <cell r="BR41">
            <v>-104000</v>
          </cell>
          <cell r="BS41">
            <v>1256631.1100000001</v>
          </cell>
          <cell r="BT41">
            <v>1236000</v>
          </cell>
          <cell r="BU41">
            <v>0</v>
          </cell>
          <cell r="BV41">
            <v>-12</v>
          </cell>
          <cell r="BW41">
            <v>-12</v>
          </cell>
          <cell r="BX41">
            <v>-1.8</v>
          </cell>
          <cell r="BY41">
            <v>-1.8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0.7</v>
          </cell>
          <cell r="CM41">
            <v>0.7</v>
          </cell>
          <cell r="CN41">
            <v>1.1000000000000001</v>
          </cell>
          <cell r="CO41">
            <v>1.1000000000000001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1.8</v>
          </cell>
          <cell r="DS41">
            <v>1.8</v>
          </cell>
          <cell r="DT41">
            <v>72</v>
          </cell>
          <cell r="DU41">
            <v>72</v>
          </cell>
          <cell r="DV41">
            <v>2808</v>
          </cell>
          <cell r="DW41">
            <v>2808</v>
          </cell>
          <cell r="DX41">
            <v>4272</v>
          </cell>
          <cell r="DY41">
            <v>4272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 t="e">
            <v>#N/A</v>
          </cell>
          <cell r="EG41" t="e">
            <v>#N/A</v>
          </cell>
          <cell r="EH41">
            <v>168</v>
          </cell>
          <cell r="EI41">
            <v>168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400</v>
          </cell>
          <cell r="ES41">
            <v>400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7720</v>
          </cell>
          <cell r="FC41">
            <v>7720</v>
          </cell>
          <cell r="FD41">
            <v>0</v>
          </cell>
          <cell r="FE41" t="e">
            <v>#N/A</v>
          </cell>
          <cell r="FF41">
            <v>-12</v>
          </cell>
          <cell r="FG41">
            <v>0</v>
          </cell>
          <cell r="FH41">
            <v>-12</v>
          </cell>
          <cell r="FI41">
            <v>0</v>
          </cell>
          <cell r="FJ41">
            <v>0</v>
          </cell>
          <cell r="FK41" t="e">
            <v>#N/A</v>
          </cell>
          <cell r="FL41" t="e">
            <v>#N/A</v>
          </cell>
          <cell r="FM41">
            <v>2</v>
          </cell>
          <cell r="FN41">
            <v>4</v>
          </cell>
          <cell r="FO41">
            <v>4</v>
          </cell>
          <cell r="FP41">
            <v>4</v>
          </cell>
          <cell r="FV41">
            <v>1.1000000000000001</v>
          </cell>
          <cell r="FW41" t="str">
            <v>CONTROLLER</v>
          </cell>
          <cell r="FX41">
            <v>0.7</v>
          </cell>
          <cell r="FY41" t="str">
            <v>GEARBOX</v>
          </cell>
          <cell r="FZ41" t="str">
            <v/>
          </cell>
          <cell r="GA41" t="str">
            <v/>
          </cell>
          <cell r="GB41">
            <v>1.1000000000000001</v>
          </cell>
          <cell r="GC41" t="str">
            <v>CONTROLLER</v>
          </cell>
          <cell r="GD41">
            <v>0.7</v>
          </cell>
          <cell r="GE41" t="str">
            <v>GEARBOX</v>
          </cell>
          <cell r="GF41" t="str">
            <v/>
          </cell>
          <cell r="GG41" t="str">
            <v/>
          </cell>
          <cell r="GH41">
            <v>1.8</v>
          </cell>
          <cell r="GI41">
            <v>1.8</v>
          </cell>
          <cell r="GJ41">
            <v>1.8</v>
          </cell>
          <cell r="GK41">
            <v>1.8</v>
          </cell>
          <cell r="GL41" t="str">
            <v xml:space="preserve">Three Primary Causes: 1.1 CONTROLLER, 0.7 GEARBOX,  </v>
          </cell>
          <cell r="GM41" t="str">
            <v xml:space="preserve">Three Primary Causes: 1.1 CONTROLLER, 0.7 GEARBOX,  </v>
          </cell>
        </row>
        <row r="42">
          <cell r="A42" t="str">
            <v>WPP 91-2</v>
          </cell>
          <cell r="B42">
            <v>6066</v>
          </cell>
          <cell r="C42" t="str">
            <v>Tom Kelley</v>
          </cell>
          <cell r="D42" t="str">
            <v>WPP912-200601</v>
          </cell>
          <cell r="E42" t="str">
            <v>WPP912</v>
          </cell>
          <cell r="F42">
            <v>200601</v>
          </cell>
          <cell r="G42">
            <v>223</v>
          </cell>
          <cell r="H42" t="str">
            <v>Wind</v>
          </cell>
          <cell r="I42" t="str">
            <v>WEST</v>
          </cell>
          <cell r="J42">
            <v>0.5</v>
          </cell>
          <cell r="K42">
            <v>0.98072105619250405</v>
          </cell>
          <cell r="L42" t="str">
            <v>CM: 0.97% Blade, .033% Gear Box, .033% Pitch Systems</v>
          </cell>
          <cell r="M42">
            <v>0.98072105619250405</v>
          </cell>
          <cell r="N42" t="str">
            <v>YTD: 0.97% Blade, .033% Gear Box, .033% Pitch Systems YE:</v>
          </cell>
          <cell r="O42">
            <v>1.00251889168766</v>
          </cell>
          <cell r="P42" t="str">
            <v>Y</v>
          </cell>
          <cell r="Q42">
            <v>469</v>
          </cell>
          <cell r="R42">
            <v>175</v>
          </cell>
          <cell r="S42">
            <v>469</v>
          </cell>
          <cell r="T42">
            <v>175</v>
          </cell>
          <cell r="U42">
            <v>44080</v>
          </cell>
          <cell r="V42">
            <v>43786</v>
          </cell>
          <cell r="W42" t="str">
            <v>Y</v>
          </cell>
          <cell r="X42">
            <v>1.26315789473684E-2</v>
          </cell>
          <cell r="Y42">
            <v>1.26315789473684E-2</v>
          </cell>
          <cell r="Z42">
            <v>3.9199999999999999E-2</v>
          </cell>
          <cell r="AA42">
            <v>3.9699999999999999E-2</v>
          </cell>
          <cell r="AB42">
            <v>1.0500000000000001E-2</v>
          </cell>
          <cell r="AC42">
            <v>3.5199379999999998E-3</v>
          </cell>
          <cell r="AD42" t="str">
            <v>CM: Blade 0.57%, Pitch 0.17%, Gearbox 0.16%</v>
          </cell>
          <cell r="AE42">
            <v>1.0500000000000001E-2</v>
          </cell>
          <cell r="AF42">
            <v>3.5199379999999998E-3</v>
          </cell>
          <cell r="AG42" t="str">
            <v>YTD:Blade 0.57%, Pitch 0.17%, Gearbox 0.16% YE:</v>
          </cell>
          <cell r="AH42">
            <v>2.92E-2</v>
          </cell>
          <cell r="AI42">
            <v>2.92E-2</v>
          </cell>
          <cell r="AJ42" t="str">
            <v>Y</v>
          </cell>
          <cell r="AK42">
            <v>0.98709999999999998</v>
          </cell>
          <cell r="AL42">
            <v>0.98921114799999998</v>
          </cell>
          <cell r="AM42" t="str">
            <v>CM: Blade 0.57%, Pitch 0.17%, Gearbox 0.16%</v>
          </cell>
          <cell r="AN42">
            <v>0.98709999999999998</v>
          </cell>
          <cell r="AO42">
            <v>0.98921114799999998</v>
          </cell>
          <cell r="AP42" t="str">
            <v>YTD:Blade 0.57%, Pitch 0.17%, Gearbox 0.16% YE:</v>
          </cell>
          <cell r="AQ42">
            <v>0.96919999999999995</v>
          </cell>
          <cell r="AR42">
            <v>0.96919999999999995</v>
          </cell>
          <cell r="AS42" t="str">
            <v>Y</v>
          </cell>
          <cell r="AT42">
            <v>2</v>
          </cell>
          <cell r="AU42">
            <v>4</v>
          </cell>
          <cell r="AV42">
            <v>4</v>
          </cell>
          <cell r="AW42">
            <v>4</v>
          </cell>
          <cell r="AX42" t="str">
            <v>Y</v>
          </cell>
          <cell r="AY42">
            <v>0</v>
          </cell>
          <cell r="AZ42">
            <v>0</v>
          </cell>
          <cell r="BA42">
            <v>0</v>
          </cell>
          <cell r="BB42" t="str">
            <v>Y</v>
          </cell>
          <cell r="BC42">
            <v>0</v>
          </cell>
          <cell r="BD42">
            <v>0</v>
          </cell>
          <cell r="BE42" t="str">
            <v>Y</v>
          </cell>
          <cell r="BF42">
            <v>89457.9</v>
          </cell>
          <cell r="BG42">
            <v>89791</v>
          </cell>
          <cell r="BH42" t="str">
            <v>CM: $6K deferred parts usage, $2K consumables offset by $4K Temp Lbr, $4K Electric</v>
          </cell>
          <cell r="BI42">
            <v>89457.9</v>
          </cell>
          <cell r="BJ42">
            <v>89791</v>
          </cell>
          <cell r="BK42" t="str">
            <v>YTD: $6K deferred parts usage, $2K consumables offset by $4K Temp Lbr, $4K Electric YE:</v>
          </cell>
          <cell r="BL42">
            <v>1089412.6399999999</v>
          </cell>
          <cell r="BM42">
            <v>1089746</v>
          </cell>
          <cell r="BN42" t="str">
            <v>Y</v>
          </cell>
          <cell r="BO42">
            <v>-74627.929999999993</v>
          </cell>
          <cell r="BP42">
            <v>-105000</v>
          </cell>
          <cell r="BQ42">
            <v>-74627.929999999993</v>
          </cell>
          <cell r="BR42">
            <v>-105000</v>
          </cell>
          <cell r="BS42">
            <v>1792384.98</v>
          </cell>
          <cell r="BT42">
            <v>1762000</v>
          </cell>
          <cell r="BU42">
            <v>0</v>
          </cell>
          <cell r="BV42">
            <v>-10</v>
          </cell>
          <cell r="BW42">
            <v>-10</v>
          </cell>
          <cell r="BX42">
            <v>-6</v>
          </cell>
          <cell r="BY42">
            <v>-6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1</v>
          </cell>
          <cell r="CM42">
            <v>1</v>
          </cell>
          <cell r="CN42">
            <v>0</v>
          </cell>
          <cell r="CO42">
            <v>0</v>
          </cell>
          <cell r="CP42">
            <v>3</v>
          </cell>
          <cell r="CQ42">
            <v>3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1</v>
          </cell>
          <cell r="CY42">
            <v>1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1</v>
          </cell>
          <cell r="DI42">
            <v>1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6</v>
          </cell>
          <cell r="DS42">
            <v>6</v>
          </cell>
          <cell r="DT42">
            <v>120</v>
          </cell>
          <cell r="DU42">
            <v>120</v>
          </cell>
          <cell r="DV42">
            <v>240</v>
          </cell>
          <cell r="DW42">
            <v>240</v>
          </cell>
          <cell r="DX42">
            <v>72</v>
          </cell>
          <cell r="DY42">
            <v>72</v>
          </cell>
          <cell r="DZ42">
            <v>912</v>
          </cell>
          <cell r="EA42">
            <v>912</v>
          </cell>
          <cell r="EB42">
            <v>0</v>
          </cell>
          <cell r="EC42">
            <v>0</v>
          </cell>
          <cell r="ED42">
            <v>72</v>
          </cell>
          <cell r="EE42">
            <v>72</v>
          </cell>
          <cell r="EF42" t="e">
            <v>#N/A</v>
          </cell>
          <cell r="EG42" t="e">
            <v>#N/A</v>
          </cell>
          <cell r="EH42">
            <v>264</v>
          </cell>
          <cell r="EI42">
            <v>264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384</v>
          </cell>
          <cell r="ES42">
            <v>384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2064</v>
          </cell>
          <cell r="FC42">
            <v>2064</v>
          </cell>
          <cell r="FD42">
            <v>0</v>
          </cell>
          <cell r="FE42" t="e">
            <v>#N/A</v>
          </cell>
          <cell r="FF42">
            <v>-10</v>
          </cell>
          <cell r="FG42">
            <v>0</v>
          </cell>
          <cell r="FH42">
            <v>-10</v>
          </cell>
          <cell r="FI42">
            <v>0</v>
          </cell>
          <cell r="FJ42">
            <v>0</v>
          </cell>
          <cell r="FK42" t="e">
            <v>#N/A</v>
          </cell>
          <cell r="FL42" t="e">
            <v>#N/A</v>
          </cell>
          <cell r="FM42">
            <v>2</v>
          </cell>
          <cell r="FN42">
            <v>4</v>
          </cell>
          <cell r="FO42">
            <v>4</v>
          </cell>
          <cell r="FP42">
            <v>4</v>
          </cell>
          <cell r="FV42">
            <v>3</v>
          </cell>
          <cell r="FW42" t="str">
            <v>BLADE</v>
          </cell>
          <cell r="FX42">
            <v>1</v>
          </cell>
          <cell r="FY42" t="str">
            <v>GEARBOX</v>
          </cell>
          <cell r="FZ42">
            <v>1</v>
          </cell>
          <cell r="GA42" t="str">
            <v>GEARBOX</v>
          </cell>
          <cell r="GB42">
            <v>3</v>
          </cell>
          <cell r="GC42" t="str">
            <v>BLADE</v>
          </cell>
          <cell r="GD42">
            <v>1</v>
          </cell>
          <cell r="GE42" t="str">
            <v>GEARBOX</v>
          </cell>
          <cell r="GF42">
            <v>1</v>
          </cell>
          <cell r="GG42" t="str">
            <v>GEARBOX</v>
          </cell>
          <cell r="GH42">
            <v>5</v>
          </cell>
          <cell r="GI42">
            <v>6</v>
          </cell>
          <cell r="GJ42">
            <v>6</v>
          </cell>
          <cell r="GK42">
            <v>6</v>
          </cell>
          <cell r="GL42" t="str">
            <v>Three Primary Causes: 3 BLADE, 1 GEARBOX, 1 GEARBOX</v>
          </cell>
          <cell r="GM42" t="str">
            <v>Three Primary Causes: 3 BLADE, 1 GEARBOX, 1 GEARBOX</v>
          </cell>
        </row>
        <row r="43">
          <cell r="A43" t="str">
            <v>WPP 92</v>
          </cell>
          <cell r="B43">
            <v>6067</v>
          </cell>
          <cell r="C43" t="str">
            <v>Tom Kelley</v>
          </cell>
          <cell r="D43" t="str">
            <v>WPP92-200601</v>
          </cell>
          <cell r="E43" t="str">
            <v>WPP92</v>
          </cell>
          <cell r="F43">
            <v>200601</v>
          </cell>
          <cell r="G43">
            <v>273</v>
          </cell>
          <cell r="H43" t="str">
            <v>Wind</v>
          </cell>
          <cell r="I43" t="str">
            <v>WEST</v>
          </cell>
          <cell r="J43">
            <v>0.5</v>
          </cell>
          <cell r="K43">
            <v>0.85669495806148299</v>
          </cell>
          <cell r="L43" t="str">
            <v>CM: 3.62% Blade, 3.6% Pitch System, 2.4% Yaw System</v>
          </cell>
          <cell r="M43">
            <v>0.85669495806148299</v>
          </cell>
          <cell r="N43" t="str">
            <v>YTD: 3.62% Blade, 3.6% Pitch System, 2.4% Yaw System YE:</v>
          </cell>
          <cell r="O43">
            <v>0.97609892964771905</v>
          </cell>
          <cell r="P43" t="str">
            <v>Y</v>
          </cell>
          <cell r="Q43">
            <v>483</v>
          </cell>
          <cell r="R43">
            <v>290</v>
          </cell>
          <cell r="S43">
            <v>483</v>
          </cell>
          <cell r="T43">
            <v>290</v>
          </cell>
          <cell r="U43">
            <v>59731</v>
          </cell>
          <cell r="V43">
            <v>59538</v>
          </cell>
          <cell r="W43" t="str">
            <v>Y</v>
          </cell>
          <cell r="X43">
            <v>2.4242424242424201E-2</v>
          </cell>
          <cell r="Y43">
            <v>2.4242424242424201E-2</v>
          </cell>
          <cell r="Z43">
            <v>0.04</v>
          </cell>
          <cell r="AA43">
            <v>3.7699999999999997E-2</v>
          </cell>
          <cell r="AB43">
            <v>2.1999999999999999E-2</v>
          </cell>
          <cell r="AC43">
            <v>3.6492180000000001E-3</v>
          </cell>
          <cell r="AD43" t="str">
            <v>CM: Blade 0.83%, Pitch 0.72%, Yaw System 0.42%</v>
          </cell>
          <cell r="AE43">
            <v>2.1999999999999999E-2</v>
          </cell>
          <cell r="AF43">
            <v>3.6492180000000001E-3</v>
          </cell>
          <cell r="AG43" t="str">
            <v>YTD:Blade 0.83%, Pitch 0.72%, Yaw System 0.42% YE:</v>
          </cell>
          <cell r="AH43">
            <v>2.7799999999999998E-2</v>
          </cell>
          <cell r="AI43">
            <v>2.7799999999999998E-2</v>
          </cell>
          <cell r="AJ43" t="str">
            <v>Y</v>
          </cell>
          <cell r="AK43">
            <v>0.97419999999999995</v>
          </cell>
          <cell r="AL43">
            <v>0.98992083200000003</v>
          </cell>
          <cell r="AM43" t="str">
            <v>CM: Blade 0.83%, Pitch 0.72%, Yaw System 0.42%</v>
          </cell>
          <cell r="AN43">
            <v>0.97419999999999995</v>
          </cell>
          <cell r="AO43">
            <v>0.98992083200000003</v>
          </cell>
          <cell r="AP43" t="str">
            <v>YTD:Blade 0.83%, Pitch 0.72%, Yaw System 0.42% YE:</v>
          </cell>
          <cell r="AQ43">
            <v>0.97040000000000004</v>
          </cell>
          <cell r="AR43">
            <v>0.97040000000000004</v>
          </cell>
          <cell r="AS43" t="str">
            <v>Y</v>
          </cell>
          <cell r="AT43">
            <v>2</v>
          </cell>
          <cell r="AU43">
            <v>4</v>
          </cell>
          <cell r="AV43">
            <v>4</v>
          </cell>
          <cell r="AW43">
            <v>4</v>
          </cell>
          <cell r="AX43" t="str">
            <v>YE: On targ</v>
          </cell>
          <cell r="AY43">
            <v>0</v>
          </cell>
          <cell r="AZ43">
            <v>0</v>
          </cell>
          <cell r="BA43">
            <v>0</v>
          </cell>
          <cell r="BB43" t="str">
            <v>Y</v>
          </cell>
          <cell r="BC43">
            <v>0</v>
          </cell>
          <cell r="BD43">
            <v>0</v>
          </cell>
          <cell r="BE43" t="str">
            <v>Y</v>
          </cell>
          <cell r="BF43">
            <v>88813.14</v>
          </cell>
          <cell r="BG43">
            <v>125485</v>
          </cell>
          <cell r="BH43" t="str">
            <v>CM: $13K Crane rental deferred, $16K parts usage deferred, $7K Payroll-lower Headcount</v>
          </cell>
          <cell r="BI43">
            <v>88813.14</v>
          </cell>
          <cell r="BJ43">
            <v>125485</v>
          </cell>
          <cell r="BK43" t="str">
            <v>YTD: $13K Crane rental deferred, $16K parts usage deferred, $7K Payroll-lower Headcount YE:</v>
          </cell>
          <cell r="BL43">
            <v>1188751.71</v>
          </cell>
          <cell r="BM43">
            <v>1225424</v>
          </cell>
          <cell r="BN43" t="str">
            <v>Y</v>
          </cell>
          <cell r="BO43">
            <v>-72692.039999999994</v>
          </cell>
          <cell r="BP43">
            <v>-137000</v>
          </cell>
          <cell r="BQ43">
            <v>-72692.039999999994</v>
          </cell>
          <cell r="BR43">
            <v>-137000</v>
          </cell>
          <cell r="BS43">
            <v>2399933.7400000002</v>
          </cell>
          <cell r="BT43">
            <v>2336000</v>
          </cell>
          <cell r="BU43">
            <v>0</v>
          </cell>
          <cell r="BV43">
            <v>-13</v>
          </cell>
          <cell r="BW43">
            <v>-13</v>
          </cell>
          <cell r="BX43">
            <v>-12</v>
          </cell>
          <cell r="BY43">
            <v>-12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1</v>
          </cell>
          <cell r="CK43">
            <v>1</v>
          </cell>
          <cell r="CL43">
            <v>0</v>
          </cell>
          <cell r="CM43">
            <v>0</v>
          </cell>
          <cell r="CN43">
            <v>1</v>
          </cell>
          <cell r="CO43">
            <v>1</v>
          </cell>
          <cell r="CP43">
            <v>3</v>
          </cell>
          <cell r="CQ43">
            <v>3</v>
          </cell>
          <cell r="CR43">
            <v>0</v>
          </cell>
          <cell r="CS43">
            <v>0</v>
          </cell>
          <cell r="CT43">
            <v>2</v>
          </cell>
          <cell r="CU43">
            <v>2</v>
          </cell>
          <cell r="CV43">
            <v>0</v>
          </cell>
          <cell r="CW43">
            <v>0</v>
          </cell>
          <cell r="CX43">
            <v>3</v>
          </cell>
          <cell r="CY43">
            <v>3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2</v>
          </cell>
          <cell r="DI43">
            <v>2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12</v>
          </cell>
          <cell r="DS43">
            <v>12</v>
          </cell>
          <cell r="DT43">
            <v>216</v>
          </cell>
          <cell r="DU43">
            <v>216</v>
          </cell>
          <cell r="DV43">
            <v>168</v>
          </cell>
          <cell r="DW43">
            <v>168</v>
          </cell>
          <cell r="DX43">
            <v>480</v>
          </cell>
          <cell r="DY43">
            <v>480</v>
          </cell>
          <cell r="DZ43">
            <v>1392</v>
          </cell>
          <cell r="EA43">
            <v>1392</v>
          </cell>
          <cell r="EB43">
            <v>0</v>
          </cell>
          <cell r="EC43">
            <v>0</v>
          </cell>
          <cell r="ED43">
            <v>696</v>
          </cell>
          <cell r="EE43">
            <v>696</v>
          </cell>
          <cell r="EF43" t="e">
            <v>#N/A</v>
          </cell>
          <cell r="EG43" t="e">
            <v>#N/A</v>
          </cell>
          <cell r="EH43">
            <v>1224</v>
          </cell>
          <cell r="EI43">
            <v>1224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168</v>
          </cell>
          <cell r="ES43">
            <v>168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4344</v>
          </cell>
          <cell r="FC43">
            <v>4344</v>
          </cell>
          <cell r="FD43">
            <v>0</v>
          </cell>
          <cell r="FE43" t="e">
            <v>#N/A</v>
          </cell>
          <cell r="FF43">
            <v>-13</v>
          </cell>
          <cell r="FG43">
            <v>0</v>
          </cell>
          <cell r="FH43">
            <v>-13</v>
          </cell>
          <cell r="FI43">
            <v>0</v>
          </cell>
          <cell r="FJ43">
            <v>0</v>
          </cell>
          <cell r="FK43" t="e">
            <v>#N/A</v>
          </cell>
          <cell r="FL43" t="e">
            <v>#N/A</v>
          </cell>
          <cell r="FM43">
            <v>2</v>
          </cell>
          <cell r="FN43">
            <v>4</v>
          </cell>
          <cell r="FO43">
            <v>4</v>
          </cell>
          <cell r="FP43">
            <v>4</v>
          </cell>
          <cell r="FV43">
            <v>3</v>
          </cell>
          <cell r="FW43" t="str">
            <v>BLADE</v>
          </cell>
          <cell r="FX43">
            <v>3</v>
          </cell>
          <cell r="FY43" t="str">
            <v>BLADE</v>
          </cell>
          <cell r="FZ43">
            <v>2</v>
          </cell>
          <cell r="GA43" t="str">
            <v>YAW SYS</v>
          </cell>
          <cell r="GB43">
            <v>3</v>
          </cell>
          <cell r="GC43" t="str">
            <v>BLADE</v>
          </cell>
          <cell r="GD43">
            <v>3</v>
          </cell>
          <cell r="GE43" t="str">
            <v>BLADE</v>
          </cell>
          <cell r="GF43">
            <v>2</v>
          </cell>
          <cell r="GG43" t="str">
            <v>YAW SYS</v>
          </cell>
          <cell r="GH43">
            <v>10</v>
          </cell>
          <cell r="GI43">
            <v>12</v>
          </cell>
          <cell r="GJ43">
            <v>12</v>
          </cell>
          <cell r="GK43">
            <v>12</v>
          </cell>
          <cell r="GL43" t="str">
            <v>Three Primary Causes: 3 BLADE, 3 BLADE, 2 YAW SYS</v>
          </cell>
          <cell r="GM43" t="str">
            <v>Three Primary Causes: 3 BLADE, 3 BLADE, 2 YAW SYS</v>
          </cell>
        </row>
        <row r="44">
          <cell r="A44" t="str">
            <v>WPP 93-CA</v>
          </cell>
          <cell r="B44">
            <v>6112.1</v>
          </cell>
          <cell r="C44" t="str">
            <v>Russell Leach</v>
          </cell>
          <cell r="D44" t="str">
            <v>WPP93CA-200601</v>
          </cell>
          <cell r="E44" t="str">
            <v>WPP93CA</v>
          </cell>
          <cell r="F44">
            <v>200601</v>
          </cell>
          <cell r="G44">
            <v>115</v>
          </cell>
          <cell r="H44" t="str">
            <v>Wind</v>
          </cell>
          <cell r="I44" t="str">
            <v>WEST</v>
          </cell>
          <cell r="J44">
            <v>0.5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0.82817869415807599</v>
          </cell>
          <cell r="P44">
            <v>0</v>
          </cell>
          <cell r="Q44">
            <v>3724</v>
          </cell>
          <cell r="R44">
            <v>3906</v>
          </cell>
          <cell r="S44">
            <v>3724</v>
          </cell>
          <cell r="T44">
            <v>3906</v>
          </cell>
          <cell r="U44">
            <v>121514</v>
          </cell>
          <cell r="V44">
            <v>121696</v>
          </cell>
          <cell r="W44" t="str">
            <v>YE:Unfav due to lower than budgeted winds and turbines down for EFOR reasons.</v>
          </cell>
          <cell r="X44">
            <v>0.20696778040418201</v>
          </cell>
          <cell r="Y44">
            <v>0.20696778040418201</v>
          </cell>
          <cell r="Z44">
            <v>5.62E-2</v>
          </cell>
          <cell r="AA44">
            <v>3.9699999999999999E-2</v>
          </cell>
          <cell r="AB44">
            <v>0.12520000000000001</v>
          </cell>
          <cell r="AC44">
            <v>1.313137E-2</v>
          </cell>
          <cell r="AD44" t="str">
            <v>CM: 3.13% Yaw, 2.05% Nacelle, 2% Gen Pwr Cntrl, 1.87% Gear Box</v>
          </cell>
          <cell r="AE44">
            <v>0.12520000000000001</v>
          </cell>
          <cell r="AF44">
            <v>1.313137E-2</v>
          </cell>
          <cell r="AG44" t="str">
            <v>YTD:3.13% Yaw, 2.05% Nacelle, 2% Gen Pwr Cntrl, 1.87% Gear Box YE:</v>
          </cell>
          <cell r="AH44">
            <v>3.9199999999999999E-2</v>
          </cell>
          <cell r="AI44">
            <v>2.7699999999999999E-2</v>
          </cell>
          <cell r="AJ44" t="str">
            <v>Y</v>
          </cell>
          <cell r="AK44">
            <v>0.87470000000000003</v>
          </cell>
          <cell r="AL44">
            <v>0.984764843</v>
          </cell>
          <cell r="AM44" t="str">
            <v>CM: 3.13% Yaw, 2.05% Nacelle, 2% Gen Pwr Cntrl, 2% Gear Box</v>
          </cell>
          <cell r="AN44">
            <v>0.87470000000000003</v>
          </cell>
          <cell r="AO44">
            <v>0.984764843</v>
          </cell>
          <cell r="AP44" t="str">
            <v>YTD:3.13% Yaw, 2.05% Nacelle, 2% Gen Pwr Cntrl, 2% Gear Box YE:25% Yaw, 16.44% Nacelle, 16% Gen Pwr Cntrl, 15% Gear Box</v>
          </cell>
          <cell r="AQ44">
            <v>0.95799999999999996</v>
          </cell>
          <cell r="AR44">
            <v>0.96940000000000004</v>
          </cell>
          <cell r="AS44" t="str">
            <v>YE:25% Yaw, 16.44% Nacelle, 16% Gen Pwr Cntrl, 15% Gear Box</v>
          </cell>
          <cell r="AT44">
            <v>9</v>
          </cell>
          <cell r="AU44">
            <v>9</v>
          </cell>
          <cell r="AV44">
            <v>10</v>
          </cell>
          <cell r="AW44">
            <v>10</v>
          </cell>
          <cell r="AX44" t="str">
            <v>Y</v>
          </cell>
          <cell r="AY44">
            <v>0</v>
          </cell>
          <cell r="AZ44">
            <v>0</v>
          </cell>
          <cell r="BA44">
            <v>0</v>
          </cell>
          <cell r="BB44" t="str">
            <v>Y</v>
          </cell>
          <cell r="BC44">
            <v>0</v>
          </cell>
          <cell r="BD44">
            <v>0</v>
          </cell>
          <cell r="BE44" t="str">
            <v>Y</v>
          </cell>
          <cell r="BF44">
            <v>149650.12</v>
          </cell>
          <cell r="BG44">
            <v>197449</v>
          </cell>
          <cell r="BH44" t="str">
            <v>CM:Fav due to Payroll $32k (Cab / GP), Spare Parts $34k (GCU Boards not available), offset ($5k) outside services (security)</v>
          </cell>
          <cell r="BI44">
            <v>149650.12</v>
          </cell>
          <cell r="BJ44">
            <v>197449</v>
          </cell>
          <cell r="BK44" t="str">
            <v>YTD:Fav due to Payroll $32k (Cab / GP), Spare Parts $34k (GCU Boards not available), offset ($5k) outside services (security) YE:Will be on target by YE Pending availability of Power electronic Parts.</v>
          </cell>
          <cell r="BL44">
            <v>2121003.13</v>
          </cell>
          <cell r="BM44">
            <v>2168802</v>
          </cell>
          <cell r="BN44" t="str">
            <v>YE:Will be on target by YE Pending availability of Power electronic Part</v>
          </cell>
          <cell r="BO44">
            <v>-42769.91</v>
          </cell>
          <cell r="BP44">
            <v>-50000</v>
          </cell>
          <cell r="BQ44">
            <v>-42769.91</v>
          </cell>
          <cell r="BR44">
            <v>-50000</v>
          </cell>
          <cell r="BS44">
            <v>3908967.51</v>
          </cell>
          <cell r="BT44">
            <v>3902000</v>
          </cell>
          <cell r="BU44">
            <v>0</v>
          </cell>
          <cell r="BV44">
            <v>-72</v>
          </cell>
          <cell r="BW44">
            <v>-72</v>
          </cell>
          <cell r="BX44">
            <v>-971.9</v>
          </cell>
          <cell r="BY44">
            <v>-971.9</v>
          </cell>
          <cell r="BZ44">
            <v>-182</v>
          </cell>
          <cell r="CA44">
            <v>-182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28</v>
          </cell>
          <cell r="CK44">
            <v>28</v>
          </cell>
          <cell r="CL44">
            <v>73</v>
          </cell>
          <cell r="CM44">
            <v>73</v>
          </cell>
          <cell r="CN44">
            <v>45</v>
          </cell>
          <cell r="CO44">
            <v>45</v>
          </cell>
          <cell r="CP44">
            <v>370</v>
          </cell>
          <cell r="CQ44">
            <v>370</v>
          </cell>
          <cell r="CR44">
            <v>0</v>
          </cell>
          <cell r="CS44">
            <v>0</v>
          </cell>
          <cell r="CT44">
            <v>129</v>
          </cell>
          <cell r="CU44">
            <v>129</v>
          </cell>
          <cell r="CV44">
            <v>81</v>
          </cell>
          <cell r="CW44">
            <v>81</v>
          </cell>
          <cell r="CX44">
            <v>35</v>
          </cell>
          <cell r="CY44">
            <v>35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125</v>
          </cell>
          <cell r="DG44">
            <v>125</v>
          </cell>
          <cell r="DH44">
            <v>1.9</v>
          </cell>
          <cell r="DI44">
            <v>1.9</v>
          </cell>
          <cell r="DJ44">
            <v>84</v>
          </cell>
          <cell r="DK44">
            <v>84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971.9</v>
          </cell>
          <cell r="DS44">
            <v>971.9</v>
          </cell>
          <cell r="DT44">
            <v>570</v>
          </cell>
          <cell r="DU44">
            <v>570</v>
          </cell>
          <cell r="DV44">
            <v>1488</v>
          </cell>
          <cell r="DW44">
            <v>1488</v>
          </cell>
          <cell r="DX44">
            <v>919</v>
          </cell>
          <cell r="DY44">
            <v>919</v>
          </cell>
          <cell r="DZ44">
            <v>744</v>
          </cell>
          <cell r="EA44">
            <v>744</v>
          </cell>
          <cell r="EB44">
            <v>0</v>
          </cell>
          <cell r="EC44">
            <v>0</v>
          </cell>
          <cell r="ED44">
            <v>2612</v>
          </cell>
          <cell r="EE44">
            <v>2612</v>
          </cell>
          <cell r="EF44" t="e">
            <v>#N/A</v>
          </cell>
          <cell r="EG44" t="e">
            <v>#N/A</v>
          </cell>
          <cell r="EH44">
            <v>710</v>
          </cell>
          <cell r="EI44">
            <v>710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2553</v>
          </cell>
          <cell r="EQ44">
            <v>2553</v>
          </cell>
          <cell r="ER44">
            <v>38.799999999999997</v>
          </cell>
          <cell r="ES44">
            <v>38.799999999999997</v>
          </cell>
          <cell r="ET44">
            <v>17090</v>
          </cell>
          <cell r="EU44">
            <v>17090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28366.799999999999</v>
          </cell>
          <cell r="FC44">
            <v>28366.799999999999</v>
          </cell>
          <cell r="FD44">
            <v>1843</v>
          </cell>
          <cell r="FE44" t="e">
            <v>#N/A</v>
          </cell>
          <cell r="FF44">
            <v>-72</v>
          </cell>
          <cell r="FG44">
            <v>0</v>
          </cell>
          <cell r="FH44">
            <v>-72</v>
          </cell>
          <cell r="FI44">
            <v>0</v>
          </cell>
          <cell r="FJ44">
            <v>0</v>
          </cell>
          <cell r="FK44" t="e">
            <v>#N/A</v>
          </cell>
          <cell r="FL44" t="e">
            <v>#N/A</v>
          </cell>
          <cell r="FM44">
            <v>9</v>
          </cell>
          <cell r="FN44">
            <v>9</v>
          </cell>
          <cell r="FO44">
            <v>10</v>
          </cell>
          <cell r="FP44">
            <v>10</v>
          </cell>
          <cell r="FV44">
            <v>370</v>
          </cell>
          <cell r="FW44" t="str">
            <v>BLADE</v>
          </cell>
          <cell r="FX44">
            <v>129</v>
          </cell>
          <cell r="FY44" t="str">
            <v>YAW SYS</v>
          </cell>
          <cell r="FZ44">
            <v>125</v>
          </cell>
          <cell r="GA44" t="str">
            <v>COLLECTION SYS</v>
          </cell>
          <cell r="GB44">
            <v>370</v>
          </cell>
          <cell r="GC44" t="str">
            <v>BLADE</v>
          </cell>
          <cell r="GD44">
            <v>129</v>
          </cell>
          <cell r="GE44" t="str">
            <v>YAW SYS</v>
          </cell>
          <cell r="GF44">
            <v>125</v>
          </cell>
          <cell r="GG44" t="str">
            <v>COLLECTION SYS</v>
          </cell>
          <cell r="GH44">
            <v>886</v>
          </cell>
          <cell r="GI44">
            <v>971.9</v>
          </cell>
          <cell r="GJ44">
            <v>887.9</v>
          </cell>
          <cell r="GK44">
            <v>971.9</v>
          </cell>
          <cell r="GL44" t="str">
            <v>Three Primary Causes: 370 BLADE, 129 YAW SYS, 125 COLLECTION SYS</v>
          </cell>
          <cell r="GM44" t="str">
            <v>Three Primary Causes: 370 BLADE, 129 YAW SYS, 125 COLLECTION SYS</v>
          </cell>
        </row>
        <row r="45">
          <cell r="A45" t="str">
            <v>WPP 93-MN</v>
          </cell>
          <cell r="B45">
            <v>6112.2</v>
          </cell>
          <cell r="C45" t="str">
            <v>Russell Leach</v>
          </cell>
          <cell r="D45" t="str">
            <v>WPP93MN-200601</v>
          </cell>
          <cell r="E45" t="str">
            <v>WPP93MN</v>
          </cell>
          <cell r="F45">
            <v>200601</v>
          </cell>
          <cell r="G45">
            <v>73</v>
          </cell>
          <cell r="H45" t="str">
            <v>Wind</v>
          </cell>
          <cell r="I45" t="str">
            <v>MIDWEST</v>
          </cell>
          <cell r="J45">
            <v>0.5</v>
          </cell>
          <cell r="K45">
            <v>0</v>
          </cell>
          <cell r="L45" t="str">
            <v>CM: 4 Unplanned outages between 4-10Jan due to series of icing events. Ice-related damage to Collection System led to EFOR/CEFOR well above targets</v>
          </cell>
          <cell r="M45">
            <v>0</v>
          </cell>
          <cell r="N45" t="str">
            <v>YTD: 1599 of 2,160 (74%) of fault count recorded below recorded during unplanned outage response. YE: On or above target performance in ensuing months will improve YE results.</v>
          </cell>
          <cell r="O45">
            <v>0.89908351354134497</v>
          </cell>
          <cell r="P45" t="str">
            <v>YE: On or above target performance in ensuing months will improve YE result</v>
          </cell>
          <cell r="Q45">
            <v>5053</v>
          </cell>
          <cell r="R45">
            <v>4658</v>
          </cell>
          <cell r="S45">
            <v>5053</v>
          </cell>
          <cell r="T45">
            <v>4658</v>
          </cell>
          <cell r="U45">
            <v>58217</v>
          </cell>
          <cell r="V45">
            <v>57822</v>
          </cell>
          <cell r="W45" t="str">
            <v>YE: Target should read 57,822. Actual total assumes on target for rest of yea</v>
          </cell>
          <cell r="X45">
            <v>0.12095750047840199</v>
          </cell>
          <cell r="Y45">
            <v>0.12095750047840199</v>
          </cell>
          <cell r="Z45">
            <v>3.8699999999999998E-2</v>
          </cell>
          <cell r="AA45">
            <v>2.8899999999999999E-2</v>
          </cell>
          <cell r="AB45">
            <v>0.14530000000000001</v>
          </cell>
          <cell r="AC45">
            <v>1.2409781E-2</v>
          </cell>
          <cell r="AD45" t="str">
            <v>CM: 11.64% Weather, 0.76% Pitch, 0.61% Yaw,</v>
          </cell>
          <cell r="AE45">
            <v>0.14530000000000001</v>
          </cell>
          <cell r="AF45">
            <v>1.2409781E-2</v>
          </cell>
          <cell r="AG45" t="str">
            <v>YTD: Next highest contributor 0.29% GPC and 0.16% Collection YE: By YE</v>
          </cell>
          <cell r="AH45">
            <v>3.2300000000000002E-2</v>
          </cell>
          <cell r="AI45">
            <v>2.4400000000000002E-2</v>
          </cell>
          <cell r="AJ45" t="str">
            <v>YE: By Y</v>
          </cell>
          <cell r="AK45">
            <v>0.86050000000000004</v>
          </cell>
          <cell r="AL45">
            <v>0.98759021899999999</v>
          </cell>
          <cell r="AM45" t="str">
            <v>CM: 73.14% Weather, 5.16% Pitch, 4.3% Yaw.</v>
          </cell>
          <cell r="AN45">
            <v>0.86050000000000004</v>
          </cell>
          <cell r="AO45">
            <v>0.98759021899999999</v>
          </cell>
          <cell r="AP45" t="str">
            <v>YTD: Next highest EAF contributor 1.9% GPC. 0.2% in Collection for switching operations to complete weather-related damage. YE: Will require 99+% for remainder of year</v>
          </cell>
          <cell r="AQ45">
            <v>0.96550000000000002</v>
          </cell>
          <cell r="AR45">
            <v>0.97240000000000004</v>
          </cell>
          <cell r="AS45" t="str">
            <v>YE: Will require 99+% for remainder of year to meet YE targe</v>
          </cell>
          <cell r="AT45">
            <v>6</v>
          </cell>
          <cell r="AU45">
            <v>6</v>
          </cell>
          <cell r="AV45">
            <v>6</v>
          </cell>
          <cell r="AW45">
            <v>6</v>
          </cell>
          <cell r="AX45" t="str">
            <v>YE: No turnover expect</v>
          </cell>
          <cell r="AY45">
            <v>0</v>
          </cell>
          <cell r="AZ45">
            <v>0</v>
          </cell>
          <cell r="BA45">
            <v>0</v>
          </cell>
          <cell r="BB45" t="str">
            <v>CM: No Injuries YTD: No Injuries as Incentive Goal YE No Injuries as Incentive Goal</v>
          </cell>
          <cell r="BC45">
            <v>0</v>
          </cell>
          <cell r="BD45">
            <v>0</v>
          </cell>
          <cell r="BE45" t="str">
            <v>YE: Inspection and Assessment results to be used to identify and eliminate environmental risk</v>
          </cell>
          <cell r="BF45">
            <v>55319.07</v>
          </cell>
          <cell r="BG45">
            <v>78179</v>
          </cell>
          <cell r="BH45" t="str">
            <v>CM: Favorable: $8k Payroll. $2k reclass MCI to Capital in Dec 05. $16k Timing of Parts receipt and usage. Unfavorable: $4k Outside Svcs - Temporary Labor Operations</v>
          </cell>
          <cell r="BI45">
            <v>55319.07</v>
          </cell>
          <cell r="BJ45">
            <v>78179</v>
          </cell>
          <cell r="BK45" t="str">
            <v>YTD: $12k parts scheduled for Jan received by 3Feb06. YE: Estimated $4k Outside Svcs accrual to repair HV system damage 1 thru 11Jan06. Timing of purchases and parts usage expected to result in On Target at YE.</v>
          </cell>
          <cell r="BL45">
            <v>994337.59</v>
          </cell>
          <cell r="BM45">
            <v>1017197</v>
          </cell>
          <cell r="BN45" t="str">
            <v>YE: Estimated $4k Outside Svcs accrual to repair HV system damage 1 thru 11Jan06. Timing of purchases and parts usage expected to result in On Target at Y</v>
          </cell>
          <cell r="BO45">
            <v>182993.01</v>
          </cell>
          <cell r="BP45">
            <v>115000</v>
          </cell>
          <cell r="BQ45">
            <v>182993.01</v>
          </cell>
          <cell r="BR45">
            <v>115000</v>
          </cell>
          <cell r="BS45">
            <v>1441895.42</v>
          </cell>
          <cell r="BT45">
            <v>1373000</v>
          </cell>
          <cell r="BU45">
            <v>0</v>
          </cell>
          <cell r="BV45">
            <v>-72</v>
          </cell>
          <cell r="BW45">
            <v>-72</v>
          </cell>
          <cell r="BX45">
            <v>-695.3</v>
          </cell>
          <cell r="BY45">
            <v>-695.3</v>
          </cell>
          <cell r="BZ45">
            <v>1090</v>
          </cell>
          <cell r="CA45">
            <v>1090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1</v>
          </cell>
          <cell r="CK45">
            <v>1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32</v>
          </cell>
          <cell r="CU45">
            <v>32</v>
          </cell>
          <cell r="CV45">
            <v>16</v>
          </cell>
          <cell r="CW45">
            <v>16</v>
          </cell>
          <cell r="CX45">
            <v>39</v>
          </cell>
          <cell r="CY45">
            <v>39</v>
          </cell>
          <cell r="CZ45">
            <v>0</v>
          </cell>
          <cell r="DA45">
            <v>0</v>
          </cell>
          <cell r="DB45">
            <v>591</v>
          </cell>
          <cell r="DC45">
            <v>591</v>
          </cell>
          <cell r="DD45">
            <v>0</v>
          </cell>
          <cell r="DE45">
            <v>0</v>
          </cell>
          <cell r="DF45">
            <v>9</v>
          </cell>
          <cell r="DG45">
            <v>9</v>
          </cell>
          <cell r="DH45">
            <v>7.3</v>
          </cell>
          <cell r="DI45">
            <v>7.3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695.3</v>
          </cell>
          <cell r="DS45">
            <v>695.3</v>
          </cell>
          <cell r="DT45">
            <v>10</v>
          </cell>
          <cell r="DU45">
            <v>10</v>
          </cell>
          <cell r="DV45">
            <v>0</v>
          </cell>
          <cell r="DW45">
            <v>0</v>
          </cell>
          <cell r="DX45">
            <v>5</v>
          </cell>
          <cell r="DY45">
            <v>5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156</v>
          </cell>
          <cell r="EE45">
            <v>156</v>
          </cell>
          <cell r="EF45" t="e">
            <v>#N/A</v>
          </cell>
          <cell r="EG45" t="e">
            <v>#N/A</v>
          </cell>
          <cell r="EH45">
            <v>412</v>
          </cell>
          <cell r="EI45">
            <v>412</v>
          </cell>
          <cell r="EJ45">
            <v>0</v>
          </cell>
          <cell r="EK45">
            <v>0</v>
          </cell>
          <cell r="EL45">
            <v>6326</v>
          </cell>
          <cell r="EM45">
            <v>6326</v>
          </cell>
          <cell r="EN45">
            <v>0</v>
          </cell>
          <cell r="EO45">
            <v>0</v>
          </cell>
          <cell r="EP45">
            <v>85</v>
          </cell>
          <cell r="EQ45">
            <v>85</v>
          </cell>
          <cell r="ER45">
            <v>34.200000000000003</v>
          </cell>
          <cell r="ES45">
            <v>34.200000000000003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7358.2</v>
          </cell>
          <cell r="FC45">
            <v>7358.2</v>
          </cell>
          <cell r="FD45">
            <v>2160</v>
          </cell>
          <cell r="FE45" t="e">
            <v>#N/A</v>
          </cell>
          <cell r="FF45">
            <v>-72</v>
          </cell>
          <cell r="FG45">
            <v>0</v>
          </cell>
          <cell r="FH45">
            <v>-72</v>
          </cell>
          <cell r="FI45">
            <v>0</v>
          </cell>
          <cell r="FJ45">
            <v>0</v>
          </cell>
          <cell r="FK45" t="e">
            <v>#N/A</v>
          </cell>
          <cell r="FL45" t="e">
            <v>#N/A</v>
          </cell>
          <cell r="FM45">
            <v>6</v>
          </cell>
          <cell r="FN45">
            <v>6</v>
          </cell>
          <cell r="FO45">
            <v>6</v>
          </cell>
          <cell r="FP45">
            <v>6</v>
          </cell>
          <cell r="FV45">
            <v>591</v>
          </cell>
          <cell r="FW45" t="str">
            <v>WEATHER</v>
          </cell>
          <cell r="FX45">
            <v>39</v>
          </cell>
          <cell r="FY45" t="str">
            <v>PITCH SYS</v>
          </cell>
          <cell r="FZ45">
            <v>32</v>
          </cell>
          <cell r="GA45" t="str">
            <v>YAW SYS</v>
          </cell>
          <cell r="GB45">
            <v>591</v>
          </cell>
          <cell r="GC45" t="str">
            <v>WEATHER</v>
          </cell>
          <cell r="GD45">
            <v>39</v>
          </cell>
          <cell r="GE45" t="str">
            <v>PITCH SYS</v>
          </cell>
          <cell r="GF45">
            <v>32</v>
          </cell>
          <cell r="GG45" t="str">
            <v>YAW SYS</v>
          </cell>
          <cell r="GH45">
            <v>688</v>
          </cell>
          <cell r="GI45">
            <v>695.3</v>
          </cell>
          <cell r="GJ45">
            <v>695.3</v>
          </cell>
          <cell r="GK45">
            <v>695.3</v>
          </cell>
          <cell r="GL45" t="str">
            <v>Three Primary Causes: 591 WEATHER, 39 PITCH SYS, 32 YAW SYS</v>
          </cell>
          <cell r="GM45" t="str">
            <v>Three Primary Causes: 591 WEATHER, 39 PITCH SYS, 32 YAW SYS</v>
          </cell>
        </row>
        <row r="46">
          <cell r="A46" t="str">
            <v>WPP 94</v>
          </cell>
          <cell r="B46">
            <v>6121</v>
          </cell>
          <cell r="C46" t="str">
            <v>Russell Leach</v>
          </cell>
          <cell r="D46" t="str">
            <v>WPP94-200601</v>
          </cell>
          <cell r="E46" t="str">
            <v>WPP94</v>
          </cell>
          <cell r="F46">
            <v>200601</v>
          </cell>
          <cell r="G46">
            <v>112</v>
          </cell>
          <cell r="H46" t="str">
            <v>Wind</v>
          </cell>
          <cell r="I46" t="str">
            <v>ERCOT</v>
          </cell>
          <cell r="J46">
            <v>0.67</v>
          </cell>
          <cell r="K46">
            <v>0</v>
          </cell>
          <cell r="L46" t="str">
            <v>CM:EFOR 19.93%, CEFOR 16.2%</v>
          </cell>
          <cell r="M46">
            <v>0</v>
          </cell>
          <cell r="N46" t="str">
            <v>YTD:EFOR 19.93%, CEFOR 16.2% YE:PI score is an unobtainabl</v>
          </cell>
          <cell r="O46">
            <v>0.83371204296632895</v>
          </cell>
          <cell r="P46" t="str">
            <v>YE:PI score is an unobtainable target in 200</v>
          </cell>
          <cell r="Q46">
            <v>8901</v>
          </cell>
          <cell r="R46">
            <v>8972</v>
          </cell>
          <cell r="S46">
            <v>8901</v>
          </cell>
          <cell r="T46">
            <v>8972</v>
          </cell>
          <cell r="U46">
            <v>78764</v>
          </cell>
          <cell r="V46">
            <v>78835</v>
          </cell>
          <cell r="W46" t="str">
            <v>YE:Wind above pl</v>
          </cell>
          <cell r="X46">
            <v>0.16204509573736001</v>
          </cell>
          <cell r="Y46">
            <v>0.16204509573736001</v>
          </cell>
          <cell r="Z46">
            <v>4.7899999999999998E-2</v>
          </cell>
          <cell r="AA46">
            <v>3.1800000000000002E-2</v>
          </cell>
          <cell r="AB46">
            <v>0.1993</v>
          </cell>
          <cell r="AC46">
            <v>3.5954301000000001E-2</v>
          </cell>
          <cell r="AD46" t="str">
            <v>CM:7.37% Controller, 5.27% Gen Pwr Cntl, 2.67% Blades, 2.61% Yaw, 1.99% Pitch</v>
          </cell>
          <cell r="AE46">
            <v>0.1993</v>
          </cell>
          <cell r="AF46">
            <v>3.5954301000000001E-2</v>
          </cell>
          <cell r="AG46" t="str">
            <v>YTD:7.37% Controller, 5.27% Gen Pwr Cntl, 2.67% Blades, 2.61% Yaw, 1.99% Pitch YE:3.61 EFOR is an unobtainable target in 2006.</v>
          </cell>
          <cell r="AH46">
            <v>4.5699999999999998E-2</v>
          </cell>
          <cell r="AI46">
            <v>3.61E-2</v>
          </cell>
          <cell r="AJ46" t="str">
            <v>YE:3.61 EFOR is an unobtainable target in 200</v>
          </cell>
          <cell r="AK46">
            <v>0.80069999999999997</v>
          </cell>
          <cell r="AL46">
            <v>0.96404569900000003</v>
          </cell>
          <cell r="AM46" t="str">
            <v>CM: 7.37% Controller, 5.27% Gen Pwr Cntl, 2.67% Blades, 2.61%Yaw, 1.99%Pitch</v>
          </cell>
          <cell r="AN46">
            <v>0.80069999999999997</v>
          </cell>
          <cell r="AO46">
            <v>0.96404569900000003</v>
          </cell>
          <cell r="AP46" t="str">
            <v>YTD: 7.37% Controller, 5.27% Gen Pwr Cntl, 2.67% Blades, 2.61% Yaw, 1.99% Pitch YE:96.04% EAF is an unobtainable target in 2006</v>
          </cell>
          <cell r="AQ46">
            <v>0.95220000000000005</v>
          </cell>
          <cell r="AR46">
            <v>0.96040000000000003</v>
          </cell>
          <cell r="AS46" t="str">
            <v>YE:96.04% EAF is an unobtainable target in 20</v>
          </cell>
          <cell r="AT46">
            <v>7</v>
          </cell>
          <cell r="AU46">
            <v>7</v>
          </cell>
          <cell r="AV46">
            <v>10</v>
          </cell>
          <cell r="AW46">
            <v>10</v>
          </cell>
          <cell r="AX46" t="str">
            <v>YE:On Targ</v>
          </cell>
          <cell r="AY46">
            <v>0</v>
          </cell>
          <cell r="AZ46">
            <v>0</v>
          </cell>
          <cell r="BA46">
            <v>0</v>
          </cell>
          <cell r="BB46" t="str">
            <v>YE:On Targ</v>
          </cell>
          <cell r="BC46">
            <v>1</v>
          </cell>
          <cell r="BD46">
            <v>1</v>
          </cell>
          <cell r="BE46" t="str">
            <v>YE:1 Golder Eagle Report</v>
          </cell>
          <cell r="BF46">
            <v>177788.9</v>
          </cell>
          <cell r="BG46">
            <v>128747</v>
          </cell>
          <cell r="BH46" t="str">
            <v>CM:35K Site Clean UP,29K Temp Labor</v>
          </cell>
          <cell r="BI46">
            <v>177788.9</v>
          </cell>
          <cell r="BJ46">
            <v>128747</v>
          </cell>
          <cell r="BK46" t="str">
            <v>YTD:35K Site Clean UP,29K Temp Labor YE:35K Site Clean UP,29K Temp Labor</v>
          </cell>
          <cell r="BL46">
            <v>1740589.58</v>
          </cell>
          <cell r="BM46">
            <v>1691548</v>
          </cell>
          <cell r="BN46" t="str">
            <v>YE:35K Site Clean UP,29K Temp Lab</v>
          </cell>
          <cell r="BO46">
            <v>199117.98</v>
          </cell>
          <cell r="BP46">
            <v>245000</v>
          </cell>
          <cell r="BQ46">
            <v>199117.98</v>
          </cell>
          <cell r="BR46">
            <v>245000</v>
          </cell>
          <cell r="BS46">
            <v>1408341.96</v>
          </cell>
          <cell r="BT46">
            <v>1454000</v>
          </cell>
          <cell r="BU46">
            <v>0</v>
          </cell>
          <cell r="BV46">
            <v>-312</v>
          </cell>
          <cell r="BW46">
            <v>-312</v>
          </cell>
          <cell r="BX46">
            <v>-1721.29</v>
          </cell>
          <cell r="BY46">
            <v>-1721.29</v>
          </cell>
          <cell r="BZ46">
            <v>-1649</v>
          </cell>
          <cell r="CA46">
            <v>-1649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637</v>
          </cell>
          <cell r="CO46">
            <v>637</v>
          </cell>
          <cell r="CP46">
            <v>231</v>
          </cell>
          <cell r="CQ46">
            <v>231</v>
          </cell>
          <cell r="CR46">
            <v>0</v>
          </cell>
          <cell r="CS46">
            <v>0</v>
          </cell>
          <cell r="CT46">
            <v>226</v>
          </cell>
          <cell r="CU46">
            <v>226</v>
          </cell>
          <cell r="CV46">
            <v>455</v>
          </cell>
          <cell r="CW46">
            <v>455</v>
          </cell>
          <cell r="CX46">
            <v>172</v>
          </cell>
          <cell r="CY46">
            <v>172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0.28999999999999998</v>
          </cell>
          <cell r="DI46">
            <v>0.28999999999999998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1721.29</v>
          </cell>
          <cell r="DS46">
            <v>1721.29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6147</v>
          </cell>
          <cell r="DY46">
            <v>6147</v>
          </cell>
          <cell r="DZ46">
            <v>2229</v>
          </cell>
          <cell r="EA46">
            <v>2229</v>
          </cell>
          <cell r="EB46">
            <v>0</v>
          </cell>
          <cell r="EC46">
            <v>0</v>
          </cell>
          <cell r="ED46">
            <v>2178</v>
          </cell>
          <cell r="EE46">
            <v>2178</v>
          </cell>
          <cell r="EF46" t="e">
            <v>#N/A</v>
          </cell>
          <cell r="EG46" t="e">
            <v>#N/A</v>
          </cell>
          <cell r="EH46">
            <v>1659</v>
          </cell>
          <cell r="EI46">
            <v>1659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14</v>
          </cell>
          <cell r="ES46">
            <v>14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16618</v>
          </cell>
          <cell r="FC46">
            <v>16618</v>
          </cell>
          <cell r="FD46">
            <v>2644</v>
          </cell>
          <cell r="FE46" t="e">
            <v>#N/A</v>
          </cell>
          <cell r="FF46">
            <v>-312</v>
          </cell>
          <cell r="FG46">
            <v>0</v>
          </cell>
          <cell r="FH46">
            <v>-312</v>
          </cell>
          <cell r="FI46">
            <v>0</v>
          </cell>
          <cell r="FJ46">
            <v>0</v>
          </cell>
          <cell r="FK46" t="e">
            <v>#N/A</v>
          </cell>
          <cell r="FL46" t="e">
            <v>#N/A</v>
          </cell>
          <cell r="FM46">
            <v>7</v>
          </cell>
          <cell r="FN46">
            <v>7</v>
          </cell>
          <cell r="FO46">
            <v>10</v>
          </cell>
          <cell r="FP46">
            <v>10</v>
          </cell>
          <cell r="FV46">
            <v>637</v>
          </cell>
          <cell r="FW46" t="str">
            <v>CONTROLLER</v>
          </cell>
          <cell r="FX46">
            <v>455</v>
          </cell>
          <cell r="FY46" t="str">
            <v>GEN PWR CNTL</v>
          </cell>
          <cell r="FZ46">
            <v>231</v>
          </cell>
          <cell r="GA46" t="str">
            <v>BLADE</v>
          </cell>
          <cell r="GB46">
            <v>637</v>
          </cell>
          <cell r="GC46" t="str">
            <v>CONTROLLER</v>
          </cell>
          <cell r="GD46">
            <v>455</v>
          </cell>
          <cell r="GE46" t="str">
            <v>GEN PWR CNTL</v>
          </cell>
          <cell r="GF46">
            <v>231</v>
          </cell>
          <cell r="GG46" t="str">
            <v>BLADE</v>
          </cell>
          <cell r="GH46">
            <v>1721</v>
          </cell>
          <cell r="GI46">
            <v>1721.29</v>
          </cell>
          <cell r="GJ46">
            <v>1721.29</v>
          </cell>
          <cell r="GK46">
            <v>1721.29</v>
          </cell>
          <cell r="GL46" t="str">
            <v>Three Primary Causes: 637 CONTROLLER, 455 GEN PWR CNTL, 231 BLADE</v>
          </cell>
          <cell r="GM46" t="str">
            <v>Three Primary Causes: 637 CONTROLLER, 455 GEN PWR CNTL, 231 BLADE</v>
          </cell>
        </row>
        <row r="47">
          <cell r="A47" t="str">
            <v>Wyoming</v>
          </cell>
          <cell r="B47">
            <v>6097</v>
          </cell>
          <cell r="C47" t="str">
            <v>Jim Kutey</v>
          </cell>
          <cell r="D47" t="str">
            <v>WYOMING-200601</v>
          </cell>
          <cell r="E47" t="str">
            <v>WYOMING</v>
          </cell>
          <cell r="F47">
            <v>200601</v>
          </cell>
          <cell r="G47">
            <v>80</v>
          </cell>
          <cell r="H47" t="str">
            <v>Wind</v>
          </cell>
          <cell r="I47" t="str">
            <v>WEST</v>
          </cell>
          <cell r="J47">
            <v>1</v>
          </cell>
          <cell r="K47">
            <v>0.248758198521353</v>
          </cell>
          <cell r="L47" t="str">
            <v>CM: 27% Generators, 20% Gearbox, 14% Gen Pwr Cnlt</v>
          </cell>
          <cell r="M47">
            <v>0.248758198521353</v>
          </cell>
          <cell r="N47" t="str">
            <v>YTD: 27% Generators, 20% Gearbox, 14% Gen Pwr Cnlt YE:</v>
          </cell>
          <cell r="O47">
            <v>0.71520298260149096</v>
          </cell>
          <cell r="P47" t="str">
            <v>Y</v>
          </cell>
          <cell r="Q47">
            <v>45760</v>
          </cell>
          <cell r="R47">
            <v>40034</v>
          </cell>
          <cell r="S47">
            <v>45760</v>
          </cell>
          <cell r="T47">
            <v>40034</v>
          </cell>
          <cell r="U47">
            <v>368551</v>
          </cell>
          <cell r="V47">
            <v>362825</v>
          </cell>
          <cell r="W47" t="str">
            <v>Y</v>
          </cell>
          <cell r="X47">
            <v>0.102224035911039</v>
          </cell>
          <cell r="Y47">
            <v>0.102224035911039</v>
          </cell>
          <cell r="Z47">
            <v>6.1899999999999997E-2</v>
          </cell>
          <cell r="AA47">
            <v>3.44E-2</v>
          </cell>
          <cell r="AB47">
            <v>9.1499999999999998E-2</v>
          </cell>
          <cell r="AC47">
            <v>2.6276041999999999E-2</v>
          </cell>
          <cell r="AD47" t="str">
            <v>CM: 3.6% Generator, 2.3% Gearbox, 1.5% Gen Pwr Cntl</v>
          </cell>
          <cell r="AE47">
            <v>9.1499999999999998E-2</v>
          </cell>
          <cell r="AF47">
            <v>2.6276041999999999E-2</v>
          </cell>
          <cell r="AG47" t="str">
            <v>YTD: 3.6% Generator, 2.3% Gearbox, 1.5% Gen Pwr Cntl YE:</v>
          </cell>
          <cell r="AH47">
            <v>3.56E-2</v>
          </cell>
          <cell r="AI47">
            <v>2.4500000000000001E-2</v>
          </cell>
          <cell r="AJ47" t="str">
            <v>Y</v>
          </cell>
          <cell r="AK47">
            <v>0.90849999999999997</v>
          </cell>
          <cell r="AL47">
            <v>0.97081737199999996</v>
          </cell>
          <cell r="AM47" t="str">
            <v>CM: 3.5% Generator, 2.3% Gearbox, 1.5% Gen Pwr Cntl</v>
          </cell>
          <cell r="AN47">
            <v>0.90849999999999997</v>
          </cell>
          <cell r="AO47">
            <v>0.97081737199999996</v>
          </cell>
          <cell r="AP47" t="str">
            <v>YTD: 3.6% Generator, 2.3% Gearbox, 1.5% Gen Pwr Cntl YE:</v>
          </cell>
          <cell r="AQ47">
            <v>0.94830000000000003</v>
          </cell>
          <cell r="AR47">
            <v>0.96130000000000004</v>
          </cell>
          <cell r="AS47" t="str">
            <v>Y</v>
          </cell>
          <cell r="AT47">
            <v>7</v>
          </cell>
          <cell r="AU47">
            <v>8</v>
          </cell>
          <cell r="AV47">
            <v>8</v>
          </cell>
          <cell r="AW47">
            <v>8</v>
          </cell>
          <cell r="AX47" t="str">
            <v>YE:on targ</v>
          </cell>
          <cell r="AY47">
            <v>0</v>
          </cell>
          <cell r="AZ47">
            <v>0</v>
          </cell>
          <cell r="BA47">
            <v>0</v>
          </cell>
          <cell r="BB47" t="str">
            <v>Y</v>
          </cell>
          <cell r="BC47">
            <v>0</v>
          </cell>
          <cell r="BD47">
            <v>0</v>
          </cell>
          <cell r="BE47" t="str">
            <v>Y</v>
          </cell>
          <cell r="BF47">
            <v>170453.17</v>
          </cell>
          <cell r="BG47">
            <v>166351</v>
          </cell>
          <cell r="BH47" t="str">
            <v>CM:$17k over in utilities (due to $13k insufficient accrual in December and increased accrual $7k over budget in January) and $20k over planned inventory purchases for month offset by $22 favorable for snow removal done in-house and the approximate $11k d</v>
          </cell>
          <cell r="BI47">
            <v>170453.17</v>
          </cell>
          <cell r="BJ47">
            <v>166351</v>
          </cell>
          <cell r="BK47" t="str">
            <v xml:space="preserve">YTD:$17k over in utilities (due to $13k insufficient accrual in December and increased accrual $7k over budget in January) and $20k over planned inventory purchases for month offset by $22 favorable for snow removal done in-house and the approximate $11k </v>
          </cell>
          <cell r="BL47">
            <v>2060224.15</v>
          </cell>
          <cell r="BM47">
            <v>2056122</v>
          </cell>
          <cell r="BN47" t="str">
            <v>YE:$17k over in utilities (due to $13k insufficient accrual in December and increased accrual $7k over budget in January) and $20k over planned inventory purchases for month offset by $22 favorable for snow removal done in-house and the approximate $11k d</v>
          </cell>
          <cell r="BO47">
            <v>1260630.8500000001</v>
          </cell>
          <cell r="BP47">
            <v>1046000</v>
          </cell>
          <cell r="BQ47">
            <v>1260630.8500000001</v>
          </cell>
          <cell r="BR47">
            <v>1046000</v>
          </cell>
          <cell r="BS47">
            <v>8684997.6799999997</v>
          </cell>
          <cell r="BT47">
            <v>8470000</v>
          </cell>
          <cell r="BU47" t="str">
            <v>YE:Better than planned win</v>
          </cell>
          <cell r="BV47">
            <v>-1224</v>
          </cell>
          <cell r="BW47">
            <v>-1224</v>
          </cell>
          <cell r="BX47">
            <v>-5224.8999999999996</v>
          </cell>
          <cell r="BY47">
            <v>-5224.8999999999996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1859</v>
          </cell>
          <cell r="CK47">
            <v>1859</v>
          </cell>
          <cell r="CL47">
            <v>1425.6</v>
          </cell>
          <cell r="CM47">
            <v>1425.6</v>
          </cell>
          <cell r="CN47">
            <v>759.3</v>
          </cell>
          <cell r="CO47">
            <v>759.3</v>
          </cell>
          <cell r="CP47">
            <v>57.4</v>
          </cell>
          <cell r="CQ47">
            <v>57.4</v>
          </cell>
          <cell r="CR47">
            <v>0</v>
          </cell>
          <cell r="CS47">
            <v>0</v>
          </cell>
          <cell r="CT47">
            <v>0.4</v>
          </cell>
          <cell r="CU47">
            <v>0.4</v>
          </cell>
          <cell r="CV47">
            <v>920.8</v>
          </cell>
          <cell r="CW47">
            <v>920.8</v>
          </cell>
          <cell r="CX47">
            <v>187.6</v>
          </cell>
          <cell r="CY47">
            <v>187.6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0.3</v>
          </cell>
          <cell r="DM47">
            <v>0.3</v>
          </cell>
          <cell r="DN47">
            <v>14.5</v>
          </cell>
          <cell r="DO47">
            <v>14.5</v>
          </cell>
          <cell r="DP47">
            <v>0</v>
          </cell>
          <cell r="DQ47">
            <v>0</v>
          </cell>
          <cell r="DR47">
            <v>5224.8999999999996</v>
          </cell>
          <cell r="DS47">
            <v>5224.8999999999996</v>
          </cell>
          <cell r="DT47">
            <v>2105</v>
          </cell>
          <cell r="DU47">
            <v>2105</v>
          </cell>
          <cell r="DV47">
            <v>1366.9</v>
          </cell>
          <cell r="DW47">
            <v>1366.9</v>
          </cell>
          <cell r="DX47">
            <v>878.7</v>
          </cell>
          <cell r="DY47">
            <v>878.7</v>
          </cell>
          <cell r="DZ47">
            <v>55.4</v>
          </cell>
          <cell r="EA47">
            <v>55.4</v>
          </cell>
          <cell r="EB47">
            <v>0</v>
          </cell>
          <cell r="EC47">
            <v>0</v>
          </cell>
          <cell r="ED47">
            <v>0.4</v>
          </cell>
          <cell r="EE47">
            <v>0.4</v>
          </cell>
          <cell r="EF47" t="e">
            <v>#N/A</v>
          </cell>
          <cell r="EG47" t="e">
            <v>#N/A</v>
          </cell>
          <cell r="EH47">
            <v>150.19999999999999</v>
          </cell>
          <cell r="EI47">
            <v>150.19999999999999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1.4</v>
          </cell>
          <cell r="EU47">
            <v>1.4</v>
          </cell>
          <cell r="EV47">
            <v>0.3</v>
          </cell>
          <cell r="EW47">
            <v>0.3</v>
          </cell>
          <cell r="EX47">
            <v>11</v>
          </cell>
          <cell r="EY47">
            <v>11</v>
          </cell>
          <cell r="EZ47">
            <v>0</v>
          </cell>
          <cell r="FA47">
            <v>0</v>
          </cell>
          <cell r="FB47">
            <v>5442.6</v>
          </cell>
          <cell r="FC47">
            <v>5442.6</v>
          </cell>
          <cell r="FD47">
            <v>299</v>
          </cell>
          <cell r="FE47" t="e">
            <v>#N/A</v>
          </cell>
          <cell r="FF47">
            <v>-1224</v>
          </cell>
          <cell r="FG47">
            <v>0</v>
          </cell>
          <cell r="FH47">
            <v>-1224</v>
          </cell>
          <cell r="FI47">
            <v>0</v>
          </cell>
          <cell r="FJ47">
            <v>0</v>
          </cell>
          <cell r="FK47" t="e">
            <v>#N/A</v>
          </cell>
          <cell r="FL47" t="e">
            <v>#N/A</v>
          </cell>
          <cell r="FM47">
            <v>7</v>
          </cell>
          <cell r="FN47">
            <v>8</v>
          </cell>
          <cell r="FO47">
            <v>8</v>
          </cell>
          <cell r="FP47">
            <v>8</v>
          </cell>
          <cell r="FV47">
            <v>1859</v>
          </cell>
          <cell r="FW47" t="str">
            <v>GENERATOR</v>
          </cell>
          <cell r="FX47">
            <v>1425.6</v>
          </cell>
          <cell r="FY47" t="str">
            <v>GEARBOX</v>
          </cell>
          <cell r="FZ47">
            <v>759.3</v>
          </cell>
          <cell r="GA47" t="str">
            <v>CONTROLLER</v>
          </cell>
          <cell r="GC47" t="str">
            <v/>
          </cell>
          <cell r="GE47" t="str">
            <v/>
          </cell>
          <cell r="GG47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  <sheetName val="lookups"/>
      <sheetName val="Upload - production"/>
      <sheetName val="ref - production"/>
      <sheetName val="Upload - business"/>
      <sheetName val="ref_business"/>
      <sheetName val="EFOR-MO"/>
      <sheetName val="EFOR-MO Adj"/>
      <sheetName val="EFOR-YTD"/>
      <sheetName val="EFOR-YTD Adj"/>
      <sheetName val="EFOR-YE"/>
      <sheetName val="EFOR-YE Adj"/>
      <sheetName val="EFOR-Graphs"/>
      <sheetName val="GEN-MO"/>
      <sheetName val="GEN-YTD"/>
      <sheetName val="GEN-YE"/>
      <sheetName val="GEN-Graphs"/>
      <sheetName val="PI-MO"/>
      <sheetName val="PI-YTD"/>
      <sheetName val="PI-YE"/>
      <sheetName val="PI-Graphs"/>
      <sheetName val="CEFOR-MO"/>
      <sheetName val="CEFOR-MO adj"/>
      <sheetName val="CEFOR-YTD"/>
      <sheetName val="CEFOR-YTD adj"/>
      <sheetName val="CEFOR-YE"/>
      <sheetName val="CEFOR-YE adj"/>
      <sheetName val="CEFOR-Graphs"/>
      <sheetName val="EAF-MO"/>
      <sheetName val="EAF-YTD"/>
      <sheetName val="EAF-YE"/>
      <sheetName val="EAF-Graphs"/>
      <sheetName val="EFOR-OMC calcs"/>
      <sheetName val="EFOR-OMC Events"/>
      <sheetName val="LG vs Budget"/>
      <sheetName val="Lost Gen Data"/>
      <sheetName val="Lost Gen Data w Own"/>
      <sheetName val="LG vs Budget w 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sort column
plantname</v>
          </cell>
          <cell r="B2" t="str">
            <v>SAP_PC_.</v>
          </cell>
          <cell r="C2" t="str">
            <v>PLANT</v>
          </cell>
          <cell r="D2" t="str">
            <v>General Manager</v>
          </cell>
          <cell r="E2" t="str">
            <v>RECORD_ID</v>
          </cell>
          <cell r="F2" t="str">
            <v>PLANT</v>
          </cell>
          <cell r="G2" t="str">
            <v>Month</v>
          </cell>
          <cell r="H2" t="str">
            <v># Turbines Oper</v>
          </cell>
          <cell r="I2" t="str">
            <v>Fuel Source</v>
          </cell>
          <cell r="J2" t="str">
            <v>VPGM Region</v>
          </cell>
          <cell r="K2" t="str">
            <v>Ownership %</v>
          </cell>
          <cell r="L2" t="str">
            <v>PICLIFF_MO_ACT</v>
          </cell>
          <cell r="M2" t="str">
            <v>PICLIFF_MO_VAREXPL</v>
          </cell>
          <cell r="N2" t="str">
            <v>PICLIFF_YTD_ACT</v>
          </cell>
          <cell r="O2" t="str">
            <v>PICLIFF_YTD_VAREXPL</v>
          </cell>
          <cell r="P2" t="str">
            <v>PICLIFF_YE_ACT</v>
          </cell>
          <cell r="Q2" t="str">
            <v>PICLIFF_YE_VAREXPL</v>
          </cell>
          <cell r="R2" t="str">
            <v>GEN_MO_ACT</v>
          </cell>
          <cell r="S2" t="str">
            <v>GEN_MO_TGT</v>
          </cell>
          <cell r="T2" t="str">
            <v>GEN_YTD_ACT</v>
          </cell>
          <cell r="U2" t="str">
            <v>GEN_YTD_TGT</v>
          </cell>
          <cell r="V2" t="str">
            <v>GEN_YE_ACT</v>
          </cell>
          <cell r="W2" t="str">
            <v>GEN_YE_TGT</v>
          </cell>
          <cell r="X2" t="str">
            <v>GEN_YE_VAREXPL</v>
          </cell>
          <cell r="Y2" t="str">
            <v>CEFOR_MO_ACT</v>
          </cell>
          <cell r="Z2" t="str">
            <v>CEFOR_YTD_ACT</v>
          </cell>
          <cell r="AA2" t="str">
            <v>CEFOR_YE_ACT</v>
          </cell>
          <cell r="AB2" t="str">
            <v>CEFOR_YE_TGT</v>
          </cell>
          <cell r="AC2" t="str">
            <v>EFOR_MO_ACT</v>
          </cell>
          <cell r="AD2" t="str">
            <v>EFOR_MO_TGT</v>
          </cell>
          <cell r="AE2" t="str">
            <v>EFOR_MO_VAREXPL</v>
          </cell>
          <cell r="AF2" t="str">
            <v>EFOR_YTD_ACT</v>
          </cell>
          <cell r="AG2" t="str">
            <v>EFOR_YTD_TGT</v>
          </cell>
          <cell r="AH2" t="str">
            <v>EFOR_YTD_VAREXPL</v>
          </cell>
          <cell r="AI2" t="str">
            <v>EFOR_YE_ACT</v>
          </cell>
          <cell r="AJ2" t="str">
            <v>EFOR_YE_TGT</v>
          </cell>
          <cell r="AK2" t="str">
            <v>EFOR_YE_VAREXPL</v>
          </cell>
          <cell r="AL2" t="str">
            <v>EAF_MO_ACT</v>
          </cell>
          <cell r="AM2" t="str">
            <v>EAF_MO_TGT</v>
          </cell>
          <cell r="AN2" t="str">
            <v>EAF_MO_VAREXPL</v>
          </cell>
          <cell r="AO2" t="str">
            <v>EAF_YTD_ACT</v>
          </cell>
          <cell r="AP2" t="str">
            <v>EAF_YTD_TGT</v>
          </cell>
          <cell r="AQ2" t="str">
            <v>EAF_YTD_VAREXPL</v>
          </cell>
          <cell r="AR2" t="str">
            <v>EAF_YE_ACT</v>
          </cell>
          <cell r="AS2" t="str">
            <v>EAF_YE_TGT</v>
          </cell>
          <cell r="AT2" t="str">
            <v>EAF_YE_VAREXPL</v>
          </cell>
          <cell r="AU2" t="str">
            <v>FTE_YTD_ACT</v>
          </cell>
          <cell r="AV2" t="str">
            <v>FTE_YTD_TGT</v>
          </cell>
          <cell r="AW2" t="str">
            <v>FTE_YE_ACT</v>
          </cell>
          <cell r="AX2" t="str">
            <v>FTE_YE_TGT</v>
          </cell>
          <cell r="AY2" t="str">
            <v>FTE_YE_VAREXPL</v>
          </cell>
          <cell r="AZ2" t="str">
            <v>OSHA_MO_ACT</v>
          </cell>
          <cell r="BA2" t="str">
            <v>OSHA_YTD_ACT</v>
          </cell>
          <cell r="BB2" t="str">
            <v>OSHA_YE_ACT</v>
          </cell>
          <cell r="BC2" t="str">
            <v>OSHA_YE_VAREXPL</v>
          </cell>
          <cell r="BD2" t="str">
            <v>MINRPT_YTD_ACT</v>
          </cell>
          <cell r="BE2" t="str">
            <v>MINRPT_YE_ACT</v>
          </cell>
          <cell r="BF2" t="str">
            <v>MINRPT_YE_VAREXPL</v>
          </cell>
          <cell r="BG2" t="str">
            <v>NFOM_MO_ACT</v>
          </cell>
          <cell r="BH2" t="str">
            <v>NFOM_MO_TGT</v>
          </cell>
          <cell r="BI2" t="str">
            <v>NFOM_MO_VAREXPL</v>
          </cell>
          <cell r="BJ2" t="str">
            <v>NFOM_YTD_ACT</v>
          </cell>
          <cell r="BK2" t="str">
            <v>NFOM_YTD_TGT</v>
          </cell>
          <cell r="BL2" t="str">
            <v>NFOM_YTD_VAREXPL</v>
          </cell>
          <cell r="BM2" t="str">
            <v>NFOM_YE_ACT</v>
          </cell>
          <cell r="BN2" t="str">
            <v>NFOM_YE_TGT</v>
          </cell>
          <cell r="BO2" t="str">
            <v>NFOM_YE_VAREXPL</v>
          </cell>
          <cell r="BP2" t="str">
            <v>OPMGN_MO_ACT</v>
          </cell>
          <cell r="BQ2" t="str">
            <v>OPMGN_MO_TGT</v>
          </cell>
          <cell r="BR2" t="str">
            <v>OPMGN_YTD_ACT</v>
          </cell>
          <cell r="BS2" t="str">
            <v>OPMGN_YTD_TGT</v>
          </cell>
          <cell r="BT2" t="str">
            <v>OPMGN_YE_ACT</v>
          </cell>
          <cell r="BU2" t="str">
            <v>OPMGN_YE_TGT</v>
          </cell>
          <cell r="BV2" t="str">
            <v>OPMGN_YE_VAREXPL</v>
          </cell>
          <cell r="BW2" t="str">
            <v>LGEAF_MO_CALC</v>
          </cell>
          <cell r="BX2" t="str">
            <v>LGEAF_YTD_CALC</v>
          </cell>
          <cell r="BY2" t="str">
            <v>LGEAF_MO_ACT</v>
          </cell>
          <cell r="BZ2" t="str">
            <v>LGEAF_YTD_ACT</v>
          </cell>
          <cell r="CA2" t="str">
            <v>LGWIND_MO_ACT</v>
          </cell>
          <cell r="CB2" t="str">
            <v>LGWIND_YTD_ACT</v>
          </cell>
          <cell r="CC2" t="str">
            <v>LGCURT_MO_ACT</v>
          </cell>
          <cell r="CD2" t="str">
            <v>LGCURT_YTD_ACT</v>
          </cell>
          <cell r="CE2" t="str">
            <v>LGEFF_MO_ACT</v>
          </cell>
          <cell r="CF2" t="str">
            <v>LGEFF_YTD_ACT</v>
          </cell>
          <cell r="CG2" t="str">
            <v>LOSTGEN_MO_TOTAL</v>
          </cell>
          <cell r="CH2" t="str">
            <v>LOSTGEN_YTD_TOTAL</v>
          </cell>
          <cell r="CI2" t="str">
            <v>LGCHECK_MO_ACT</v>
          </cell>
          <cell r="CJ2" t="str">
            <v>LGCHECK_YTD_ACT</v>
          </cell>
          <cell r="CK2" t="str">
            <v>GENERATOR_MO_ACT</v>
          </cell>
          <cell r="CL2" t="str">
            <v>GENERATOR_YTD_ACT</v>
          </cell>
          <cell r="CM2" t="str">
            <v>GEARBOX_MO_ACT</v>
          </cell>
          <cell r="CN2" t="str">
            <v>GEARBOX_YTD_ACT</v>
          </cell>
          <cell r="CO2" t="str">
            <v>CONTROLLER_MO_ACT</v>
          </cell>
          <cell r="CP2" t="str">
            <v>CONTROLLER_YTD_ACT</v>
          </cell>
          <cell r="CQ2" t="str">
            <v>BLADE_MO_ACT</v>
          </cell>
          <cell r="CR2" t="str">
            <v>BLADE_YTD_ACT</v>
          </cell>
          <cell r="CS2" t="str">
            <v>TRANSFORMER_MO_ACT</v>
          </cell>
          <cell r="CT2" t="str">
            <v>TRANSFORMER_YTD_ACT</v>
          </cell>
          <cell r="CU2" t="str">
            <v>YAWSYS_MO_ACT</v>
          </cell>
          <cell r="CV2" t="str">
            <v>YAWSYS_YTD_ACT</v>
          </cell>
          <cell r="CW2" t="str">
            <v>GENPWRCTL_MO_ACT</v>
          </cell>
          <cell r="CX2" t="str">
            <v>GENPWRCTL_YTD_ACT</v>
          </cell>
          <cell r="CY2" t="str">
            <v>PITCHSYS_MO_ACT</v>
          </cell>
          <cell r="CZ2" t="str">
            <v>PITCHSYS_YTD_ACT</v>
          </cell>
          <cell r="DA2" t="str">
            <v>BRAKESYS_MO_ACT</v>
          </cell>
          <cell r="DB2" t="str">
            <v>BRAKESYS_YTD_ACT</v>
          </cell>
          <cell r="DC2" t="str">
            <v>WEATHER_MO_ACT</v>
          </cell>
          <cell r="DD2" t="str">
            <v>WEATHER_YTD_ACT</v>
          </cell>
          <cell r="DE2" t="str">
            <v>COMSYS_MO_ACT</v>
          </cell>
          <cell r="DF2" t="str">
            <v>COMSYS_YTD_ACT</v>
          </cell>
          <cell r="DG2" t="str">
            <v>COLLECTION_MO_ACT</v>
          </cell>
          <cell r="DH2" t="str">
            <v>COLLECTION_YTD_ACT</v>
          </cell>
          <cell r="DI2" t="str">
            <v>PM_MO_ACT</v>
          </cell>
          <cell r="DJ2" t="str">
            <v>PM_YTD_ACT</v>
          </cell>
          <cell r="DK2" t="str">
            <v>NACELLE_MO_ACT</v>
          </cell>
          <cell r="DL2" t="str">
            <v>NACELLE_YTD_ACT</v>
          </cell>
          <cell r="DM2" t="str">
            <v>OTHER_MO_ACT</v>
          </cell>
          <cell r="DN2" t="str">
            <v>OTHER_YTD_ACT</v>
          </cell>
          <cell r="DO2" t="str">
            <v>OFTPLAN_MO_ACT</v>
          </cell>
          <cell r="DP2" t="str">
            <v>OFTPLAN_YTD_ACT</v>
          </cell>
          <cell r="DQ2" t="str">
            <v>OFTUNPL_MO_ACT</v>
          </cell>
          <cell r="DR2" t="str">
            <v>OFTUNPL_YTD_ACT</v>
          </cell>
          <cell r="DS2" t="str">
            <v>MWHLOSS_MO_TOTAL</v>
          </cell>
          <cell r="DT2" t="str">
            <v>MWHLOSS_YTD_TOTAL</v>
          </cell>
          <cell r="DU2" t="str">
            <v>HRSGENERATOR_MO_ACT</v>
          </cell>
          <cell r="DV2" t="str">
            <v>HRSGENERATOR_YTD_ACT</v>
          </cell>
          <cell r="DW2" t="str">
            <v>HRSGEARBOX_MO_ACT</v>
          </cell>
          <cell r="DX2" t="str">
            <v>HRSGEARBOX_YTD_ACT</v>
          </cell>
          <cell r="DY2" t="str">
            <v>HRSCONTROLLER_MO_ACT</v>
          </cell>
          <cell r="DZ2" t="str">
            <v>HRSCONTROLLER_YTD_ACT</v>
          </cell>
          <cell r="EA2" t="str">
            <v>HRSBLADE_MO_ACT</v>
          </cell>
          <cell r="EB2" t="str">
            <v>HRSBLADE_YTD_ACT</v>
          </cell>
          <cell r="EC2" t="str">
            <v>HRSTRANSFORMER_MO_ACT</v>
          </cell>
          <cell r="ED2" t="str">
            <v>HRSTRANSFORMER_YTD_ACT</v>
          </cell>
          <cell r="EE2" t="str">
            <v>HRSYAWSYS_MO_ACT</v>
          </cell>
          <cell r="EF2" t="str">
            <v>HRSYAWSYS_YTD_ACT</v>
          </cell>
          <cell r="EG2" t="str">
            <v>HRSGENPWRCTL_MO_ACT</v>
          </cell>
          <cell r="EH2" t="str">
            <v>HRSGENPWRCTL_YTD_ACT</v>
          </cell>
          <cell r="EI2" t="str">
            <v>HRSPITCHSYS_MO_ACT</v>
          </cell>
          <cell r="EJ2" t="str">
            <v>HRSPITCHSYS_YTD_ACT</v>
          </cell>
          <cell r="EK2" t="str">
            <v>HRSBRAKESYS_MO_ACT</v>
          </cell>
          <cell r="EL2" t="str">
            <v>HRSBRAKESYS_YTD_ACT</v>
          </cell>
          <cell r="EM2" t="str">
            <v>HRSWEATHER_MO_ACT</v>
          </cell>
          <cell r="EN2" t="str">
            <v>HRSWEATHER_YTD_ACT</v>
          </cell>
          <cell r="EO2" t="str">
            <v>HRSCOMSYS_MO_ACT</v>
          </cell>
          <cell r="EP2" t="str">
            <v>HRSCOMSYS_YTD_ACT</v>
          </cell>
          <cell r="EQ2" t="str">
            <v>HRSCOLLECTION_MO_ACT</v>
          </cell>
          <cell r="ER2" t="str">
            <v>HRSCOLLECTION_YTD_ACT</v>
          </cell>
          <cell r="ES2" t="str">
            <v>HRSPM_MO_ACT</v>
          </cell>
          <cell r="ET2" t="str">
            <v>HRSPM_YTD_ACT</v>
          </cell>
          <cell r="EU2" t="str">
            <v>HRSNACELLE_MO_ACT</v>
          </cell>
          <cell r="EV2" t="str">
            <v>HRSNACELLE_YTD_ACT</v>
          </cell>
          <cell r="EW2" t="str">
            <v>HRSOTHER_MO_ACT</v>
          </cell>
          <cell r="EX2" t="str">
            <v>HRSOTHER_YTD_ACT</v>
          </cell>
          <cell r="EY2" t="str">
            <v>HRSOFTPLAN_MO_ACT</v>
          </cell>
          <cell r="EZ2" t="str">
            <v>HRSOFTPLAN_YTD_ACT</v>
          </cell>
          <cell r="FA2" t="str">
            <v>HRSOFTUNPL_MO_ACT</v>
          </cell>
          <cell r="FB2" t="str">
            <v>HRSOFTUNPL_YTD_ACT</v>
          </cell>
          <cell r="FC2" t="str">
            <v>HRSMWHLOSS_MO_TOTAL</v>
          </cell>
          <cell r="FD2" t="str">
            <v>HRSMWHLOSS_YTD_TOTAL</v>
          </cell>
          <cell r="FE2" t="str">
            <v>FAULTS_MO_ACT</v>
          </cell>
          <cell r="FF2" t="str">
            <v>FAULTS_YTD_ACT</v>
          </cell>
          <cell r="FG2" t="str">
            <v>LGEAF_MO_TGT</v>
          </cell>
          <cell r="FH2" t="str">
            <v>LGCURT_MO_TGT</v>
          </cell>
          <cell r="FI2" t="str">
            <v>LGEAF_YTD_TGT</v>
          </cell>
          <cell r="FJ2" t="str">
            <v>LGCURT_YTD_TGT</v>
          </cell>
          <cell r="FK2" t="str">
            <v>PINOCLIFF_MO_ACT</v>
          </cell>
          <cell r="FL2" t="str">
            <v>PINOCLIFF_YTD_ACT</v>
          </cell>
          <cell r="FM2" t="str">
            <v>PINOCLIFF_YE_ACT</v>
          </cell>
          <cell r="FN2" t="str">
            <v>WFORCE_YTD_ACT</v>
          </cell>
          <cell r="FO2" t="str">
            <v>WFORCE_YTD_TGT</v>
          </cell>
          <cell r="FP2" t="str">
            <v>WFORCE_YE_ACT</v>
          </cell>
          <cell r="FQ2" t="str">
            <v>WFORCE_YE_TGT</v>
          </cell>
          <cell r="FR2" t="str">
            <v>BEST_EFOR_YE_ACT</v>
          </cell>
          <cell r="FS2" t="str">
            <v>CEFOR_MO_TGT</v>
          </cell>
          <cell r="FT2" t="str">
            <v>CEFOR_YTD_TGT</v>
          </cell>
          <cell r="FW2" t="str">
            <v>C1_MO</v>
          </cell>
          <cell r="FX2" t="str">
            <v>C1_MO_CAT</v>
          </cell>
          <cell r="FY2" t="str">
            <v>C2_MO</v>
          </cell>
          <cell r="FZ2" t="str">
            <v>C2_MO_CAT</v>
          </cell>
          <cell r="GA2" t="str">
            <v>C3_MO</v>
          </cell>
          <cell r="GB2" t="str">
            <v>C3_MO_CAT</v>
          </cell>
          <cell r="GC2" t="str">
            <v>C1_YTD</v>
          </cell>
          <cell r="GD2" t="str">
            <v>C1_YTD_CAT</v>
          </cell>
          <cell r="GE2" t="str">
            <v>C2_YTD</v>
          </cell>
          <cell r="GF2" t="str">
            <v>C2_YTD_CAT</v>
          </cell>
          <cell r="GG2" t="str">
            <v>C3_YTD</v>
          </cell>
          <cell r="GH2" t="str">
            <v>C3_YTD_CAT</v>
          </cell>
          <cell r="GI2" t="str">
            <v>MWHLOSS_MO</v>
          </cell>
          <cell r="GJ2" t="str">
            <v>MWHLOSS_OFT_MO</v>
          </cell>
          <cell r="GK2" t="str">
            <v>MWHLOSS_YTD</v>
          </cell>
          <cell r="GL2" t="str">
            <v>MWHLOSS_OFT_YTD</v>
          </cell>
          <cell r="GM2" t="str">
            <v>VAREXPL_MO</v>
          </cell>
          <cell r="GN2" t="str">
            <v>VAREXPL_YTD</v>
          </cell>
          <cell r="GO2" t="str">
            <v>EFOR_CALC_MO_ACT</v>
          </cell>
          <cell r="GP2" t="str">
            <v>EFOR_MO_ACT_ADJ</v>
          </cell>
          <cell r="GQ2" t="str">
            <v>EFOR-OMC_MO_ACT Adj</v>
          </cell>
          <cell r="GR2" t="str">
            <v>EFOR-OMC_YTD_ACT Adj</v>
          </cell>
        </row>
        <row r="3">
          <cell r="A3" t="str">
            <v>Altamont</v>
          </cell>
          <cell r="B3" t="str">
            <v>RE11419.3</v>
          </cell>
          <cell r="C3" t="str">
            <v>ALTAMONT</v>
          </cell>
          <cell r="D3" t="str">
            <v>Peter Luther</v>
          </cell>
          <cell r="E3" t="str">
            <v>ALTAMONT-200701</v>
          </cell>
          <cell r="F3" t="str">
            <v>ALTAMONT</v>
          </cell>
          <cell r="G3">
            <v>200701</v>
          </cell>
          <cell r="H3">
            <v>0</v>
          </cell>
          <cell r="I3" t="str">
            <v>Wind</v>
          </cell>
          <cell r="J3" t="str">
            <v>SOUTHWEST</v>
          </cell>
          <cell r="K3">
            <v>0.5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28673</v>
          </cell>
          <cell r="BI3">
            <v>0</v>
          </cell>
          <cell r="BJ3">
            <v>0</v>
          </cell>
          <cell r="BK3">
            <v>28673</v>
          </cell>
          <cell r="BL3">
            <v>0</v>
          </cell>
          <cell r="BM3">
            <v>0</v>
          </cell>
          <cell r="BN3">
            <v>330128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0</v>
          </cell>
          <cell r="DX3">
            <v>0</v>
          </cell>
          <cell r="DY3">
            <v>0</v>
          </cell>
          <cell r="DZ3">
            <v>0</v>
          </cell>
          <cell r="EA3">
            <v>0</v>
          </cell>
          <cell r="EB3">
            <v>0</v>
          </cell>
          <cell r="EC3">
            <v>0</v>
          </cell>
          <cell r="ED3">
            <v>0</v>
          </cell>
          <cell r="EE3">
            <v>0</v>
          </cell>
          <cell r="EF3">
            <v>0</v>
          </cell>
          <cell r="EG3">
            <v>0</v>
          </cell>
          <cell r="EH3">
            <v>0</v>
          </cell>
          <cell r="EI3">
            <v>0</v>
          </cell>
          <cell r="EJ3">
            <v>0</v>
          </cell>
          <cell r="EK3">
            <v>0</v>
          </cell>
          <cell r="EL3">
            <v>0</v>
          </cell>
          <cell r="EM3">
            <v>0</v>
          </cell>
          <cell r="EN3">
            <v>0</v>
          </cell>
          <cell r="EO3">
            <v>0</v>
          </cell>
          <cell r="EP3">
            <v>0</v>
          </cell>
          <cell r="EQ3">
            <v>0</v>
          </cell>
          <cell r="ER3">
            <v>0</v>
          </cell>
          <cell r="ES3">
            <v>0</v>
          </cell>
          <cell r="ET3">
            <v>0</v>
          </cell>
          <cell r="EU3">
            <v>0</v>
          </cell>
          <cell r="EV3">
            <v>0</v>
          </cell>
          <cell r="EW3">
            <v>0</v>
          </cell>
          <cell r="EX3">
            <v>0</v>
          </cell>
          <cell r="EY3">
            <v>0</v>
          </cell>
          <cell r="EZ3">
            <v>0</v>
          </cell>
          <cell r="FA3">
            <v>0</v>
          </cell>
          <cell r="FB3">
            <v>0</v>
          </cell>
          <cell r="FC3">
            <v>0</v>
          </cell>
          <cell r="FD3">
            <v>0</v>
          </cell>
          <cell r="FE3">
            <v>0</v>
          </cell>
          <cell r="FF3">
            <v>0</v>
          </cell>
          <cell r="FG3">
            <v>0</v>
          </cell>
          <cell r="FH3">
            <v>0</v>
          </cell>
          <cell r="FI3">
            <v>0</v>
          </cell>
          <cell r="FJ3">
            <v>0</v>
          </cell>
          <cell r="FK3">
            <v>0</v>
          </cell>
          <cell r="FL3">
            <v>0</v>
          </cell>
          <cell r="FM3">
            <v>0</v>
          </cell>
          <cell r="FN3">
            <v>0</v>
          </cell>
          <cell r="FO3">
            <v>0</v>
          </cell>
          <cell r="FP3">
            <v>0</v>
          </cell>
          <cell r="FQ3">
            <v>0</v>
          </cell>
          <cell r="FR3">
            <v>0</v>
          </cell>
          <cell r="FS3">
            <v>0</v>
          </cell>
          <cell r="FT3">
            <v>0</v>
          </cell>
          <cell r="FW3" t="str">
            <v/>
          </cell>
          <cell r="FX3" t="str">
            <v/>
          </cell>
          <cell r="FY3" t="str">
            <v/>
          </cell>
          <cell r="FZ3" t="str">
            <v/>
          </cell>
          <cell r="GA3" t="str">
            <v/>
          </cell>
          <cell r="GB3" t="str">
            <v/>
          </cell>
          <cell r="GC3" t="str">
            <v/>
          </cell>
          <cell r="GD3" t="str">
            <v/>
          </cell>
          <cell r="GE3" t="str">
            <v/>
          </cell>
          <cell r="GF3" t="str">
            <v/>
          </cell>
          <cell r="GG3" t="str">
            <v/>
          </cell>
          <cell r="GH3" t="str">
            <v/>
          </cell>
          <cell r="GI3">
            <v>0</v>
          </cell>
          <cell r="GJ3">
            <v>0</v>
          </cell>
          <cell r="GK3">
            <v>0</v>
          </cell>
          <cell r="GL3">
            <v>0</v>
          </cell>
          <cell r="GM3" t="e">
            <v>#N/A</v>
          </cell>
          <cell r="GN3" t="e">
            <v>#N/A</v>
          </cell>
        </row>
        <row r="4">
          <cell r="A4" t="str">
            <v>Cabazon</v>
          </cell>
          <cell r="B4" t="str">
            <v>RE11422.3</v>
          </cell>
          <cell r="C4" t="str">
            <v>CABAZON</v>
          </cell>
          <cell r="D4" t="str">
            <v>Peter Luther</v>
          </cell>
          <cell r="E4" t="str">
            <v>CABAZON-200701</v>
          </cell>
          <cell r="F4" t="str">
            <v>CABAZON</v>
          </cell>
          <cell r="G4">
            <v>200701</v>
          </cell>
          <cell r="H4">
            <v>53</v>
          </cell>
          <cell r="I4" t="str">
            <v>Wind</v>
          </cell>
          <cell r="J4" t="str">
            <v>SOUTHWEST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3897.32</v>
          </cell>
          <cell r="S4">
            <v>3891</v>
          </cell>
          <cell r="T4">
            <v>3897.32</v>
          </cell>
          <cell r="U4">
            <v>3891</v>
          </cell>
          <cell r="V4">
            <v>0</v>
          </cell>
          <cell r="W4">
            <v>97847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6.9172010000000006E-2</v>
          </cell>
          <cell r="AC4">
            <v>0.3886</v>
          </cell>
          <cell r="AD4">
            <v>9.8900000000000002E-2</v>
          </cell>
          <cell r="AE4">
            <v>0</v>
          </cell>
          <cell r="AF4">
            <v>0.46658136889991703</v>
          </cell>
          <cell r="AG4">
            <v>9.8900000000000002E-2</v>
          </cell>
          <cell r="AH4">
            <v>0</v>
          </cell>
          <cell r="AI4">
            <v>0</v>
          </cell>
          <cell r="AJ4">
            <v>7.0318992999999996E-2</v>
          </cell>
          <cell r="AK4">
            <v>0</v>
          </cell>
          <cell r="AL4">
            <v>0</v>
          </cell>
          <cell r="AM4">
            <v>0.8931</v>
          </cell>
          <cell r="AN4">
            <v>0</v>
          </cell>
          <cell r="AO4">
            <v>0</v>
          </cell>
          <cell r="AP4">
            <v>0.8931</v>
          </cell>
          <cell r="AQ4">
            <v>0</v>
          </cell>
          <cell r="AR4">
            <v>0</v>
          </cell>
          <cell r="AS4">
            <v>0.92666957699999997</v>
          </cell>
          <cell r="AT4">
            <v>0</v>
          </cell>
          <cell r="AU4">
            <v>0</v>
          </cell>
          <cell r="AV4">
            <v>8</v>
          </cell>
          <cell r="AW4">
            <v>0</v>
          </cell>
          <cell r="AX4">
            <v>8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286312</v>
          </cell>
          <cell r="BI4">
            <v>0</v>
          </cell>
          <cell r="BJ4">
            <v>0</v>
          </cell>
          <cell r="BK4">
            <v>286312</v>
          </cell>
          <cell r="BL4">
            <v>0</v>
          </cell>
          <cell r="BM4">
            <v>0</v>
          </cell>
          <cell r="BN4">
            <v>1778057</v>
          </cell>
          <cell r="BO4">
            <v>0</v>
          </cell>
          <cell r="BP4">
            <v>0</v>
          </cell>
          <cell r="BQ4">
            <v>227785</v>
          </cell>
          <cell r="BR4">
            <v>0</v>
          </cell>
          <cell r="BS4">
            <v>164174</v>
          </cell>
          <cell r="BT4">
            <v>0</v>
          </cell>
          <cell r="BU4">
            <v>5202936</v>
          </cell>
          <cell r="BV4">
            <v>0</v>
          </cell>
          <cell r="BW4">
            <v>-420</v>
          </cell>
          <cell r="BX4">
            <v>-420</v>
          </cell>
          <cell r="BY4">
            <v>-9533.8279999999995</v>
          </cell>
          <cell r="BZ4">
            <v>-9533.8279999999995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6663.415</v>
          </cell>
          <cell r="CL4">
            <v>6663.415</v>
          </cell>
          <cell r="CM4">
            <v>0</v>
          </cell>
          <cell r="CN4">
            <v>0</v>
          </cell>
          <cell r="CO4">
            <v>954.20100000000002</v>
          </cell>
          <cell r="CP4">
            <v>954.20100000000002</v>
          </cell>
          <cell r="CQ4">
            <v>528.46900000000005</v>
          </cell>
          <cell r="CR4">
            <v>528.46900000000005</v>
          </cell>
          <cell r="CS4">
            <v>0</v>
          </cell>
          <cell r="CT4">
            <v>0</v>
          </cell>
          <cell r="CU4">
            <v>179.209</v>
          </cell>
          <cell r="CV4">
            <v>179.209</v>
          </cell>
          <cell r="CW4">
            <v>547.178</v>
          </cell>
          <cell r="CX4">
            <v>547.178</v>
          </cell>
          <cell r="CY4">
            <v>477.29599999999999</v>
          </cell>
          <cell r="CZ4">
            <v>477.29599999999999</v>
          </cell>
          <cell r="DA4">
            <v>55.116</v>
          </cell>
          <cell r="DB4">
            <v>55.116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52.496000000000002</v>
          </cell>
          <cell r="DH4">
            <v>52.496000000000002</v>
          </cell>
          <cell r="DI4">
            <v>2.7E-2</v>
          </cell>
          <cell r="DJ4">
            <v>2.7E-2</v>
          </cell>
          <cell r="DK4">
            <v>76.421000000000006</v>
          </cell>
          <cell r="DL4">
            <v>76.421000000000006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9533.8279999999995</v>
          </cell>
          <cell r="DT4">
            <v>9533.8279999999995</v>
          </cell>
          <cell r="DU4">
            <v>3390.7</v>
          </cell>
          <cell r="DV4">
            <v>3390.7</v>
          </cell>
          <cell r="DW4">
            <v>0</v>
          </cell>
          <cell r="DX4">
            <v>0</v>
          </cell>
          <cell r="DY4">
            <v>4283.5</v>
          </cell>
          <cell r="DZ4">
            <v>4283.5</v>
          </cell>
          <cell r="EA4">
            <v>2211.1999999999998</v>
          </cell>
          <cell r="EB4">
            <v>2211.1999999999998</v>
          </cell>
          <cell r="EC4">
            <v>0</v>
          </cell>
          <cell r="ED4">
            <v>0</v>
          </cell>
          <cell r="EE4">
            <v>1904.8</v>
          </cell>
          <cell r="EF4">
            <v>1904.8</v>
          </cell>
          <cell r="EG4">
            <v>2295.1999999999998</v>
          </cell>
          <cell r="EH4">
            <v>2295.1999999999998</v>
          </cell>
          <cell r="EI4">
            <v>2770.2</v>
          </cell>
          <cell r="EJ4">
            <v>2770.2</v>
          </cell>
          <cell r="EK4">
            <v>303.5</v>
          </cell>
          <cell r="EL4">
            <v>303.5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139.69999999999999</v>
          </cell>
          <cell r="ER4">
            <v>139.69999999999999</v>
          </cell>
          <cell r="ES4">
            <v>30.7</v>
          </cell>
          <cell r="ET4">
            <v>30.7</v>
          </cell>
          <cell r="EU4">
            <v>752.3</v>
          </cell>
          <cell r="EV4">
            <v>752.3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18081.8</v>
          </cell>
          <cell r="FD4">
            <v>18081.8</v>
          </cell>
          <cell r="FE4">
            <v>0</v>
          </cell>
          <cell r="FF4">
            <v>0</v>
          </cell>
          <cell r="FG4">
            <v>-420</v>
          </cell>
          <cell r="FH4">
            <v>0</v>
          </cell>
          <cell r="FI4">
            <v>-420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O4">
            <v>8</v>
          </cell>
          <cell r="FP4">
            <v>0</v>
          </cell>
          <cell r="FQ4">
            <v>8</v>
          </cell>
          <cell r="FR4">
            <v>3.9627458728486102E-2</v>
          </cell>
          <cell r="FS4">
            <v>9.7425190999999994E-2</v>
          </cell>
          <cell r="FT4">
            <v>9.7450314999999996E-2</v>
          </cell>
          <cell r="FW4">
            <v>6663.415</v>
          </cell>
          <cell r="FX4" t="str">
            <v>GENERATOR</v>
          </cell>
          <cell r="FY4">
            <v>954.20100000000002</v>
          </cell>
          <cell r="FZ4" t="str">
            <v>CONTROLLER</v>
          </cell>
          <cell r="GA4">
            <v>528.46900000000005</v>
          </cell>
          <cell r="GB4" t="str">
            <v>BLADE</v>
          </cell>
          <cell r="GC4">
            <v>6663.415</v>
          </cell>
          <cell r="GD4" t="str">
            <v>GENERATOR</v>
          </cell>
          <cell r="GE4">
            <v>954.20100000000002</v>
          </cell>
          <cell r="GF4" t="str">
            <v>CONTROLLER</v>
          </cell>
          <cell r="GG4">
            <v>547.178</v>
          </cell>
          <cell r="GH4" t="str">
            <v>GEN PWR CNTL</v>
          </cell>
          <cell r="GI4">
            <v>9457.3799999999992</v>
          </cell>
          <cell r="GJ4">
            <v>9533.8279999999995</v>
          </cell>
          <cell r="GK4">
            <v>9457.4069999999992</v>
          </cell>
          <cell r="GL4">
            <v>9533.8279999999995</v>
          </cell>
          <cell r="GM4" t="str">
            <v>Three Primary Causes:  6663.415, GENERATOR 954.201, CONTROLLER 528.469</v>
          </cell>
          <cell r="GN4" t="str">
            <v>Three Primary Causes: 6663.415 GENERATOR, 954.201 CONTROLLER, 547.178 GEN PWR CNTL</v>
          </cell>
          <cell r="GO4">
            <v>0.47303721174004187</v>
          </cell>
          <cell r="GP4">
            <v>0.3246</v>
          </cell>
          <cell r="GQ4">
            <v>0.2601</v>
          </cell>
          <cell r="GR4">
            <v>4.2488372311979813E-2</v>
          </cell>
        </row>
        <row r="5">
          <cell r="A5" t="str">
            <v>Callahan</v>
          </cell>
          <cell r="B5" t="str">
            <v>RE11432.3</v>
          </cell>
          <cell r="C5" t="str">
            <v>CALLAHAN</v>
          </cell>
          <cell r="D5" t="str">
            <v>Dan Ortiz</v>
          </cell>
          <cell r="E5" t="str">
            <v>CALLAHAN-200701</v>
          </cell>
          <cell r="F5" t="str">
            <v>CALLAHAN</v>
          </cell>
          <cell r="G5">
            <v>200701</v>
          </cell>
          <cell r="H5">
            <v>76</v>
          </cell>
          <cell r="I5" t="str">
            <v>Wind</v>
          </cell>
          <cell r="J5" t="str">
            <v>ERCOT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27039.58</v>
          </cell>
          <cell r="S5">
            <v>38316</v>
          </cell>
          <cell r="T5">
            <v>27039.58</v>
          </cell>
          <cell r="U5">
            <v>38316</v>
          </cell>
          <cell r="V5">
            <v>0</v>
          </cell>
          <cell r="W5">
            <v>434403</v>
          </cell>
          <cell r="X5">
            <v>0</v>
          </cell>
          <cell r="Y5">
            <v>0</v>
          </cell>
          <cell r="Z5">
            <v>0</v>
          </cell>
          <cell r="AA5">
            <v>3.6400000000000002E-2</v>
          </cell>
          <cell r="AB5">
            <v>3.1355479999999998E-2</v>
          </cell>
          <cell r="AC5">
            <v>0.131274759479344</v>
          </cell>
          <cell r="AD5">
            <v>3.0800000000000001E-2</v>
          </cell>
          <cell r="AE5" t="str">
            <v xml:space="preserve">CM:  </v>
          </cell>
          <cell r="AF5">
            <v>0.131274759479344</v>
          </cell>
          <cell r="AG5">
            <v>3.0800000000000001E-2</v>
          </cell>
          <cell r="AH5" t="str">
            <v xml:space="preserve">YTD:  </v>
          </cell>
          <cell r="AI5">
            <v>3.6600000000000001E-2</v>
          </cell>
          <cell r="AJ5">
            <v>2.7531119999999999E-2</v>
          </cell>
          <cell r="AK5" t="str">
            <v xml:space="preserve">YE: </v>
          </cell>
          <cell r="AL5">
            <v>0.85740000000000005</v>
          </cell>
          <cell r="AM5">
            <v>0.95679999999999998</v>
          </cell>
          <cell r="AN5" t="str">
            <v xml:space="preserve">CM:  </v>
          </cell>
          <cell r="AO5">
            <v>0.85740000000000005</v>
          </cell>
          <cell r="AP5">
            <v>0.95679999999999998</v>
          </cell>
          <cell r="AQ5" t="str">
            <v xml:space="preserve">YTD:  </v>
          </cell>
          <cell r="AR5">
            <v>0.95479999999999998</v>
          </cell>
          <cell r="AS5">
            <v>0.96966623200000002</v>
          </cell>
          <cell r="AT5" t="str">
            <v>YE:</v>
          </cell>
          <cell r="AU5">
            <v>0</v>
          </cell>
          <cell r="AV5">
            <v>7</v>
          </cell>
          <cell r="AW5">
            <v>0</v>
          </cell>
          <cell r="AX5">
            <v>7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 t="str">
            <v xml:space="preserve">YE:No Recordables YE    </v>
          </cell>
          <cell r="BD5">
            <v>0</v>
          </cell>
          <cell r="BE5">
            <v>0</v>
          </cell>
          <cell r="BF5" t="str">
            <v xml:space="preserve">YE:No Recordables YE    </v>
          </cell>
          <cell r="BG5">
            <v>0</v>
          </cell>
          <cell r="BH5">
            <v>186998</v>
          </cell>
          <cell r="BI5">
            <v>0</v>
          </cell>
          <cell r="BJ5">
            <v>0</v>
          </cell>
          <cell r="BK5">
            <v>186998</v>
          </cell>
          <cell r="BL5">
            <v>0</v>
          </cell>
          <cell r="BM5">
            <v>0</v>
          </cell>
          <cell r="BN5">
            <v>2015278</v>
          </cell>
          <cell r="BO5">
            <v>0</v>
          </cell>
          <cell r="BP5">
            <v>0</v>
          </cell>
          <cell r="BQ5">
            <v>3058698</v>
          </cell>
          <cell r="BR5">
            <v>0</v>
          </cell>
          <cell r="BS5">
            <v>3058698</v>
          </cell>
          <cell r="BT5">
            <v>0</v>
          </cell>
          <cell r="BU5">
            <v>32910857</v>
          </cell>
          <cell r="BV5">
            <v>0</v>
          </cell>
          <cell r="BW5">
            <v>-1725</v>
          </cell>
          <cell r="BX5">
            <v>-1725</v>
          </cell>
          <cell r="BY5">
            <v>-1381.9758999999999</v>
          </cell>
          <cell r="BZ5">
            <v>-1381.9758999999999</v>
          </cell>
          <cell r="CA5">
            <v>-36934.019999999997</v>
          </cell>
          <cell r="CB5">
            <v>-36934.019999999997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0.40110000000000001</v>
          </cell>
          <cell r="CL5">
            <v>0.40110000000000001</v>
          </cell>
          <cell r="CM5">
            <v>47.191299999999998</v>
          </cell>
          <cell r="CN5">
            <v>47.191299999999998</v>
          </cell>
          <cell r="CO5">
            <v>634.27949999999998</v>
          </cell>
          <cell r="CP5">
            <v>634.27949999999998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4.0369000000000002</v>
          </cell>
          <cell r="CV5">
            <v>4.0369000000000002</v>
          </cell>
          <cell r="CW5">
            <v>145.6713</v>
          </cell>
          <cell r="CX5">
            <v>145.6713</v>
          </cell>
          <cell r="CY5">
            <v>370.63580000000002</v>
          </cell>
          <cell r="CZ5">
            <v>370.63580000000002</v>
          </cell>
          <cell r="DA5">
            <v>12.645200000000001</v>
          </cell>
          <cell r="DB5">
            <v>12.645200000000001</v>
          </cell>
          <cell r="DC5">
            <v>0</v>
          </cell>
          <cell r="DD5">
            <v>0</v>
          </cell>
          <cell r="DE5">
            <v>0.63580000000000003</v>
          </cell>
          <cell r="DF5">
            <v>0.63580000000000003</v>
          </cell>
          <cell r="DG5">
            <v>0</v>
          </cell>
          <cell r="DH5">
            <v>0</v>
          </cell>
          <cell r="DI5">
            <v>166.47900000000001</v>
          </cell>
          <cell r="DJ5">
            <v>166.47900000000001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1381.9758999999999</v>
          </cell>
          <cell r="DT5">
            <v>1381.9758999999999</v>
          </cell>
          <cell r="DU5">
            <v>1.8</v>
          </cell>
          <cell r="DV5">
            <v>1.8</v>
          </cell>
          <cell r="DW5">
            <v>71.599999999999994</v>
          </cell>
          <cell r="DX5">
            <v>71.599999999999994</v>
          </cell>
          <cell r="DY5">
            <v>4937.5</v>
          </cell>
          <cell r="DZ5">
            <v>4937.5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10.199999999999999</v>
          </cell>
          <cell r="EF5">
            <v>10.199999999999999</v>
          </cell>
          <cell r="EG5">
            <v>316.5</v>
          </cell>
          <cell r="EH5">
            <v>316.5</v>
          </cell>
          <cell r="EI5">
            <v>2059.1999999999998</v>
          </cell>
          <cell r="EJ5">
            <v>2059.1999999999998</v>
          </cell>
          <cell r="EK5">
            <v>20.5</v>
          </cell>
          <cell r="EL5">
            <v>20.5</v>
          </cell>
          <cell r="EM5">
            <v>0</v>
          </cell>
          <cell r="EN5">
            <v>0</v>
          </cell>
          <cell r="EO5">
            <v>5.5</v>
          </cell>
          <cell r="EP5">
            <v>5.5</v>
          </cell>
          <cell r="EQ5">
            <v>0</v>
          </cell>
          <cell r="ER5">
            <v>0</v>
          </cell>
          <cell r="ES5">
            <v>639.1</v>
          </cell>
          <cell r="ET5">
            <v>639.1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8061.9</v>
          </cell>
          <cell r="FD5">
            <v>8061.9</v>
          </cell>
          <cell r="FE5">
            <v>0</v>
          </cell>
          <cell r="FF5">
            <v>0</v>
          </cell>
          <cell r="FG5">
            <v>-1725</v>
          </cell>
          <cell r="FH5">
            <v>-545.96</v>
          </cell>
          <cell r="FI5">
            <v>-1725</v>
          </cell>
          <cell r="FJ5">
            <v>-545.96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7</v>
          </cell>
          <cell r="FP5">
            <v>0</v>
          </cell>
          <cell r="FQ5">
            <v>7</v>
          </cell>
          <cell r="FR5">
            <v>1.1149363133862099E-2</v>
          </cell>
          <cell r="FS5">
            <v>4.3080842000000001E-2</v>
          </cell>
          <cell r="FT5">
            <v>4.3072477999999997E-2</v>
          </cell>
          <cell r="FW5">
            <v>634.27949999999998</v>
          </cell>
          <cell r="FX5" t="str">
            <v>CONTROLLER</v>
          </cell>
          <cell r="FY5">
            <v>370.63580000000002</v>
          </cell>
          <cell r="FZ5" t="str">
            <v>PITCH SYS</v>
          </cell>
          <cell r="GA5">
            <v>166.47900000000001</v>
          </cell>
          <cell r="GB5" t="str">
            <v>PM's</v>
          </cell>
          <cell r="GC5">
            <v>634.27949999999998</v>
          </cell>
          <cell r="GD5" t="str">
            <v>CONTROLLER</v>
          </cell>
          <cell r="GE5">
            <v>370.63580000000002</v>
          </cell>
          <cell r="GF5" t="str">
            <v>PITCH SYS</v>
          </cell>
          <cell r="GG5">
            <v>166.47900000000001</v>
          </cell>
          <cell r="GH5" t="str">
            <v>PM's</v>
          </cell>
          <cell r="GI5">
            <v>1215.4968999999999</v>
          </cell>
          <cell r="GJ5">
            <v>1381.9758999999999</v>
          </cell>
          <cell r="GK5">
            <v>1381.9758999999999</v>
          </cell>
          <cell r="GL5">
            <v>1381.9758999999999</v>
          </cell>
          <cell r="GM5" t="str">
            <v>Three Primary Causes:  634.2795, CONTROLLER 370.6358, PITCH SYS 166.479</v>
          </cell>
          <cell r="GN5" t="str">
            <v>Three Primary Causes: 634.2795 CONTROLLER, 370.6358 PITCH SYS, 166.479 PM's</v>
          </cell>
          <cell r="GO5">
            <v>0.13565058479532163</v>
          </cell>
          <cell r="GP5">
            <v>0.131274759479344</v>
          </cell>
          <cell r="GQ5">
            <v>0.1312747594793435</v>
          </cell>
          <cell r="GR5">
            <v>1.2184184263052841E-2</v>
          </cell>
        </row>
        <row r="6">
          <cell r="A6" t="str">
            <v>Cerro Gordo</v>
          </cell>
          <cell r="B6" t="str">
            <v>RE11112.3</v>
          </cell>
          <cell r="C6" t="str">
            <v>CERRO GORDO</v>
          </cell>
          <cell r="D6" t="str">
            <v>Mike Barrios</v>
          </cell>
          <cell r="E6" t="str">
            <v>CERRO GORDO-200701</v>
          </cell>
          <cell r="F6" t="str">
            <v>CERRO GORDO</v>
          </cell>
          <cell r="G6">
            <v>200701</v>
          </cell>
          <cell r="H6">
            <v>55</v>
          </cell>
          <cell r="I6" t="str">
            <v>Wind</v>
          </cell>
          <cell r="J6" t="str">
            <v>Mid West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12479.31</v>
          </cell>
          <cell r="S6">
            <v>10314</v>
          </cell>
          <cell r="T6">
            <v>12479.31</v>
          </cell>
          <cell r="U6">
            <v>10314</v>
          </cell>
          <cell r="V6">
            <v>0</v>
          </cell>
          <cell r="W6">
            <v>97601</v>
          </cell>
          <cell r="X6">
            <v>0</v>
          </cell>
          <cell r="Y6">
            <v>0</v>
          </cell>
          <cell r="Z6">
            <v>0</v>
          </cell>
          <cell r="AA6">
            <v>1.52E-2</v>
          </cell>
          <cell r="AB6">
            <v>1.5748667000000001E-2</v>
          </cell>
          <cell r="AC6">
            <v>2.3069403714565E-2</v>
          </cell>
          <cell r="AD6">
            <v>1.9699999999999999E-2</v>
          </cell>
          <cell r="AE6" t="str">
            <v xml:space="preserve">CM:  </v>
          </cell>
          <cell r="AF6">
            <v>2.3069403714565E-2</v>
          </cell>
          <cell r="AG6">
            <v>1.9699999999999999E-2</v>
          </cell>
          <cell r="AH6" t="str">
            <v xml:space="preserve">YTD:  </v>
          </cell>
          <cell r="AI6">
            <v>1.37E-2</v>
          </cell>
          <cell r="AJ6">
            <v>1.300897E-2</v>
          </cell>
          <cell r="AK6" t="str">
            <v xml:space="preserve">YE: </v>
          </cell>
          <cell r="AL6">
            <v>0.97629999999999995</v>
          </cell>
          <cell r="AM6">
            <v>0.97740000000000005</v>
          </cell>
          <cell r="AN6" t="str">
            <v xml:space="preserve">CM:  </v>
          </cell>
          <cell r="AO6">
            <v>0.97629999999999995</v>
          </cell>
          <cell r="AP6">
            <v>0.97740000000000005</v>
          </cell>
          <cell r="AQ6" t="str">
            <v xml:space="preserve">YTD:  </v>
          </cell>
          <cell r="AR6">
            <v>0.98180000000000001</v>
          </cell>
          <cell r="AS6">
            <v>0.98202841299999999</v>
          </cell>
          <cell r="AT6" t="str">
            <v xml:space="preserve">YE: </v>
          </cell>
          <cell r="AU6">
            <v>0</v>
          </cell>
          <cell r="AV6">
            <v>3</v>
          </cell>
          <cell r="AW6">
            <v>3</v>
          </cell>
          <cell r="AX6">
            <v>3</v>
          </cell>
          <cell r="AY6" t="str">
            <v>YE:</v>
          </cell>
          <cell r="AZ6">
            <v>0</v>
          </cell>
          <cell r="BA6">
            <v>0</v>
          </cell>
          <cell r="BB6">
            <v>0</v>
          </cell>
          <cell r="BC6" t="str">
            <v>YE:</v>
          </cell>
          <cell r="BD6">
            <v>0</v>
          </cell>
          <cell r="BE6">
            <v>0</v>
          </cell>
          <cell r="BF6" t="str">
            <v>YE:</v>
          </cell>
          <cell r="BG6">
            <v>0</v>
          </cell>
          <cell r="BH6">
            <v>39898</v>
          </cell>
          <cell r="BI6">
            <v>0</v>
          </cell>
          <cell r="BJ6">
            <v>0</v>
          </cell>
          <cell r="BK6">
            <v>39898</v>
          </cell>
          <cell r="BL6">
            <v>0</v>
          </cell>
          <cell r="BM6">
            <v>0</v>
          </cell>
          <cell r="BN6">
            <v>566636</v>
          </cell>
          <cell r="BO6">
            <v>0</v>
          </cell>
          <cell r="BP6">
            <v>0</v>
          </cell>
          <cell r="BQ6">
            <v>776633</v>
          </cell>
          <cell r="BR6">
            <v>0</v>
          </cell>
          <cell r="BS6">
            <v>776633</v>
          </cell>
          <cell r="BT6">
            <v>0</v>
          </cell>
          <cell r="BU6">
            <v>7349329</v>
          </cell>
          <cell r="BV6">
            <v>0</v>
          </cell>
          <cell r="BW6">
            <v>-222</v>
          </cell>
          <cell r="BX6">
            <v>-222</v>
          </cell>
          <cell r="BY6">
            <v>-301</v>
          </cell>
          <cell r="BZ6">
            <v>-301</v>
          </cell>
          <cell r="CA6">
            <v>2466</v>
          </cell>
          <cell r="CB6">
            <v>2466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1</v>
          </cell>
          <cell r="CL6">
            <v>1</v>
          </cell>
          <cell r="CM6">
            <v>33</v>
          </cell>
          <cell r="CN6">
            <v>33</v>
          </cell>
          <cell r="CO6">
            <v>73</v>
          </cell>
          <cell r="CP6">
            <v>73</v>
          </cell>
          <cell r="CQ6">
            <v>61</v>
          </cell>
          <cell r="CR6">
            <v>61</v>
          </cell>
          <cell r="CS6">
            <v>0</v>
          </cell>
          <cell r="CT6">
            <v>0</v>
          </cell>
          <cell r="CU6">
            <v>38</v>
          </cell>
          <cell r="CV6">
            <v>38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18</v>
          </cell>
          <cell r="DB6">
            <v>18</v>
          </cell>
          <cell r="DC6">
            <v>68</v>
          </cell>
          <cell r="DD6">
            <v>68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9</v>
          </cell>
          <cell r="DJ6">
            <v>9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301</v>
          </cell>
          <cell r="DT6">
            <v>301</v>
          </cell>
          <cell r="DU6">
            <v>1</v>
          </cell>
          <cell r="DV6">
            <v>1</v>
          </cell>
          <cell r="DW6">
            <v>80</v>
          </cell>
          <cell r="DX6">
            <v>80</v>
          </cell>
          <cell r="DY6">
            <v>276</v>
          </cell>
          <cell r="DZ6">
            <v>276</v>
          </cell>
          <cell r="EA6">
            <v>212</v>
          </cell>
          <cell r="EB6">
            <v>212</v>
          </cell>
          <cell r="EC6">
            <v>0</v>
          </cell>
          <cell r="ED6">
            <v>0</v>
          </cell>
          <cell r="EE6">
            <v>239</v>
          </cell>
          <cell r="EF6">
            <v>239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52</v>
          </cell>
          <cell r="EL6">
            <v>52</v>
          </cell>
          <cell r="EM6">
            <v>84</v>
          </cell>
          <cell r="EN6">
            <v>84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25</v>
          </cell>
          <cell r="ET6">
            <v>25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969</v>
          </cell>
          <cell r="FD6">
            <v>969</v>
          </cell>
          <cell r="FE6">
            <v>0</v>
          </cell>
          <cell r="FF6">
            <v>0</v>
          </cell>
          <cell r="FG6">
            <v>-222</v>
          </cell>
          <cell r="FH6">
            <v>0</v>
          </cell>
          <cell r="FI6">
            <v>-222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3</v>
          </cell>
          <cell r="FP6">
            <v>3</v>
          </cell>
          <cell r="FQ6">
            <v>3</v>
          </cell>
          <cell r="FR6">
            <v>1.9593192195931902E-3</v>
          </cell>
          <cell r="FS6">
            <v>2.1070615000000001E-2</v>
          </cell>
          <cell r="FT6">
            <v>2.1087339E-2</v>
          </cell>
          <cell r="FW6">
            <v>73</v>
          </cell>
          <cell r="FX6" t="str">
            <v>CONTROLLER</v>
          </cell>
          <cell r="FY6">
            <v>68</v>
          </cell>
          <cell r="FZ6" t="str">
            <v>WEATHER</v>
          </cell>
          <cell r="GA6">
            <v>61</v>
          </cell>
          <cell r="GB6" t="str">
            <v>BLADE</v>
          </cell>
          <cell r="GC6">
            <v>73</v>
          </cell>
          <cell r="GD6" t="str">
            <v>CONTROLLER</v>
          </cell>
          <cell r="GE6">
            <v>68</v>
          </cell>
          <cell r="GF6" t="str">
            <v>WEATHER</v>
          </cell>
          <cell r="GG6">
            <v>61</v>
          </cell>
          <cell r="GH6" t="str">
            <v>BLADE</v>
          </cell>
          <cell r="GI6">
            <v>292</v>
          </cell>
          <cell r="GJ6">
            <v>301</v>
          </cell>
          <cell r="GK6">
            <v>301</v>
          </cell>
          <cell r="GL6">
            <v>301</v>
          </cell>
          <cell r="GM6" t="str">
            <v>Three Primary Causes:  73, CONTROLLER 68, WEATHER 61</v>
          </cell>
          <cell r="GN6" t="str">
            <v>Three Primary Causes: 73 CONTROLLER, 68 WEATHER, 61 BLADE</v>
          </cell>
          <cell r="GO6">
            <v>2.3838383838383839E-2</v>
          </cell>
          <cell r="GP6">
            <v>2.3069403714565E-2</v>
          </cell>
          <cell r="GQ6">
            <v>2.1016617790811338E-2</v>
          </cell>
          <cell r="GR6">
            <v>1.9506441662130284E-3</v>
          </cell>
        </row>
        <row r="7">
          <cell r="A7" t="str">
            <v>Delaware Mountain</v>
          </cell>
          <cell r="B7" t="str">
            <v>RE11126.3</v>
          </cell>
          <cell r="C7" t="str">
            <v>DELAWARE</v>
          </cell>
          <cell r="D7" t="str">
            <v>Mike Barrios</v>
          </cell>
          <cell r="E7" t="str">
            <v>DELAWARE-200701</v>
          </cell>
          <cell r="F7" t="str">
            <v>DELAWARE</v>
          </cell>
          <cell r="G7">
            <v>200701</v>
          </cell>
          <cell r="H7">
            <v>39</v>
          </cell>
          <cell r="I7" t="str">
            <v>Wind</v>
          </cell>
          <cell r="J7" t="str">
            <v>ERCOT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6146.1</v>
          </cell>
          <cell r="S7">
            <v>7659</v>
          </cell>
          <cell r="T7">
            <v>6146.1</v>
          </cell>
          <cell r="U7">
            <v>7659</v>
          </cell>
          <cell r="V7">
            <v>0</v>
          </cell>
          <cell r="W7">
            <v>75793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4.0766102999999998E-2</v>
          </cell>
          <cell r="AC7">
            <v>0.29620000000000002</v>
          </cell>
          <cell r="AD7">
            <v>4.1300000000000003E-2</v>
          </cell>
          <cell r="AE7">
            <v>0</v>
          </cell>
          <cell r="AF7">
            <v>0.31427488282326999</v>
          </cell>
          <cell r="AG7">
            <v>4.1300000000000003E-2</v>
          </cell>
          <cell r="AH7">
            <v>0</v>
          </cell>
          <cell r="AI7">
            <v>0</v>
          </cell>
          <cell r="AJ7">
            <v>3.8407052999999997E-2</v>
          </cell>
          <cell r="AK7">
            <v>0</v>
          </cell>
          <cell r="AL7">
            <v>0</v>
          </cell>
          <cell r="AM7">
            <v>0.9577</v>
          </cell>
          <cell r="AN7">
            <v>0</v>
          </cell>
          <cell r="AO7">
            <v>0</v>
          </cell>
          <cell r="AP7">
            <v>0.9577</v>
          </cell>
          <cell r="AQ7">
            <v>0</v>
          </cell>
          <cell r="AR7">
            <v>0</v>
          </cell>
          <cell r="AS7">
            <v>0.95709900299999995</v>
          </cell>
          <cell r="AT7">
            <v>0</v>
          </cell>
          <cell r="AU7">
            <v>0</v>
          </cell>
          <cell r="AV7">
            <v>4</v>
          </cell>
          <cell r="AW7">
            <v>0</v>
          </cell>
          <cell r="AX7">
            <v>4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57884</v>
          </cell>
          <cell r="BI7">
            <v>0</v>
          </cell>
          <cell r="BJ7">
            <v>0</v>
          </cell>
          <cell r="BK7">
            <v>57884</v>
          </cell>
          <cell r="BL7">
            <v>0</v>
          </cell>
          <cell r="BM7">
            <v>0</v>
          </cell>
          <cell r="BN7">
            <v>1240846</v>
          </cell>
          <cell r="BO7">
            <v>0</v>
          </cell>
          <cell r="BP7">
            <v>0</v>
          </cell>
          <cell r="BQ7">
            <v>448762</v>
          </cell>
          <cell r="BR7">
            <v>0</v>
          </cell>
          <cell r="BS7">
            <v>448762</v>
          </cell>
          <cell r="BT7">
            <v>0</v>
          </cell>
          <cell r="BU7">
            <v>4445852</v>
          </cell>
          <cell r="BV7">
            <v>0</v>
          </cell>
          <cell r="BW7">
            <v>-331</v>
          </cell>
          <cell r="BX7">
            <v>-331</v>
          </cell>
          <cell r="BY7">
            <v>-1886</v>
          </cell>
          <cell r="BZ7">
            <v>-1886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11</v>
          </cell>
          <cell r="CL7">
            <v>11</v>
          </cell>
          <cell r="CM7">
            <v>22</v>
          </cell>
          <cell r="CN7">
            <v>22</v>
          </cell>
          <cell r="CO7">
            <v>152</v>
          </cell>
          <cell r="CP7">
            <v>152</v>
          </cell>
          <cell r="CQ7">
            <v>154</v>
          </cell>
          <cell r="CR7">
            <v>154</v>
          </cell>
          <cell r="CS7">
            <v>0</v>
          </cell>
          <cell r="CT7">
            <v>0</v>
          </cell>
          <cell r="CU7">
            <v>116</v>
          </cell>
          <cell r="CV7">
            <v>116</v>
          </cell>
          <cell r="CW7">
            <v>29</v>
          </cell>
          <cell r="CX7">
            <v>29</v>
          </cell>
          <cell r="CY7">
            <v>201</v>
          </cell>
          <cell r="CZ7">
            <v>201</v>
          </cell>
          <cell r="DA7">
            <v>5</v>
          </cell>
          <cell r="DB7">
            <v>5</v>
          </cell>
          <cell r="DC7">
            <v>1020</v>
          </cell>
          <cell r="DD7">
            <v>1020</v>
          </cell>
          <cell r="DE7">
            <v>0</v>
          </cell>
          <cell r="DF7">
            <v>0</v>
          </cell>
          <cell r="DG7">
            <v>3</v>
          </cell>
          <cell r="DH7">
            <v>3</v>
          </cell>
          <cell r="DI7">
            <v>0</v>
          </cell>
          <cell r="DJ7">
            <v>0</v>
          </cell>
          <cell r="DK7">
            <v>154</v>
          </cell>
          <cell r="DL7">
            <v>154</v>
          </cell>
          <cell r="DM7">
            <v>16</v>
          </cell>
          <cell r="DN7">
            <v>16</v>
          </cell>
          <cell r="DO7">
            <v>0</v>
          </cell>
          <cell r="DP7">
            <v>0</v>
          </cell>
          <cell r="DQ7">
            <v>3</v>
          </cell>
          <cell r="DR7">
            <v>3</v>
          </cell>
          <cell r="DS7">
            <v>1886</v>
          </cell>
          <cell r="DT7">
            <v>1886</v>
          </cell>
          <cell r="DU7">
            <v>55</v>
          </cell>
          <cell r="DV7">
            <v>55</v>
          </cell>
          <cell r="DW7">
            <v>108</v>
          </cell>
          <cell r="DX7">
            <v>108</v>
          </cell>
          <cell r="DY7">
            <v>736</v>
          </cell>
          <cell r="DZ7">
            <v>736</v>
          </cell>
          <cell r="EA7">
            <v>744</v>
          </cell>
          <cell r="EB7">
            <v>744</v>
          </cell>
          <cell r="EC7">
            <v>0</v>
          </cell>
          <cell r="ED7">
            <v>0</v>
          </cell>
          <cell r="EE7">
            <v>560</v>
          </cell>
          <cell r="EF7">
            <v>560</v>
          </cell>
          <cell r="EG7">
            <v>141</v>
          </cell>
          <cell r="EH7">
            <v>141</v>
          </cell>
          <cell r="EI7">
            <v>973</v>
          </cell>
          <cell r="EJ7">
            <v>973</v>
          </cell>
          <cell r="EK7">
            <v>23</v>
          </cell>
          <cell r="EL7">
            <v>23</v>
          </cell>
          <cell r="EM7">
            <v>4934</v>
          </cell>
          <cell r="EN7">
            <v>4934</v>
          </cell>
          <cell r="EO7">
            <v>0</v>
          </cell>
          <cell r="EP7">
            <v>0</v>
          </cell>
          <cell r="EQ7">
            <v>12</v>
          </cell>
          <cell r="ER7">
            <v>12</v>
          </cell>
          <cell r="ES7">
            <v>0</v>
          </cell>
          <cell r="ET7">
            <v>0</v>
          </cell>
          <cell r="EU7">
            <v>744</v>
          </cell>
          <cell r="EV7">
            <v>744</v>
          </cell>
          <cell r="EW7">
            <v>75</v>
          </cell>
          <cell r="EX7">
            <v>75</v>
          </cell>
          <cell r="EY7">
            <v>0</v>
          </cell>
          <cell r="EZ7">
            <v>0</v>
          </cell>
          <cell r="FA7">
            <v>14</v>
          </cell>
          <cell r="FB7">
            <v>14</v>
          </cell>
          <cell r="FC7">
            <v>9119</v>
          </cell>
          <cell r="FD7">
            <v>9119</v>
          </cell>
          <cell r="FE7">
            <v>0</v>
          </cell>
          <cell r="FF7">
            <v>0</v>
          </cell>
          <cell r="FG7">
            <v>-331</v>
          </cell>
          <cell r="FH7">
            <v>108.75</v>
          </cell>
          <cell r="FI7">
            <v>-331</v>
          </cell>
          <cell r="FJ7">
            <v>108.75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4</v>
          </cell>
          <cell r="FP7">
            <v>0</v>
          </cell>
          <cell r="FQ7">
            <v>4</v>
          </cell>
          <cell r="FR7">
            <v>2.6691839363072199E-2</v>
          </cell>
          <cell r="FS7">
            <v>4.1427249999999999E-2</v>
          </cell>
          <cell r="FT7">
            <v>4.1460840999999998E-2</v>
          </cell>
          <cell r="FW7">
            <v>1020</v>
          </cell>
          <cell r="FX7" t="str">
            <v>WEATHER</v>
          </cell>
          <cell r="FY7">
            <v>201</v>
          </cell>
          <cell r="FZ7" t="str">
            <v>PITCH SYS</v>
          </cell>
          <cell r="GA7">
            <v>154</v>
          </cell>
          <cell r="GB7" t="str">
            <v>BLADE</v>
          </cell>
          <cell r="GC7">
            <v>1020</v>
          </cell>
          <cell r="GD7" t="str">
            <v>WEATHER</v>
          </cell>
          <cell r="GE7">
            <v>201</v>
          </cell>
          <cell r="GF7" t="str">
            <v>PITCH SYS</v>
          </cell>
          <cell r="GG7">
            <v>154</v>
          </cell>
          <cell r="GH7" t="str">
            <v>BLADE</v>
          </cell>
          <cell r="GI7">
            <v>1713</v>
          </cell>
          <cell r="GJ7">
            <v>1867</v>
          </cell>
          <cell r="GK7">
            <v>1713</v>
          </cell>
          <cell r="GL7">
            <v>1883</v>
          </cell>
          <cell r="GM7" t="str">
            <v>Three Primary Causes:  1020, WEATHER 201, PITCH SYS 154</v>
          </cell>
          <cell r="GN7" t="str">
            <v>Three Primary Causes: 1020 WEATHER, 201 PITCH SYS, 154 BLADE</v>
          </cell>
          <cell r="GO7">
            <v>0.32475071225071223</v>
          </cell>
          <cell r="GP7">
            <v>2.92E-2</v>
          </cell>
          <cell r="GQ7">
            <v>4.7E-2</v>
          </cell>
          <cell r="GR7">
            <v>1.3341905931726291E-2</v>
          </cell>
        </row>
        <row r="8">
          <cell r="A8" t="str">
            <v>Diablo</v>
          </cell>
          <cell r="B8" t="str">
            <v>RE11431.3</v>
          </cell>
          <cell r="C8" t="str">
            <v>DIABLO</v>
          </cell>
          <cell r="D8" t="str">
            <v>Tom Kelley</v>
          </cell>
          <cell r="E8" t="str">
            <v>DIABLO-200701</v>
          </cell>
          <cell r="F8" t="str">
            <v>DIABLO</v>
          </cell>
          <cell r="G8">
            <v>200701</v>
          </cell>
          <cell r="H8">
            <v>31</v>
          </cell>
          <cell r="I8" t="str">
            <v>Wind</v>
          </cell>
          <cell r="J8" t="str">
            <v>NORTHWEST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2315.14</v>
          </cell>
          <cell r="S8">
            <v>1388</v>
          </cell>
          <cell r="T8">
            <v>2315.14</v>
          </cell>
          <cell r="U8">
            <v>1388</v>
          </cell>
          <cell r="V8">
            <v>0</v>
          </cell>
          <cell r="W8">
            <v>64268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1.7784563999999999E-2</v>
          </cell>
          <cell r="AC8">
            <v>6.0700659035726703E-2</v>
          </cell>
          <cell r="AD8">
            <v>1.2800000000000001E-2</v>
          </cell>
          <cell r="AE8">
            <v>0</v>
          </cell>
          <cell r="AF8">
            <v>6.0700659035726703E-2</v>
          </cell>
          <cell r="AG8">
            <v>1.2800000000000001E-2</v>
          </cell>
          <cell r="AH8">
            <v>0</v>
          </cell>
          <cell r="AI8">
            <v>0</v>
          </cell>
          <cell r="AJ8">
            <v>1.6301372000000001E-2</v>
          </cell>
          <cell r="AK8">
            <v>0</v>
          </cell>
          <cell r="AL8">
            <v>0</v>
          </cell>
          <cell r="AM8">
            <v>0.98509999999999998</v>
          </cell>
          <cell r="AN8">
            <v>0</v>
          </cell>
          <cell r="AO8">
            <v>0</v>
          </cell>
          <cell r="AP8">
            <v>0.98509999999999998</v>
          </cell>
          <cell r="AQ8">
            <v>0</v>
          </cell>
          <cell r="AR8">
            <v>0</v>
          </cell>
          <cell r="AS8">
            <v>0.98134244900000001</v>
          </cell>
          <cell r="AT8">
            <v>0</v>
          </cell>
          <cell r="AU8">
            <v>0</v>
          </cell>
          <cell r="AV8">
            <v>1</v>
          </cell>
          <cell r="AW8">
            <v>0</v>
          </cell>
          <cell r="AX8">
            <v>1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40058</v>
          </cell>
          <cell r="BI8">
            <v>0</v>
          </cell>
          <cell r="BJ8">
            <v>0</v>
          </cell>
          <cell r="BK8">
            <v>40058</v>
          </cell>
          <cell r="BL8">
            <v>0</v>
          </cell>
          <cell r="BM8">
            <v>0</v>
          </cell>
          <cell r="BN8">
            <v>528511</v>
          </cell>
          <cell r="BO8">
            <v>0</v>
          </cell>
          <cell r="BP8">
            <v>0</v>
          </cell>
          <cell r="BQ8">
            <v>106926</v>
          </cell>
          <cell r="BR8">
            <v>0</v>
          </cell>
          <cell r="BS8">
            <v>106926</v>
          </cell>
          <cell r="BT8">
            <v>0</v>
          </cell>
          <cell r="BU8">
            <v>4778976</v>
          </cell>
          <cell r="BV8">
            <v>0</v>
          </cell>
          <cell r="BW8">
            <v>-20</v>
          </cell>
          <cell r="BX8">
            <v>-20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1400</v>
          </cell>
          <cell r="EH8">
            <v>1400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1400</v>
          </cell>
          <cell r="FD8">
            <v>1400</v>
          </cell>
          <cell r="FE8">
            <v>0</v>
          </cell>
          <cell r="FF8">
            <v>0</v>
          </cell>
          <cell r="FG8">
            <v>-20</v>
          </cell>
          <cell r="FH8">
            <v>0</v>
          </cell>
          <cell r="FI8">
            <v>-20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1</v>
          </cell>
          <cell r="FP8">
            <v>0</v>
          </cell>
          <cell r="FQ8">
            <v>1</v>
          </cell>
          <cell r="FR8">
            <v>5.1553984386507601E-3</v>
          </cell>
          <cell r="FS8">
            <v>1.4207371E-2</v>
          </cell>
          <cell r="FT8">
            <v>1.4221376000000001E-2</v>
          </cell>
          <cell r="FW8" t="str">
            <v/>
          </cell>
          <cell r="FX8" t="str">
            <v/>
          </cell>
          <cell r="FY8" t="str">
            <v/>
          </cell>
          <cell r="FZ8" t="str">
            <v/>
          </cell>
          <cell r="GA8" t="str">
            <v/>
          </cell>
          <cell r="GB8" t="str">
            <v/>
          </cell>
          <cell r="GC8" t="str">
            <v/>
          </cell>
          <cell r="GD8" t="str">
            <v/>
          </cell>
          <cell r="GE8" t="str">
            <v/>
          </cell>
          <cell r="GF8" t="str">
            <v/>
          </cell>
          <cell r="GG8" t="str">
            <v/>
          </cell>
          <cell r="GH8" t="str">
            <v/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 t="str">
            <v xml:space="preserve">Three Primary Causes:  ,  ,  </v>
          </cell>
          <cell r="GN8" t="str">
            <v xml:space="preserve">Three Primary Causes:  ,  ,  </v>
          </cell>
          <cell r="GO8">
            <v>6.2724014336917558E-2</v>
          </cell>
          <cell r="GP8">
            <v>6.0700659035726703E-2</v>
          </cell>
          <cell r="GQ8">
            <v>6.0700659035726676E-2</v>
          </cell>
          <cell r="GR8">
            <v>5.6338935033159489E-3</v>
          </cell>
        </row>
        <row r="9">
          <cell r="A9" t="str">
            <v>Gray County</v>
          </cell>
          <cell r="B9" t="str">
            <v>RE11122.3</v>
          </cell>
          <cell r="C9" t="str">
            <v>GRAYCO</v>
          </cell>
          <cell r="D9" t="str">
            <v>Peter Luther</v>
          </cell>
          <cell r="E9" t="str">
            <v>GRAYCO-200701</v>
          </cell>
          <cell r="F9" t="str">
            <v>GRAYCO</v>
          </cell>
          <cell r="G9">
            <v>200701</v>
          </cell>
          <cell r="H9">
            <v>170</v>
          </cell>
          <cell r="I9" t="str">
            <v>Wind</v>
          </cell>
          <cell r="J9" t="str">
            <v>SOUTHWEST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27628.67</v>
          </cell>
          <cell r="S9">
            <v>28560</v>
          </cell>
          <cell r="T9">
            <v>27628.67</v>
          </cell>
          <cell r="U9">
            <v>28560</v>
          </cell>
          <cell r="V9">
            <v>0</v>
          </cell>
          <cell r="W9">
            <v>354817</v>
          </cell>
          <cell r="X9">
            <v>0</v>
          </cell>
          <cell r="Y9">
            <v>0</v>
          </cell>
          <cell r="Z9">
            <v>0</v>
          </cell>
          <cell r="AA9">
            <v>2.3199999999999998E-2</v>
          </cell>
          <cell r="AB9">
            <v>2.5081783999999999E-2</v>
          </cell>
          <cell r="AC9">
            <v>0.18510049019607799</v>
          </cell>
          <cell r="AD9">
            <v>3.5099999999999999E-2</v>
          </cell>
          <cell r="AE9" t="str">
            <v xml:space="preserve">CM:  </v>
          </cell>
          <cell r="AF9">
            <v>0.18510049019607799</v>
          </cell>
          <cell r="AG9">
            <v>3.5099999999999999E-2</v>
          </cell>
          <cell r="AH9" t="str">
            <v xml:space="preserve">YTD:  </v>
          </cell>
          <cell r="AI9">
            <v>3.1E-2</v>
          </cell>
          <cell r="AJ9">
            <v>1.9172385E-2</v>
          </cell>
          <cell r="AK9" t="str">
            <v xml:space="preserve">YE: </v>
          </cell>
          <cell r="AL9">
            <v>0.81399999999999995</v>
          </cell>
          <cell r="AM9">
            <v>0.95799999999999996</v>
          </cell>
          <cell r="AN9" t="str">
            <v xml:space="preserve">CM:  </v>
          </cell>
          <cell r="AO9">
            <v>0.81399999999999995</v>
          </cell>
          <cell r="AP9">
            <v>0.95799999999999996</v>
          </cell>
          <cell r="AQ9" t="str">
            <v xml:space="preserve">YTD:  </v>
          </cell>
          <cell r="AR9">
            <v>0.96389999999999998</v>
          </cell>
          <cell r="AS9">
            <v>0.97512552100000005</v>
          </cell>
          <cell r="AT9" t="str">
            <v xml:space="preserve">YE: </v>
          </cell>
          <cell r="AU9">
            <v>0</v>
          </cell>
          <cell r="AV9">
            <v>11</v>
          </cell>
          <cell r="AW9">
            <v>0</v>
          </cell>
          <cell r="AX9">
            <v>11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140033</v>
          </cell>
          <cell r="BI9">
            <v>0</v>
          </cell>
          <cell r="BJ9">
            <v>0</v>
          </cell>
          <cell r="BK9">
            <v>140033</v>
          </cell>
          <cell r="BL9">
            <v>0</v>
          </cell>
          <cell r="BM9">
            <v>0</v>
          </cell>
          <cell r="BN9">
            <v>1807850</v>
          </cell>
          <cell r="BO9">
            <v>0</v>
          </cell>
          <cell r="BP9">
            <v>0</v>
          </cell>
          <cell r="BQ9">
            <v>1662514</v>
          </cell>
          <cell r="BR9">
            <v>0</v>
          </cell>
          <cell r="BS9">
            <v>1662514</v>
          </cell>
          <cell r="BT9">
            <v>0</v>
          </cell>
          <cell r="BU9">
            <v>20654449</v>
          </cell>
          <cell r="BV9">
            <v>0</v>
          </cell>
          <cell r="BW9">
            <v>-1241</v>
          </cell>
          <cell r="BX9">
            <v>-1241</v>
          </cell>
          <cell r="BY9">
            <v>-1138.8599999999999</v>
          </cell>
          <cell r="BZ9">
            <v>-1138.8599999999999</v>
          </cell>
          <cell r="CA9">
            <v>205</v>
          </cell>
          <cell r="CB9">
            <v>205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144.97999999999999</v>
          </cell>
          <cell r="CL9">
            <v>144.97999999999999</v>
          </cell>
          <cell r="CM9">
            <v>85.87</v>
          </cell>
          <cell r="CN9">
            <v>85.87</v>
          </cell>
          <cell r="CO9">
            <v>25.75</v>
          </cell>
          <cell r="CP9">
            <v>25.75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5.76</v>
          </cell>
          <cell r="CX9">
            <v>5.76</v>
          </cell>
          <cell r="CY9">
            <v>8.41</v>
          </cell>
          <cell r="CZ9">
            <v>8.41</v>
          </cell>
          <cell r="DA9">
            <v>0</v>
          </cell>
          <cell r="DB9">
            <v>0</v>
          </cell>
          <cell r="DC9">
            <v>71.7</v>
          </cell>
          <cell r="DD9">
            <v>71.7</v>
          </cell>
          <cell r="DE9">
            <v>0</v>
          </cell>
          <cell r="DF9">
            <v>0</v>
          </cell>
          <cell r="DG9">
            <v>778.08</v>
          </cell>
          <cell r="DH9">
            <v>778.08</v>
          </cell>
          <cell r="DI9">
            <v>18.309999999999999</v>
          </cell>
          <cell r="DJ9">
            <v>18.309999999999999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1138.8599999999999</v>
          </cell>
          <cell r="DT9">
            <v>1138.8599999999999</v>
          </cell>
          <cell r="DU9">
            <v>924.5</v>
          </cell>
          <cell r="DV9">
            <v>924.5</v>
          </cell>
          <cell r="DW9">
            <v>539.16999999999996</v>
          </cell>
          <cell r="DX9">
            <v>539.16999999999996</v>
          </cell>
          <cell r="DY9">
            <v>148.33000000000001</v>
          </cell>
          <cell r="DZ9">
            <v>148.33000000000001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32.67</v>
          </cell>
          <cell r="EH9">
            <v>32.67</v>
          </cell>
          <cell r="EI9">
            <v>37.17</v>
          </cell>
          <cell r="EJ9">
            <v>37.17</v>
          </cell>
          <cell r="EK9">
            <v>0</v>
          </cell>
          <cell r="EL9">
            <v>0</v>
          </cell>
          <cell r="EM9">
            <v>6085</v>
          </cell>
          <cell r="EN9">
            <v>6085</v>
          </cell>
          <cell r="EO9">
            <v>0</v>
          </cell>
          <cell r="EP9">
            <v>0</v>
          </cell>
          <cell r="EQ9">
            <v>15644.67</v>
          </cell>
          <cell r="ER9">
            <v>15644.67</v>
          </cell>
          <cell r="ES9">
            <v>108</v>
          </cell>
          <cell r="ET9">
            <v>108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23519.51</v>
          </cell>
          <cell r="FD9">
            <v>23519.51</v>
          </cell>
          <cell r="FE9">
            <v>0</v>
          </cell>
          <cell r="FF9">
            <v>0</v>
          </cell>
          <cell r="FG9">
            <v>-1241</v>
          </cell>
          <cell r="FH9">
            <v>0</v>
          </cell>
          <cell r="FI9">
            <v>-1241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11</v>
          </cell>
          <cell r="FP9">
            <v>0</v>
          </cell>
          <cell r="FQ9">
            <v>11</v>
          </cell>
          <cell r="FR9">
            <v>1.57208635508998E-2</v>
          </cell>
          <cell r="FS9">
            <v>4.1642897999999998E-2</v>
          </cell>
          <cell r="FT9">
            <v>4.1630999000000002E-2</v>
          </cell>
          <cell r="FW9">
            <v>778.08</v>
          </cell>
          <cell r="FX9" t="str">
            <v>COLLECTION SYS</v>
          </cell>
          <cell r="FY9">
            <v>144.97999999999999</v>
          </cell>
          <cell r="FZ9" t="str">
            <v>GENERATOR</v>
          </cell>
          <cell r="GA9">
            <v>71.7</v>
          </cell>
          <cell r="GB9" t="str">
            <v>WEATHER</v>
          </cell>
          <cell r="GC9">
            <v>778.08</v>
          </cell>
          <cell r="GD9" t="str">
            <v>COLLECTION SYS</v>
          </cell>
          <cell r="GE9">
            <v>144.97999999999999</v>
          </cell>
          <cell r="GF9" t="str">
            <v>GENERATOR</v>
          </cell>
          <cell r="GG9">
            <v>85.87</v>
          </cell>
          <cell r="GH9" t="str">
            <v>GEARBOX</v>
          </cell>
          <cell r="GI9">
            <v>1120.5500000000002</v>
          </cell>
          <cell r="GJ9">
            <v>1138.8600000000001</v>
          </cell>
          <cell r="GK9">
            <v>1138.8600000000001</v>
          </cell>
          <cell r="GL9">
            <v>1138.8600000000001</v>
          </cell>
          <cell r="GM9" t="str">
            <v>Three Primary Causes:  778.08, COLLECTION SYS 144.98, GENERATOR 71.7</v>
          </cell>
          <cell r="GN9" t="str">
            <v>Three Primary Causes: 778.08 COLLECTION SYS, 144.98 GENERATOR, 85.87 GEARBOX</v>
          </cell>
          <cell r="GO9">
            <v>0.19127050653594774</v>
          </cell>
          <cell r="GP9">
            <v>0.18510049019607799</v>
          </cell>
          <cell r="GQ9">
            <v>0.13699011701454777</v>
          </cell>
          <cell r="GR9">
            <v>1.2714651579194554E-2</v>
          </cell>
        </row>
        <row r="10">
          <cell r="A10" t="str">
            <v>Green Mountain</v>
          </cell>
          <cell r="B10" t="str">
            <v>RE11128.3</v>
          </cell>
          <cell r="C10" t="str">
            <v>GRNMTN</v>
          </cell>
          <cell r="D10" t="str">
            <v>Jan Hansen</v>
          </cell>
          <cell r="E10" t="str">
            <v>GRNMTN-200701</v>
          </cell>
          <cell r="F10" t="str">
            <v>GRNMTN</v>
          </cell>
          <cell r="G10">
            <v>200701</v>
          </cell>
          <cell r="H10">
            <v>8</v>
          </cell>
          <cell r="I10" t="str">
            <v>Wind</v>
          </cell>
          <cell r="J10" t="str">
            <v>East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1656.09</v>
          </cell>
          <cell r="S10">
            <v>1718</v>
          </cell>
          <cell r="T10">
            <v>1656.09</v>
          </cell>
          <cell r="U10">
            <v>1718</v>
          </cell>
          <cell r="V10">
            <v>0</v>
          </cell>
          <cell r="W10">
            <v>12448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5.9683080999999999E-2</v>
          </cell>
          <cell r="AC10">
            <v>9.7916666666666693E-2</v>
          </cell>
          <cell r="AD10">
            <v>8.2299999999999998E-2</v>
          </cell>
          <cell r="AE10" t="str">
            <v xml:space="preserve">CM:  </v>
          </cell>
          <cell r="AF10">
            <v>9.7916666666666693E-2</v>
          </cell>
          <cell r="AG10">
            <v>8.2299999999999998E-2</v>
          </cell>
          <cell r="AH10" t="str">
            <v xml:space="preserve">YTD:  </v>
          </cell>
          <cell r="AI10">
            <v>6.3200000000000006E-2</v>
          </cell>
          <cell r="AJ10">
            <v>6.1281586999999998E-2</v>
          </cell>
          <cell r="AK10" t="str">
            <v xml:space="preserve">YE: </v>
          </cell>
          <cell r="AL10">
            <v>0.89939999999999998</v>
          </cell>
          <cell r="AM10">
            <v>0.91610000000000003</v>
          </cell>
          <cell r="AN10" t="str">
            <v xml:space="preserve">CM:  </v>
          </cell>
          <cell r="AO10">
            <v>0.89939999999999998</v>
          </cell>
          <cell r="AP10">
            <v>0.91610000000000003</v>
          </cell>
          <cell r="AQ10" t="str">
            <v xml:space="preserve">YTD:  </v>
          </cell>
          <cell r="AR10">
            <v>0.93230000000000002</v>
          </cell>
          <cell r="AS10">
            <v>0.93432811699999996</v>
          </cell>
          <cell r="AT10" t="str">
            <v xml:space="preserve">YE:  </v>
          </cell>
          <cell r="AU10">
            <v>0</v>
          </cell>
          <cell r="AV10">
            <v>1</v>
          </cell>
          <cell r="AW10">
            <v>1</v>
          </cell>
          <cell r="AX10">
            <v>1</v>
          </cell>
          <cell r="AY10" t="str">
            <v>YE: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20949</v>
          </cell>
          <cell r="BI10">
            <v>0</v>
          </cell>
          <cell r="BJ10">
            <v>0</v>
          </cell>
          <cell r="BK10">
            <v>20949</v>
          </cell>
          <cell r="BL10">
            <v>0</v>
          </cell>
          <cell r="BM10">
            <v>0</v>
          </cell>
          <cell r="BN10">
            <v>449253</v>
          </cell>
          <cell r="BO10">
            <v>0</v>
          </cell>
          <cell r="BP10">
            <v>0</v>
          </cell>
          <cell r="BQ10">
            <v>302483</v>
          </cell>
          <cell r="BR10">
            <v>0</v>
          </cell>
          <cell r="BS10">
            <v>302483</v>
          </cell>
          <cell r="BT10">
            <v>0</v>
          </cell>
          <cell r="BU10">
            <v>2191967</v>
          </cell>
          <cell r="BV10">
            <v>0</v>
          </cell>
          <cell r="BW10">
            <v>-143</v>
          </cell>
          <cell r="BX10">
            <v>-143</v>
          </cell>
          <cell r="BY10">
            <v>-316.3</v>
          </cell>
          <cell r="BZ10">
            <v>-316.3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155.6</v>
          </cell>
          <cell r="CL10">
            <v>155.6</v>
          </cell>
          <cell r="CM10">
            <v>27.9</v>
          </cell>
          <cell r="CN10">
            <v>27.9</v>
          </cell>
          <cell r="CO10">
            <v>97.9</v>
          </cell>
          <cell r="CP10">
            <v>97.9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30.8</v>
          </cell>
          <cell r="DB10">
            <v>30.8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4.0999999999999996</v>
          </cell>
          <cell r="DJ10">
            <v>4.0999999999999996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316.3</v>
          </cell>
          <cell r="DT10">
            <v>316.3</v>
          </cell>
          <cell r="DU10">
            <v>290.5</v>
          </cell>
          <cell r="DV10">
            <v>290.5</v>
          </cell>
          <cell r="DW10">
            <v>52</v>
          </cell>
          <cell r="DX10">
            <v>52</v>
          </cell>
          <cell r="DY10">
            <v>182.8</v>
          </cell>
          <cell r="DZ10">
            <v>182.8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57.5</v>
          </cell>
          <cell r="EL10">
            <v>57.5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16</v>
          </cell>
          <cell r="ET10">
            <v>16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598.79999999999995</v>
          </cell>
          <cell r="FD10">
            <v>598.79999999999995</v>
          </cell>
          <cell r="FE10">
            <v>0</v>
          </cell>
          <cell r="FF10">
            <v>0</v>
          </cell>
          <cell r="FG10">
            <v>-143</v>
          </cell>
          <cell r="FH10">
            <v>0</v>
          </cell>
          <cell r="FI10">
            <v>-143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1</v>
          </cell>
          <cell r="FP10">
            <v>1</v>
          </cell>
          <cell r="FQ10">
            <v>1</v>
          </cell>
          <cell r="FR10">
            <v>8.3162100456621001E-3</v>
          </cell>
          <cell r="FS10">
            <v>7.6840407999999999E-2</v>
          </cell>
          <cell r="FT10">
            <v>7.6691568000000002E-2</v>
          </cell>
          <cell r="FW10">
            <v>155.6</v>
          </cell>
          <cell r="FX10" t="str">
            <v>GENERATOR</v>
          </cell>
          <cell r="FY10">
            <v>97.9</v>
          </cell>
          <cell r="FZ10" t="str">
            <v>CONTROLLER</v>
          </cell>
          <cell r="GA10">
            <v>27.9</v>
          </cell>
          <cell r="GB10" t="str">
            <v>GEARBOX</v>
          </cell>
          <cell r="GC10">
            <v>155.6</v>
          </cell>
          <cell r="GD10" t="str">
            <v>GENERATOR</v>
          </cell>
          <cell r="GE10">
            <v>97.9</v>
          </cell>
          <cell r="GF10" t="str">
            <v>CONTROLLER</v>
          </cell>
          <cell r="GG10">
            <v>30.8</v>
          </cell>
          <cell r="GH10" t="str">
            <v>BRAKE SYS</v>
          </cell>
          <cell r="GI10">
            <v>312.2</v>
          </cell>
          <cell r="GJ10">
            <v>316.3</v>
          </cell>
          <cell r="GK10">
            <v>316.3</v>
          </cell>
          <cell r="GL10">
            <v>316.3</v>
          </cell>
          <cell r="GM10" t="str">
            <v>Three Primary Causes:  155.6, GENERATOR 97.9, CONTROLLER 27.9</v>
          </cell>
          <cell r="GN10" t="str">
            <v>Three Primary Causes: 155.6 GENERATOR, 97.9 CONTROLLER, 30.8 BRAKE SYS</v>
          </cell>
          <cell r="GO10">
            <v>0.10118055555555555</v>
          </cell>
          <cell r="GP10">
            <v>9.7916666666666693E-2</v>
          </cell>
          <cell r="GQ10">
            <v>9.7916666666666666E-2</v>
          </cell>
          <cell r="GR10">
            <v>9.0880738522954082E-3</v>
          </cell>
        </row>
        <row r="11">
          <cell r="A11" t="str">
            <v>Green Power</v>
          </cell>
          <cell r="B11" t="str">
            <v>RE11427.3</v>
          </cell>
          <cell r="C11" t="str">
            <v>GRNPWR</v>
          </cell>
          <cell r="D11" t="str">
            <v>Peter Luther</v>
          </cell>
          <cell r="E11" t="str">
            <v>GRNPWR-200701</v>
          </cell>
          <cell r="F11" t="str">
            <v>GRNPWR</v>
          </cell>
          <cell r="G11">
            <v>200701</v>
          </cell>
          <cell r="H11">
            <v>22</v>
          </cell>
          <cell r="I11" t="str">
            <v>Wind</v>
          </cell>
          <cell r="J11" t="str">
            <v>SOUTHWEST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875.25</v>
          </cell>
          <cell r="S11">
            <v>1834</v>
          </cell>
          <cell r="T11">
            <v>875.25</v>
          </cell>
          <cell r="U11">
            <v>1834</v>
          </cell>
          <cell r="V11">
            <v>0</v>
          </cell>
          <cell r="W11">
            <v>46109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0.106903336</v>
          </cell>
          <cell r="AC11">
            <v>0.30480000000000002</v>
          </cell>
          <cell r="AD11">
            <v>0.21920000000000001</v>
          </cell>
          <cell r="AE11">
            <v>0</v>
          </cell>
          <cell r="AF11">
            <v>0.431176686217009</v>
          </cell>
          <cell r="AG11">
            <v>0.21920000000000001</v>
          </cell>
          <cell r="AH11">
            <v>0</v>
          </cell>
          <cell r="AI11">
            <v>0</v>
          </cell>
          <cell r="AJ11">
            <v>0.114536585</v>
          </cell>
          <cell r="AK11">
            <v>0</v>
          </cell>
          <cell r="AL11">
            <v>0</v>
          </cell>
          <cell r="AM11">
            <v>0.7681</v>
          </cell>
          <cell r="AN11">
            <v>0</v>
          </cell>
          <cell r="AO11">
            <v>0</v>
          </cell>
          <cell r="AP11">
            <v>0.7681</v>
          </cell>
          <cell r="AQ11">
            <v>0</v>
          </cell>
          <cell r="AR11">
            <v>0</v>
          </cell>
          <cell r="AS11">
            <v>0.88147112900000002</v>
          </cell>
          <cell r="AT11">
            <v>0</v>
          </cell>
          <cell r="AU11">
            <v>0</v>
          </cell>
          <cell r="AV11">
            <v>2</v>
          </cell>
          <cell r="AW11">
            <v>0</v>
          </cell>
          <cell r="AX11">
            <v>2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191148</v>
          </cell>
          <cell r="BI11">
            <v>0</v>
          </cell>
          <cell r="BJ11">
            <v>0</v>
          </cell>
          <cell r="BK11">
            <v>191148</v>
          </cell>
          <cell r="BL11">
            <v>0</v>
          </cell>
          <cell r="BM11">
            <v>0</v>
          </cell>
          <cell r="BN11">
            <v>1071867</v>
          </cell>
          <cell r="BO11">
            <v>0</v>
          </cell>
          <cell r="BP11">
            <v>0</v>
          </cell>
          <cell r="BQ11">
            <v>128315</v>
          </cell>
          <cell r="BR11">
            <v>0</v>
          </cell>
          <cell r="BS11">
            <v>128315</v>
          </cell>
          <cell r="BT11">
            <v>0</v>
          </cell>
          <cell r="BU11">
            <v>3451910</v>
          </cell>
          <cell r="BV11">
            <v>0</v>
          </cell>
          <cell r="BW11">
            <v>-427</v>
          </cell>
          <cell r="BX11">
            <v>-427</v>
          </cell>
          <cell r="BY11">
            <v>-634.48</v>
          </cell>
          <cell r="BZ11">
            <v>-634.48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141.33500000000001</v>
          </cell>
          <cell r="CL11">
            <v>141.33500000000001</v>
          </cell>
          <cell r="CM11">
            <v>75.441999999999993</v>
          </cell>
          <cell r="CN11">
            <v>75.441999999999993</v>
          </cell>
          <cell r="CO11">
            <v>131.114</v>
          </cell>
          <cell r="CP11">
            <v>131.114</v>
          </cell>
          <cell r="CQ11">
            <v>0</v>
          </cell>
          <cell r="CR11">
            <v>0</v>
          </cell>
          <cell r="CS11">
            <v>37.085000000000001</v>
          </cell>
          <cell r="CT11">
            <v>37.085000000000001</v>
          </cell>
          <cell r="CU11">
            <v>6.1</v>
          </cell>
          <cell r="CV11">
            <v>6.1</v>
          </cell>
          <cell r="CW11">
            <v>67.468000000000004</v>
          </cell>
          <cell r="CX11">
            <v>67.468000000000004</v>
          </cell>
          <cell r="CY11">
            <v>105.56699999999999</v>
          </cell>
          <cell r="CZ11">
            <v>105.56699999999999</v>
          </cell>
          <cell r="DA11">
            <v>5.5330000000000004</v>
          </cell>
          <cell r="DB11">
            <v>5.5330000000000004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19.390999999999998</v>
          </cell>
          <cell r="DH11">
            <v>19.390999999999998</v>
          </cell>
          <cell r="DI11">
            <v>0.14899999999999999</v>
          </cell>
          <cell r="DJ11">
            <v>0.14899999999999999</v>
          </cell>
          <cell r="DK11">
            <v>9.3759999999999994</v>
          </cell>
          <cell r="DL11">
            <v>9.3759999999999994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35.92</v>
          </cell>
          <cell r="DR11">
            <v>35.92</v>
          </cell>
          <cell r="DS11">
            <v>634.48</v>
          </cell>
          <cell r="DT11">
            <v>634.48</v>
          </cell>
          <cell r="DU11">
            <v>1463.2</v>
          </cell>
          <cell r="DV11">
            <v>1463.2</v>
          </cell>
          <cell r="DW11">
            <v>747.8</v>
          </cell>
          <cell r="DX11">
            <v>747.8</v>
          </cell>
          <cell r="DY11">
            <v>961.7</v>
          </cell>
          <cell r="DZ11">
            <v>961.7</v>
          </cell>
          <cell r="EA11">
            <v>0</v>
          </cell>
          <cell r="EB11">
            <v>0</v>
          </cell>
          <cell r="EC11">
            <v>311.8</v>
          </cell>
          <cell r="ED11">
            <v>311.8</v>
          </cell>
          <cell r="EE11">
            <v>42</v>
          </cell>
          <cell r="EF11">
            <v>42</v>
          </cell>
          <cell r="EG11">
            <v>717</v>
          </cell>
          <cell r="EH11">
            <v>717</v>
          </cell>
          <cell r="EI11">
            <v>1021</v>
          </cell>
          <cell r="EJ11">
            <v>1021</v>
          </cell>
          <cell r="EK11">
            <v>24.7</v>
          </cell>
          <cell r="EL11">
            <v>24.7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940</v>
          </cell>
          <cell r="ER11">
            <v>940</v>
          </cell>
          <cell r="ES11">
            <v>3</v>
          </cell>
          <cell r="ET11">
            <v>3</v>
          </cell>
          <cell r="EU11">
            <v>311.8</v>
          </cell>
          <cell r="EV11">
            <v>311.8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516.5</v>
          </cell>
          <cell r="FB11">
            <v>516.5</v>
          </cell>
          <cell r="FC11">
            <v>7060.5</v>
          </cell>
          <cell r="FD11">
            <v>7060.5</v>
          </cell>
          <cell r="FE11">
            <v>0</v>
          </cell>
          <cell r="FF11">
            <v>0</v>
          </cell>
          <cell r="FG11">
            <v>-427</v>
          </cell>
          <cell r="FH11">
            <v>0</v>
          </cell>
          <cell r="FI11">
            <v>-427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</v>
          </cell>
          <cell r="FP11">
            <v>0</v>
          </cell>
          <cell r="FQ11">
            <v>2</v>
          </cell>
          <cell r="FR11">
            <v>3.6620485678704899E-2</v>
          </cell>
          <cell r="FS11">
            <v>0.18885448899999999</v>
          </cell>
          <cell r="FT11">
            <v>0.188911886</v>
          </cell>
          <cell r="FW11">
            <v>141.33500000000001</v>
          </cell>
          <cell r="FX11" t="str">
            <v>GENERATOR</v>
          </cell>
          <cell r="FY11">
            <v>131.114</v>
          </cell>
          <cell r="FZ11" t="str">
            <v>CONTROLLER</v>
          </cell>
          <cell r="GA11">
            <v>75.441999999999993</v>
          </cell>
          <cell r="GB11" t="str">
            <v>GEARBOX</v>
          </cell>
          <cell r="GC11">
            <v>141.33500000000001</v>
          </cell>
          <cell r="GD11" t="str">
            <v>GENERATOR</v>
          </cell>
          <cell r="GE11">
            <v>131.114</v>
          </cell>
          <cell r="GF11" t="str">
            <v>CONTROLLER</v>
          </cell>
          <cell r="GG11">
            <v>105.56699999999999</v>
          </cell>
          <cell r="GH11" t="str">
            <v>PITCH SYS</v>
          </cell>
          <cell r="GI11">
            <v>589.03499999999997</v>
          </cell>
          <cell r="GJ11">
            <v>598.55999999999995</v>
          </cell>
          <cell r="GK11">
            <v>589.18399999999997</v>
          </cell>
          <cell r="GL11">
            <v>598.55999999999995</v>
          </cell>
          <cell r="GM11" t="str">
            <v>Three Primary Causes:  141.335, GENERATOR 131.114, CONTROLLER 75.442</v>
          </cell>
          <cell r="GN11" t="str">
            <v>Three Primary Causes: 141.335 GENERATOR, 131.114 CONTROLLER, 105.567 PITCH SYS</v>
          </cell>
          <cell r="GO11">
            <v>0.44554924242424243</v>
          </cell>
          <cell r="GP11">
            <v>0.30559999999999998</v>
          </cell>
          <cell r="GQ11">
            <v>0.19550000000000001</v>
          </cell>
          <cell r="GR11">
            <v>3.7090591544184356E-2</v>
          </cell>
        </row>
        <row r="12">
          <cell r="A12" t="str">
            <v>Green Ridge</v>
          </cell>
          <cell r="B12" t="str">
            <v>RE11413.3</v>
          </cell>
          <cell r="C12" t="str">
            <v>GRNRDG</v>
          </cell>
          <cell r="D12" t="str">
            <v>Tom Kelley</v>
          </cell>
          <cell r="E12" t="str">
            <v>GRNRDG-200701</v>
          </cell>
          <cell r="F12" t="str">
            <v>GRNRDG</v>
          </cell>
          <cell r="G12">
            <v>200701</v>
          </cell>
          <cell r="H12">
            <v>1215</v>
          </cell>
          <cell r="I12" t="str">
            <v>Wind</v>
          </cell>
          <cell r="J12" t="str">
            <v>NORTHWEST</v>
          </cell>
          <cell r="K12">
            <v>0.5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2562</v>
          </cell>
          <cell r="S12">
            <v>1188</v>
          </cell>
          <cell r="T12">
            <v>2562</v>
          </cell>
          <cell r="U12">
            <v>1188</v>
          </cell>
          <cell r="V12">
            <v>0</v>
          </cell>
          <cell r="W12">
            <v>245990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2.3363601000000001E-2</v>
          </cell>
          <cell r="AC12">
            <v>1.87707420682331E-2</v>
          </cell>
          <cell r="AD12">
            <v>7.2215329999999996E-3</v>
          </cell>
          <cell r="AE12">
            <v>0</v>
          </cell>
          <cell r="AF12">
            <v>1.87707420682331E-2</v>
          </cell>
          <cell r="AG12">
            <v>7.2215329999999996E-3</v>
          </cell>
          <cell r="AH12">
            <v>0</v>
          </cell>
          <cell r="AI12">
            <v>0</v>
          </cell>
          <cell r="AJ12">
            <v>1.8102836000000001E-2</v>
          </cell>
          <cell r="AK12">
            <v>0</v>
          </cell>
          <cell r="AL12">
            <v>0.97770000000000001</v>
          </cell>
          <cell r="AM12">
            <v>0.9819</v>
          </cell>
          <cell r="AN12" t="str">
            <v xml:space="preserve">CM:  </v>
          </cell>
          <cell r="AO12">
            <v>0</v>
          </cell>
          <cell r="AP12">
            <v>0.9819</v>
          </cell>
          <cell r="AQ12" t="str">
            <v xml:space="preserve">YTD:  </v>
          </cell>
          <cell r="AR12">
            <v>0</v>
          </cell>
          <cell r="AS12">
            <v>0.97825215799999998</v>
          </cell>
          <cell r="AT12" t="str">
            <v>YE:</v>
          </cell>
          <cell r="AU12">
            <v>0</v>
          </cell>
          <cell r="AV12">
            <v>65</v>
          </cell>
          <cell r="AW12">
            <v>0</v>
          </cell>
          <cell r="AX12">
            <v>65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676502</v>
          </cell>
          <cell r="BI12">
            <v>0</v>
          </cell>
          <cell r="BJ12">
            <v>0</v>
          </cell>
          <cell r="BK12">
            <v>676502</v>
          </cell>
          <cell r="BL12">
            <v>0</v>
          </cell>
          <cell r="BM12">
            <v>0</v>
          </cell>
          <cell r="BN12">
            <v>7397176</v>
          </cell>
          <cell r="BO12">
            <v>0</v>
          </cell>
          <cell r="BP12">
            <v>0</v>
          </cell>
          <cell r="BQ12">
            <v>198483</v>
          </cell>
          <cell r="BR12">
            <v>0</v>
          </cell>
          <cell r="BS12">
            <v>198483</v>
          </cell>
          <cell r="BT12">
            <v>0</v>
          </cell>
          <cell r="BU12">
            <v>18907390</v>
          </cell>
          <cell r="BV12">
            <v>0</v>
          </cell>
          <cell r="BW12">
            <v>-21</v>
          </cell>
          <cell r="BX12">
            <v>-21</v>
          </cell>
          <cell r="BY12">
            <v>-49</v>
          </cell>
          <cell r="BZ12">
            <v>-49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4</v>
          </cell>
          <cell r="CL12">
            <v>4</v>
          </cell>
          <cell r="CM12">
            <v>11</v>
          </cell>
          <cell r="CN12">
            <v>11</v>
          </cell>
          <cell r="CO12">
            <v>6</v>
          </cell>
          <cell r="CP12">
            <v>6</v>
          </cell>
          <cell r="CQ12">
            <v>8</v>
          </cell>
          <cell r="CR12">
            <v>8</v>
          </cell>
          <cell r="CS12">
            <v>0</v>
          </cell>
          <cell r="CT12">
            <v>0</v>
          </cell>
          <cell r="CU12">
            <v>2</v>
          </cell>
          <cell r="CV12">
            <v>2</v>
          </cell>
          <cell r="CW12">
            <v>0</v>
          </cell>
          <cell r="CX12">
            <v>0</v>
          </cell>
          <cell r="CY12">
            <v>12</v>
          </cell>
          <cell r="CZ12">
            <v>12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3</v>
          </cell>
          <cell r="DJ12">
            <v>3</v>
          </cell>
          <cell r="DK12">
            <v>0</v>
          </cell>
          <cell r="DL12">
            <v>0</v>
          </cell>
          <cell r="DM12">
            <v>3</v>
          </cell>
          <cell r="DN12">
            <v>3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49</v>
          </cell>
          <cell r="DT12">
            <v>49</v>
          </cell>
          <cell r="DU12">
            <v>1464</v>
          </cell>
          <cell r="DV12">
            <v>1464</v>
          </cell>
          <cell r="DW12">
            <v>4008</v>
          </cell>
          <cell r="DX12">
            <v>4008</v>
          </cell>
          <cell r="DY12">
            <v>2040</v>
          </cell>
          <cell r="DZ12">
            <v>2040</v>
          </cell>
          <cell r="EA12">
            <v>3120</v>
          </cell>
          <cell r="EB12">
            <v>3120</v>
          </cell>
          <cell r="EC12">
            <v>0</v>
          </cell>
          <cell r="ED12">
            <v>0</v>
          </cell>
          <cell r="EE12">
            <v>888</v>
          </cell>
          <cell r="EF12">
            <v>888</v>
          </cell>
          <cell r="EG12">
            <v>0</v>
          </cell>
          <cell r="EH12">
            <v>0</v>
          </cell>
          <cell r="EI12">
            <v>4320</v>
          </cell>
          <cell r="EJ12">
            <v>4320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1248</v>
          </cell>
          <cell r="ET12">
            <v>1248</v>
          </cell>
          <cell r="EU12">
            <v>0</v>
          </cell>
          <cell r="EV12">
            <v>0</v>
          </cell>
          <cell r="EW12">
            <v>1128</v>
          </cell>
          <cell r="EX12">
            <v>1128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18216</v>
          </cell>
          <cell r="FD12">
            <v>18216</v>
          </cell>
          <cell r="FE12">
            <v>0</v>
          </cell>
          <cell r="FF12">
            <v>0</v>
          </cell>
          <cell r="FG12">
            <v>-21</v>
          </cell>
          <cell r="FH12">
            <v>0</v>
          </cell>
          <cell r="FI12">
            <v>-21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65</v>
          </cell>
          <cell r="FP12">
            <v>0</v>
          </cell>
          <cell r="FQ12">
            <v>65</v>
          </cell>
          <cell r="FR12">
            <v>1.5942274085348699E-3</v>
          </cell>
          <cell r="FS12">
            <v>1.7369727000000001E-2</v>
          </cell>
          <cell r="FT12">
            <v>1.7499752E-2</v>
          </cell>
          <cell r="FW12">
            <v>12</v>
          </cell>
          <cell r="FX12" t="str">
            <v>PITCH SYS</v>
          </cell>
          <cell r="FY12">
            <v>11</v>
          </cell>
          <cell r="FZ12" t="str">
            <v>GEARBOX</v>
          </cell>
          <cell r="GA12">
            <v>8</v>
          </cell>
          <cell r="GB12" t="str">
            <v>BLADE</v>
          </cell>
          <cell r="GC12">
            <v>12</v>
          </cell>
          <cell r="GD12" t="str">
            <v>PITCH SYS</v>
          </cell>
          <cell r="GE12">
            <v>11</v>
          </cell>
          <cell r="GF12" t="str">
            <v>GEARBOX</v>
          </cell>
          <cell r="GG12">
            <v>8</v>
          </cell>
          <cell r="GH12" t="str">
            <v>BLADE</v>
          </cell>
          <cell r="GI12">
            <v>43</v>
          </cell>
          <cell r="GJ12">
            <v>46</v>
          </cell>
          <cell r="GK12">
            <v>46</v>
          </cell>
          <cell r="GL12">
            <v>49</v>
          </cell>
          <cell r="GM12" t="str">
            <v>Three Primary Causes:  12, PITCH SYS 11, GEARBOX 8</v>
          </cell>
          <cell r="GN12" t="str">
            <v>Three Primary Causes: 12 PITCH SYS, 11 GEARBOX, 8 BLADE</v>
          </cell>
          <cell r="GO12">
            <v>1.9396433470507544E-2</v>
          </cell>
          <cell r="GP12">
            <v>1.87707420682331E-2</v>
          </cell>
          <cell r="GQ12">
            <v>1.8770742068233107E-2</v>
          </cell>
          <cell r="GR12">
            <v>1.7421946230994801E-3</v>
          </cell>
        </row>
        <row r="13">
          <cell r="A13" t="str">
            <v>Hancock</v>
          </cell>
          <cell r="B13" t="str">
            <v>RE11322.3</v>
          </cell>
          <cell r="C13" t="str">
            <v>HANCOCK</v>
          </cell>
          <cell r="D13" t="str">
            <v>Dan Ortiz</v>
          </cell>
          <cell r="E13" t="str">
            <v>HANCOCK-200701</v>
          </cell>
          <cell r="F13" t="str">
            <v>HANCOCK</v>
          </cell>
          <cell r="G13">
            <v>200701</v>
          </cell>
          <cell r="H13">
            <v>148</v>
          </cell>
          <cell r="I13" t="str">
            <v>Wind</v>
          </cell>
          <cell r="J13" t="str">
            <v>Mid West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30081.58</v>
          </cell>
          <cell r="S13">
            <v>27935</v>
          </cell>
          <cell r="T13">
            <v>30081.58</v>
          </cell>
          <cell r="U13">
            <v>27935</v>
          </cell>
          <cell r="V13">
            <v>0</v>
          </cell>
          <cell r="W13">
            <v>286139</v>
          </cell>
          <cell r="X13">
            <v>0</v>
          </cell>
          <cell r="Y13">
            <v>0</v>
          </cell>
          <cell r="Z13">
            <v>0</v>
          </cell>
          <cell r="AA13">
            <v>2.1999999999999999E-2</v>
          </cell>
          <cell r="AB13">
            <v>2.5947820999999999E-2</v>
          </cell>
          <cell r="AC13">
            <v>2.4560117302052799E-2</v>
          </cell>
          <cell r="AD13">
            <v>4.2099999999999999E-2</v>
          </cell>
          <cell r="AE13" t="str">
            <v xml:space="preserve">CM:  </v>
          </cell>
          <cell r="AF13">
            <v>2.4560117302052799E-2</v>
          </cell>
          <cell r="AG13">
            <v>4.2099999999999999E-2</v>
          </cell>
          <cell r="AH13" t="str">
            <v xml:space="preserve">YTD:  </v>
          </cell>
          <cell r="AI13">
            <v>2.1399999999999999E-2</v>
          </cell>
          <cell r="AJ13">
            <v>2.3072476000000001E-2</v>
          </cell>
          <cell r="AK13" t="str">
            <v xml:space="preserve">YE: </v>
          </cell>
          <cell r="AL13">
            <v>0.97619999999999996</v>
          </cell>
          <cell r="AM13">
            <v>0.9506</v>
          </cell>
          <cell r="AN13" t="str">
            <v xml:space="preserve">CM:  </v>
          </cell>
          <cell r="AO13">
            <v>0.97619999999999996</v>
          </cell>
          <cell r="AP13">
            <v>0.9506</v>
          </cell>
          <cell r="AQ13" t="str">
            <v xml:space="preserve">YTD:  </v>
          </cell>
          <cell r="AR13">
            <v>0.97460000000000002</v>
          </cell>
          <cell r="AS13">
            <v>0.97207873300000003</v>
          </cell>
          <cell r="AT13" t="str">
            <v xml:space="preserve">YE: </v>
          </cell>
          <cell r="AU13">
            <v>0</v>
          </cell>
          <cell r="AV13">
            <v>7</v>
          </cell>
          <cell r="AW13">
            <v>7</v>
          </cell>
          <cell r="AX13">
            <v>7</v>
          </cell>
          <cell r="AY13" t="str">
            <v>YE:</v>
          </cell>
          <cell r="AZ13">
            <v>0</v>
          </cell>
          <cell r="BA13">
            <v>0</v>
          </cell>
          <cell r="BB13">
            <v>0</v>
          </cell>
          <cell r="BC13" t="str">
            <v>YE:</v>
          </cell>
          <cell r="BD13">
            <v>0</v>
          </cell>
          <cell r="BE13">
            <v>0</v>
          </cell>
          <cell r="BF13" t="str">
            <v>YE:</v>
          </cell>
          <cell r="BG13">
            <v>0</v>
          </cell>
          <cell r="BH13">
            <v>99141</v>
          </cell>
          <cell r="BI13">
            <v>0</v>
          </cell>
          <cell r="BJ13">
            <v>0</v>
          </cell>
          <cell r="BK13">
            <v>99141</v>
          </cell>
          <cell r="BL13">
            <v>0</v>
          </cell>
          <cell r="BM13">
            <v>0</v>
          </cell>
          <cell r="BN13">
            <v>1391965</v>
          </cell>
          <cell r="BO13">
            <v>0</v>
          </cell>
          <cell r="BP13">
            <v>0</v>
          </cell>
          <cell r="BQ13">
            <v>1732422</v>
          </cell>
          <cell r="BR13">
            <v>0</v>
          </cell>
          <cell r="BS13">
            <v>1732422</v>
          </cell>
          <cell r="BT13">
            <v>0</v>
          </cell>
          <cell r="BU13">
            <v>17957568</v>
          </cell>
          <cell r="BV13">
            <v>0</v>
          </cell>
          <cell r="BW13">
            <v>-1345</v>
          </cell>
          <cell r="BX13">
            <v>-1345</v>
          </cell>
          <cell r="BY13">
            <v>-740</v>
          </cell>
          <cell r="BZ13">
            <v>-740</v>
          </cell>
          <cell r="CA13">
            <v>2886</v>
          </cell>
          <cell r="CB13">
            <v>2886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140</v>
          </cell>
          <cell r="CL13">
            <v>140</v>
          </cell>
          <cell r="CM13">
            <v>286</v>
          </cell>
          <cell r="CN13">
            <v>286</v>
          </cell>
          <cell r="CO13">
            <v>162</v>
          </cell>
          <cell r="CP13">
            <v>162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1</v>
          </cell>
          <cell r="CV13">
            <v>1</v>
          </cell>
          <cell r="CW13">
            <v>0</v>
          </cell>
          <cell r="CX13">
            <v>0</v>
          </cell>
          <cell r="CY13">
            <v>99</v>
          </cell>
          <cell r="CZ13">
            <v>99</v>
          </cell>
          <cell r="DA13">
            <v>0</v>
          </cell>
          <cell r="DB13">
            <v>0</v>
          </cell>
          <cell r="DC13">
            <v>48</v>
          </cell>
          <cell r="DD13">
            <v>48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4</v>
          </cell>
          <cell r="DJ13">
            <v>4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740</v>
          </cell>
          <cell r="DT13">
            <v>740</v>
          </cell>
          <cell r="DU13">
            <v>491</v>
          </cell>
          <cell r="DV13">
            <v>491</v>
          </cell>
          <cell r="DW13">
            <v>1003</v>
          </cell>
          <cell r="DX13">
            <v>1003</v>
          </cell>
          <cell r="DY13">
            <v>533</v>
          </cell>
          <cell r="DZ13">
            <v>533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6</v>
          </cell>
          <cell r="EF13">
            <v>6</v>
          </cell>
          <cell r="EG13">
            <v>0</v>
          </cell>
          <cell r="EH13">
            <v>0</v>
          </cell>
          <cell r="EI13">
            <v>318</v>
          </cell>
          <cell r="EJ13">
            <v>318</v>
          </cell>
          <cell r="EK13">
            <v>0</v>
          </cell>
          <cell r="EL13">
            <v>0</v>
          </cell>
          <cell r="EM13">
            <v>262</v>
          </cell>
          <cell r="EN13">
            <v>262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8</v>
          </cell>
          <cell r="ET13">
            <v>8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2621</v>
          </cell>
          <cell r="FD13">
            <v>2621</v>
          </cell>
          <cell r="FE13">
            <v>0</v>
          </cell>
          <cell r="FF13">
            <v>0</v>
          </cell>
          <cell r="FG13">
            <v>-1345</v>
          </cell>
          <cell r="FH13">
            <v>0</v>
          </cell>
          <cell r="FI13">
            <v>-1345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7</v>
          </cell>
          <cell r="FP13">
            <v>7</v>
          </cell>
          <cell r="FQ13">
            <v>7</v>
          </cell>
          <cell r="FR13">
            <v>2.0859277708592801E-3</v>
          </cell>
          <cell r="FS13">
            <v>4.5935792000000003E-2</v>
          </cell>
          <cell r="FT13">
            <v>4.5944263999999999E-2</v>
          </cell>
          <cell r="FW13">
            <v>286</v>
          </cell>
          <cell r="FX13" t="str">
            <v>GEARBOX</v>
          </cell>
          <cell r="FY13">
            <v>162</v>
          </cell>
          <cell r="FZ13" t="str">
            <v>CONTROLLER</v>
          </cell>
          <cell r="GA13">
            <v>99</v>
          </cell>
          <cell r="GB13" t="str">
            <v>PITCH SYS</v>
          </cell>
          <cell r="GC13">
            <v>286</v>
          </cell>
          <cell r="GD13" t="str">
            <v>GEARBOX</v>
          </cell>
          <cell r="GE13">
            <v>162</v>
          </cell>
          <cell r="GF13" t="str">
            <v>CONTROLLER</v>
          </cell>
          <cell r="GG13">
            <v>140</v>
          </cell>
          <cell r="GH13" t="str">
            <v>GENERATOR</v>
          </cell>
          <cell r="GI13">
            <v>736</v>
          </cell>
          <cell r="GJ13">
            <v>740</v>
          </cell>
          <cell r="GK13">
            <v>740</v>
          </cell>
          <cell r="GL13">
            <v>740</v>
          </cell>
          <cell r="GM13" t="str">
            <v>Three Primary Causes:  286, GEARBOX 162, CONTROLLER 99</v>
          </cell>
          <cell r="GN13" t="str">
            <v>Three Primary Causes: 286 GEARBOX, 162 CONTROLLER, 140 GENERATOR</v>
          </cell>
          <cell r="GO13">
            <v>2.4521396396396396E-2</v>
          </cell>
          <cell r="GP13">
            <v>2.4560117302052799E-2</v>
          </cell>
          <cell r="GQ13">
            <v>2.2062687687687689E-2</v>
          </cell>
          <cell r="GR13">
            <v>1.9816785348222474E-3</v>
          </cell>
        </row>
        <row r="14">
          <cell r="A14" t="str">
            <v xml:space="preserve">Horse Hollow II </v>
          </cell>
          <cell r="B14" t="str">
            <v>RE11439.3</v>
          </cell>
          <cell r="C14" t="str">
            <v>HORSE HOLLOW II</v>
          </cell>
          <cell r="D14" t="str">
            <v>Mike Barrios</v>
          </cell>
          <cell r="E14" t="str">
            <v>HHII-200701</v>
          </cell>
          <cell r="F14" t="str">
            <v>HORSE HOLLOW II</v>
          </cell>
          <cell r="G14">
            <v>200701</v>
          </cell>
          <cell r="H14">
            <v>130</v>
          </cell>
          <cell r="I14" t="str">
            <v>Wind</v>
          </cell>
          <cell r="J14" t="str">
            <v>ERCOT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48755.92</v>
          </cell>
          <cell r="S14">
            <v>87327</v>
          </cell>
          <cell r="T14">
            <v>48755.92</v>
          </cell>
          <cell r="U14">
            <v>87327</v>
          </cell>
          <cell r="V14">
            <v>0</v>
          </cell>
          <cell r="W14">
            <v>991316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2.2693647000000001E-2</v>
          </cell>
          <cell r="AC14">
            <v>0.21250206782464801</v>
          </cell>
          <cell r="AD14">
            <v>2.1899999999999999E-2</v>
          </cell>
          <cell r="AE14">
            <v>0</v>
          </cell>
          <cell r="AF14">
            <v>0.21250206782464801</v>
          </cell>
          <cell r="AG14">
            <v>2.1899999999999999E-2</v>
          </cell>
          <cell r="AH14">
            <v>0</v>
          </cell>
          <cell r="AI14">
            <v>0</v>
          </cell>
          <cell r="AJ14">
            <v>1.7681715000000001E-2</v>
          </cell>
          <cell r="AK14">
            <v>0</v>
          </cell>
          <cell r="AL14">
            <v>0</v>
          </cell>
          <cell r="AM14">
            <v>0.92130000000000001</v>
          </cell>
          <cell r="AN14">
            <v>0</v>
          </cell>
          <cell r="AO14">
            <v>0</v>
          </cell>
          <cell r="AP14">
            <v>0.92130000000000001</v>
          </cell>
          <cell r="AQ14">
            <v>0</v>
          </cell>
          <cell r="AR14">
            <v>0</v>
          </cell>
          <cell r="AS14">
            <v>0.97551434999999997</v>
          </cell>
          <cell r="AT14">
            <v>0</v>
          </cell>
          <cell r="AU14">
            <v>0</v>
          </cell>
          <cell r="AV14">
            <v>4</v>
          </cell>
          <cell r="AW14">
            <v>3</v>
          </cell>
          <cell r="AX14">
            <v>4</v>
          </cell>
          <cell r="AY14" t="str">
            <v>YE:Recuiting for one open position</v>
          </cell>
          <cell r="AZ14">
            <v>0</v>
          </cell>
          <cell r="BA14">
            <v>0</v>
          </cell>
          <cell r="BB14">
            <v>0</v>
          </cell>
          <cell r="BC14" t="str">
            <v xml:space="preserve">YE:No recordables  </v>
          </cell>
          <cell r="BD14">
            <v>0</v>
          </cell>
          <cell r="BE14">
            <v>0</v>
          </cell>
          <cell r="BF14" t="str">
            <v xml:space="preserve">YE:On target </v>
          </cell>
          <cell r="BG14">
            <v>0</v>
          </cell>
          <cell r="BH14">
            <v>205521</v>
          </cell>
          <cell r="BI14">
            <v>0</v>
          </cell>
          <cell r="BJ14">
            <v>0</v>
          </cell>
          <cell r="BK14">
            <v>205521</v>
          </cell>
          <cell r="BL14">
            <v>0</v>
          </cell>
          <cell r="BM14">
            <v>0</v>
          </cell>
          <cell r="BN14">
            <v>1373000</v>
          </cell>
          <cell r="BO14">
            <v>0</v>
          </cell>
          <cell r="BP14">
            <v>0</v>
          </cell>
          <cell r="BQ14">
            <v>8837566</v>
          </cell>
          <cell r="BR14">
            <v>0</v>
          </cell>
          <cell r="BS14">
            <v>8837566</v>
          </cell>
          <cell r="BT14">
            <v>0</v>
          </cell>
          <cell r="BU14">
            <v>99389431</v>
          </cell>
          <cell r="BV14">
            <v>0</v>
          </cell>
          <cell r="BW14">
            <v>-6055</v>
          </cell>
          <cell r="BX14">
            <v>-6055</v>
          </cell>
          <cell r="BY14">
            <v>-4783.24</v>
          </cell>
          <cell r="BZ14">
            <v>-4783.24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424.99200000000002</v>
          </cell>
          <cell r="CL14">
            <v>424.99200000000002</v>
          </cell>
          <cell r="CM14">
            <v>32.201999999999998</v>
          </cell>
          <cell r="CN14">
            <v>32.201999999999998</v>
          </cell>
          <cell r="CO14">
            <v>121.398</v>
          </cell>
          <cell r="CP14">
            <v>121.398</v>
          </cell>
          <cell r="CQ14">
            <v>3.0369999999999999</v>
          </cell>
          <cell r="CR14">
            <v>3.0369999999999999</v>
          </cell>
          <cell r="CS14">
            <v>0</v>
          </cell>
          <cell r="CT14">
            <v>0</v>
          </cell>
          <cell r="CU14">
            <v>234.06299999999999</v>
          </cell>
          <cell r="CV14">
            <v>234.06299999999999</v>
          </cell>
          <cell r="CW14">
            <v>974.63800000000003</v>
          </cell>
          <cell r="CX14">
            <v>974.63800000000003</v>
          </cell>
          <cell r="CY14">
            <v>216.434</v>
          </cell>
          <cell r="CZ14">
            <v>216.434</v>
          </cell>
          <cell r="DA14">
            <v>490.476</v>
          </cell>
          <cell r="DB14">
            <v>490.476</v>
          </cell>
          <cell r="DC14">
            <v>655.346</v>
          </cell>
          <cell r="DD14">
            <v>655.346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74.522999999999996</v>
          </cell>
          <cell r="DJ14">
            <v>74.522999999999996</v>
          </cell>
          <cell r="DK14">
            <v>469.32100000000003</v>
          </cell>
          <cell r="DL14">
            <v>469.32100000000003</v>
          </cell>
          <cell r="DM14">
            <v>1086.81</v>
          </cell>
          <cell r="DN14">
            <v>1086.81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4783.24</v>
          </cell>
          <cell r="DT14">
            <v>4783.24</v>
          </cell>
          <cell r="DU14">
            <v>1964.2</v>
          </cell>
          <cell r="DV14">
            <v>1964.2</v>
          </cell>
          <cell r="DW14">
            <v>477.7</v>
          </cell>
          <cell r="DX14">
            <v>477.7</v>
          </cell>
          <cell r="DY14">
            <v>417.7</v>
          </cell>
          <cell r="DZ14">
            <v>417.7</v>
          </cell>
          <cell r="EA14">
            <v>13.5</v>
          </cell>
          <cell r="EB14">
            <v>13.5</v>
          </cell>
          <cell r="EC14">
            <v>0</v>
          </cell>
          <cell r="ED14">
            <v>0</v>
          </cell>
          <cell r="EE14">
            <v>271.5</v>
          </cell>
          <cell r="EF14">
            <v>271.5</v>
          </cell>
          <cell r="EG14">
            <v>3393.7</v>
          </cell>
          <cell r="EH14">
            <v>3393.7</v>
          </cell>
          <cell r="EI14">
            <v>1894.8</v>
          </cell>
          <cell r="EJ14">
            <v>1894.8</v>
          </cell>
          <cell r="EK14">
            <v>1775.3</v>
          </cell>
          <cell r="EL14">
            <v>1775.3</v>
          </cell>
          <cell r="EM14">
            <v>5074</v>
          </cell>
          <cell r="EN14">
            <v>5074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69.8</v>
          </cell>
          <cell r="ET14">
            <v>69.8</v>
          </cell>
          <cell r="EU14">
            <v>2597.5</v>
          </cell>
          <cell r="EV14">
            <v>2597.5</v>
          </cell>
          <cell r="EW14">
            <v>2673.3</v>
          </cell>
          <cell r="EX14">
            <v>2673.3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20623</v>
          </cell>
          <cell r="FD14">
            <v>20623</v>
          </cell>
          <cell r="FE14">
            <v>0</v>
          </cell>
          <cell r="FF14">
            <v>0</v>
          </cell>
          <cell r="FG14">
            <v>-6055</v>
          </cell>
          <cell r="FH14">
            <v>-1240.54</v>
          </cell>
          <cell r="FI14">
            <v>-6055</v>
          </cell>
          <cell r="FJ14">
            <v>-1240.54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4</v>
          </cell>
          <cell r="FP14">
            <v>3</v>
          </cell>
          <cell r="FQ14">
            <v>4</v>
          </cell>
          <cell r="FR14">
            <v>1.80481208289427E-2</v>
          </cell>
          <cell r="FS14">
            <v>8.5882953999999997E-2</v>
          </cell>
          <cell r="FT14">
            <v>7.1615322999999995E-2</v>
          </cell>
          <cell r="FW14">
            <v>1086.81</v>
          </cell>
          <cell r="FX14" t="str">
            <v>OTHER</v>
          </cell>
          <cell r="FY14">
            <v>974.63800000000003</v>
          </cell>
          <cell r="FZ14" t="str">
            <v>GEN PWR CNTL</v>
          </cell>
          <cell r="GA14">
            <v>655.346</v>
          </cell>
          <cell r="GB14" t="str">
            <v>WEATHER</v>
          </cell>
          <cell r="GC14">
            <v>974.63800000000003</v>
          </cell>
          <cell r="GD14" t="str">
            <v>GEN PWR CNTL</v>
          </cell>
          <cell r="GE14">
            <v>655.346</v>
          </cell>
          <cell r="GF14" t="str">
            <v>WEATHER</v>
          </cell>
          <cell r="GG14">
            <v>490.476</v>
          </cell>
          <cell r="GH14" t="str">
            <v>BRAKE SYS</v>
          </cell>
          <cell r="GI14">
            <v>3152.5859999999998</v>
          </cell>
          <cell r="GJ14">
            <v>3696.43</v>
          </cell>
          <cell r="GK14">
            <v>3227.1089999999999</v>
          </cell>
          <cell r="GL14">
            <v>4783.24</v>
          </cell>
          <cell r="GM14" t="str">
            <v>Three Primary Causes:  1086.81, OTHER 974.638, GEN PWR CNTL 655.346</v>
          </cell>
          <cell r="GN14" t="str">
            <v>Three Primary Causes: 974.638 GEN PWR CNTL, 655.346 WEATHER, 490.476 BRAKE SYS</v>
          </cell>
          <cell r="GO14">
            <v>0.21958547008547005</v>
          </cell>
          <cell r="GP14">
            <v>0.21250206782464801</v>
          </cell>
          <cell r="GQ14">
            <v>0.16537606837606836</v>
          </cell>
          <cell r="GR14">
            <v>1.485413787808997E-2</v>
          </cell>
        </row>
        <row r="15">
          <cell r="A15" t="str">
            <v>Horse Hollow III</v>
          </cell>
          <cell r="B15" t="str">
            <v>RE11441.3</v>
          </cell>
          <cell r="C15" t="str">
            <v>HORSE HOLLOW III</v>
          </cell>
          <cell r="D15" t="str">
            <v>Mike Barrios</v>
          </cell>
          <cell r="E15" t="str">
            <v>HHIII-200701</v>
          </cell>
          <cell r="F15" t="str">
            <v>HORSE HOLLOW III</v>
          </cell>
          <cell r="G15">
            <v>200701</v>
          </cell>
          <cell r="H15">
            <v>149</v>
          </cell>
          <cell r="I15" t="str">
            <v>Wind</v>
          </cell>
          <cell r="J15" t="str">
            <v>ERCOT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39926.9</v>
          </cell>
          <cell r="S15">
            <v>68076</v>
          </cell>
          <cell r="T15">
            <v>39926.9</v>
          </cell>
          <cell r="U15">
            <v>68076</v>
          </cell>
          <cell r="V15">
            <v>0</v>
          </cell>
          <cell r="W15">
            <v>772622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2.8809122E-2</v>
          </cell>
          <cell r="AC15">
            <v>0</v>
          </cell>
          <cell r="AD15">
            <v>2.69E-2</v>
          </cell>
          <cell r="AE15">
            <v>0</v>
          </cell>
          <cell r="AF15">
            <v>0</v>
          </cell>
          <cell r="AG15">
            <v>2.69E-2</v>
          </cell>
          <cell r="AH15">
            <v>0</v>
          </cell>
          <cell r="AI15">
            <v>0</v>
          </cell>
          <cell r="AJ15">
            <v>2.5809312000000001E-2</v>
          </cell>
          <cell r="AK15">
            <v>0</v>
          </cell>
          <cell r="AL15">
            <v>0</v>
          </cell>
          <cell r="AM15">
            <v>0.96550000000000002</v>
          </cell>
          <cell r="AN15">
            <v>0</v>
          </cell>
          <cell r="AO15">
            <v>0</v>
          </cell>
          <cell r="AP15">
            <v>0.96550000000000002</v>
          </cell>
          <cell r="AQ15">
            <v>0</v>
          </cell>
          <cell r="AR15">
            <v>0</v>
          </cell>
          <cell r="AS15">
            <v>0.97186603199999999</v>
          </cell>
          <cell r="AT15">
            <v>0</v>
          </cell>
          <cell r="AU15">
            <v>0</v>
          </cell>
          <cell r="AV15">
            <v>8</v>
          </cell>
          <cell r="AW15">
            <v>7</v>
          </cell>
          <cell r="AX15">
            <v>8</v>
          </cell>
          <cell r="AY15" t="str">
            <v>YE:</v>
          </cell>
          <cell r="AZ15">
            <v>0</v>
          </cell>
          <cell r="BA15">
            <v>0</v>
          </cell>
          <cell r="BB15">
            <v>0</v>
          </cell>
          <cell r="BC15" t="str">
            <v xml:space="preserve">YE:No Recordables    </v>
          </cell>
          <cell r="BD15">
            <v>0</v>
          </cell>
          <cell r="BE15">
            <v>0</v>
          </cell>
          <cell r="BF15" t="str">
            <v>YE:No Recordables</v>
          </cell>
          <cell r="BG15">
            <v>0</v>
          </cell>
          <cell r="BH15">
            <v>203826</v>
          </cell>
          <cell r="BI15">
            <v>0</v>
          </cell>
          <cell r="BJ15">
            <v>0</v>
          </cell>
          <cell r="BK15">
            <v>203826</v>
          </cell>
          <cell r="BL15">
            <v>0</v>
          </cell>
          <cell r="BM15">
            <v>0</v>
          </cell>
          <cell r="BN15">
            <v>2566352</v>
          </cell>
          <cell r="BO15">
            <v>0</v>
          </cell>
          <cell r="BP15">
            <v>0</v>
          </cell>
          <cell r="BQ15">
            <v>6916764</v>
          </cell>
          <cell r="BR15">
            <v>0</v>
          </cell>
          <cell r="BS15">
            <v>6916764</v>
          </cell>
          <cell r="BT15">
            <v>0</v>
          </cell>
          <cell r="BU15">
            <v>77952634</v>
          </cell>
          <cell r="BV15">
            <v>0</v>
          </cell>
          <cell r="BW15">
            <v>-2298</v>
          </cell>
          <cell r="BX15">
            <v>-2298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-2298</v>
          </cell>
          <cell r="FH15">
            <v>-966.67</v>
          </cell>
          <cell r="FI15">
            <v>-2298</v>
          </cell>
          <cell r="FJ15">
            <v>-966.67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8</v>
          </cell>
          <cell r="FP15">
            <v>7</v>
          </cell>
          <cell r="FQ15">
            <v>8</v>
          </cell>
          <cell r="FR15">
            <v>0</v>
          </cell>
          <cell r="FS15">
            <v>3.2972209000000002E-2</v>
          </cell>
          <cell r="FT15">
            <v>3.2966479E-2</v>
          </cell>
          <cell r="FW15" t="str">
            <v/>
          </cell>
          <cell r="FX15" t="str">
            <v/>
          </cell>
          <cell r="FY15" t="str">
            <v/>
          </cell>
          <cell r="FZ15" t="str">
            <v/>
          </cell>
          <cell r="GA15" t="str">
            <v/>
          </cell>
          <cell r="GB15" t="str">
            <v/>
          </cell>
          <cell r="GC15" t="str">
            <v/>
          </cell>
          <cell r="GD15" t="str">
            <v/>
          </cell>
          <cell r="GE15" t="str">
            <v/>
          </cell>
          <cell r="GF15" t="str">
            <v/>
          </cell>
          <cell r="GG15" t="str">
            <v/>
          </cell>
          <cell r="GH15" t="str">
            <v/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 t="str">
            <v xml:space="preserve">Three Primary Causes:  ,  ,  </v>
          </cell>
          <cell r="GN15" t="str">
            <v xml:space="preserve">Three Primary Causes:  ,  ,  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</row>
        <row r="16">
          <cell r="A16" t="str">
            <v>High Winds</v>
          </cell>
          <cell r="B16" t="str">
            <v>RE11317.3</v>
          </cell>
          <cell r="C16" t="str">
            <v>HIGHWINDS</v>
          </cell>
          <cell r="D16" t="str">
            <v>Tom Kelley</v>
          </cell>
          <cell r="E16" t="str">
            <v>HIGHWINDS-200701</v>
          </cell>
          <cell r="F16" t="str">
            <v>HIGHWINDS</v>
          </cell>
          <cell r="G16">
            <v>200701</v>
          </cell>
          <cell r="H16">
            <v>90</v>
          </cell>
          <cell r="I16" t="str">
            <v>Wind</v>
          </cell>
          <cell r="J16" t="str">
            <v>NORTHWEST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17182</v>
          </cell>
          <cell r="S16">
            <v>8195</v>
          </cell>
          <cell r="T16">
            <v>17182</v>
          </cell>
          <cell r="U16">
            <v>8195</v>
          </cell>
          <cell r="V16">
            <v>0</v>
          </cell>
          <cell r="W16">
            <v>482894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4.9023365999999999E-2</v>
          </cell>
          <cell r="AC16">
            <v>3.8808243727598599E-2</v>
          </cell>
          <cell r="AD16">
            <v>1.18E-2</v>
          </cell>
          <cell r="AE16">
            <v>0</v>
          </cell>
          <cell r="AF16">
            <v>3.8808243727598599E-2</v>
          </cell>
          <cell r="AG16">
            <v>1.18E-2</v>
          </cell>
          <cell r="AH16">
            <v>0</v>
          </cell>
          <cell r="AI16">
            <v>0</v>
          </cell>
          <cell r="AJ16">
            <v>4.0828701000000002E-2</v>
          </cell>
          <cell r="AK16">
            <v>0</v>
          </cell>
          <cell r="AL16">
            <v>0</v>
          </cell>
          <cell r="AM16">
            <v>0.95279999999999998</v>
          </cell>
          <cell r="AN16">
            <v>0</v>
          </cell>
          <cell r="AO16">
            <v>0</v>
          </cell>
          <cell r="AP16">
            <v>0.95279999999999998</v>
          </cell>
          <cell r="AQ16">
            <v>0</v>
          </cell>
          <cell r="AR16">
            <v>0</v>
          </cell>
          <cell r="AS16">
            <v>0.95314299199999997</v>
          </cell>
          <cell r="AT16">
            <v>0</v>
          </cell>
          <cell r="AU16">
            <v>0</v>
          </cell>
          <cell r="AV16">
            <v>8</v>
          </cell>
          <cell r="AW16">
            <v>0</v>
          </cell>
          <cell r="AX16">
            <v>8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189331</v>
          </cell>
          <cell r="BI16">
            <v>0</v>
          </cell>
          <cell r="BJ16">
            <v>0</v>
          </cell>
          <cell r="BK16">
            <v>189331</v>
          </cell>
          <cell r="BL16">
            <v>0</v>
          </cell>
          <cell r="BM16">
            <v>0</v>
          </cell>
          <cell r="BN16">
            <v>2142899</v>
          </cell>
          <cell r="BO16">
            <v>0</v>
          </cell>
          <cell r="BP16">
            <v>0</v>
          </cell>
          <cell r="BQ16">
            <v>586365</v>
          </cell>
          <cell r="BR16">
            <v>0</v>
          </cell>
          <cell r="BS16">
            <v>586365</v>
          </cell>
          <cell r="BT16">
            <v>0</v>
          </cell>
          <cell r="BU16">
            <v>33437891</v>
          </cell>
          <cell r="BV16">
            <v>0</v>
          </cell>
          <cell r="BW16">
            <v>-408</v>
          </cell>
          <cell r="BX16">
            <v>-408</v>
          </cell>
          <cell r="BY16">
            <v>-1270.18</v>
          </cell>
          <cell r="BZ16">
            <v>-1270.18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60.5</v>
          </cell>
          <cell r="CL16">
            <v>60.5</v>
          </cell>
          <cell r="CM16">
            <v>179.5</v>
          </cell>
          <cell r="CN16">
            <v>179.5</v>
          </cell>
          <cell r="CO16">
            <v>169.7</v>
          </cell>
          <cell r="CP16">
            <v>169.7</v>
          </cell>
          <cell r="CQ16">
            <v>0</v>
          </cell>
          <cell r="CR16">
            <v>0</v>
          </cell>
          <cell r="CS16">
            <v>17.399999999999999</v>
          </cell>
          <cell r="CT16">
            <v>17.399999999999999</v>
          </cell>
          <cell r="CU16">
            <v>354.1</v>
          </cell>
          <cell r="CV16">
            <v>354.1</v>
          </cell>
          <cell r="CW16">
            <v>141.1</v>
          </cell>
          <cell r="CX16">
            <v>141.1</v>
          </cell>
          <cell r="CY16">
            <v>219.7</v>
          </cell>
          <cell r="CZ16">
            <v>219.7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0.18</v>
          </cell>
          <cell r="DF16">
            <v>0.18</v>
          </cell>
          <cell r="DG16">
            <v>3.7</v>
          </cell>
          <cell r="DH16">
            <v>3.7</v>
          </cell>
          <cell r="DI16">
            <v>108.6</v>
          </cell>
          <cell r="DJ16">
            <v>108.6</v>
          </cell>
          <cell r="DK16">
            <v>15.7</v>
          </cell>
          <cell r="DL16">
            <v>15.7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1270.18</v>
          </cell>
          <cell r="DT16">
            <v>1270.18</v>
          </cell>
          <cell r="DU16">
            <v>163.1</v>
          </cell>
          <cell r="DV16">
            <v>163.1</v>
          </cell>
          <cell r="DW16">
            <v>247</v>
          </cell>
          <cell r="DX16">
            <v>247</v>
          </cell>
          <cell r="DY16">
            <v>450.7</v>
          </cell>
          <cell r="DZ16">
            <v>450.7</v>
          </cell>
          <cell r="EA16">
            <v>0</v>
          </cell>
          <cell r="EB16">
            <v>0</v>
          </cell>
          <cell r="EC16">
            <v>24.2</v>
          </cell>
          <cell r="ED16">
            <v>24.2</v>
          </cell>
          <cell r="EE16">
            <v>810.7</v>
          </cell>
          <cell r="EF16">
            <v>810.7</v>
          </cell>
          <cell r="EG16">
            <v>293</v>
          </cell>
          <cell r="EH16">
            <v>293</v>
          </cell>
          <cell r="EI16">
            <v>525.6</v>
          </cell>
          <cell r="EJ16">
            <v>525.6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17.5</v>
          </cell>
          <cell r="EP16">
            <v>17.5</v>
          </cell>
          <cell r="EQ16">
            <v>12.7</v>
          </cell>
          <cell r="ER16">
            <v>12.7</v>
          </cell>
          <cell r="ES16">
            <v>470.6</v>
          </cell>
          <cell r="ET16">
            <v>470.6</v>
          </cell>
          <cell r="EU16">
            <v>54.1</v>
          </cell>
          <cell r="EV16">
            <v>54.1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3069.2</v>
          </cell>
          <cell r="FD16">
            <v>3069.2</v>
          </cell>
          <cell r="FE16">
            <v>0</v>
          </cell>
          <cell r="FF16">
            <v>0</v>
          </cell>
          <cell r="FG16">
            <v>-408</v>
          </cell>
          <cell r="FH16">
            <v>0</v>
          </cell>
          <cell r="FI16">
            <v>-408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8</v>
          </cell>
          <cell r="FP16">
            <v>0</v>
          </cell>
          <cell r="FQ16">
            <v>8</v>
          </cell>
          <cell r="FR16">
            <v>3.2960426179604301E-3</v>
          </cell>
          <cell r="FS16">
            <v>4.7425317000000002E-2</v>
          </cell>
          <cell r="FT16">
            <v>4.7461854999999997E-2</v>
          </cell>
          <cell r="FW16">
            <v>354.1</v>
          </cell>
          <cell r="FX16" t="str">
            <v>YAW SYS</v>
          </cell>
          <cell r="FY16">
            <v>219.7</v>
          </cell>
          <cell r="FZ16" t="str">
            <v>PITCH SYS</v>
          </cell>
          <cell r="GA16">
            <v>179.5</v>
          </cell>
          <cell r="GB16" t="str">
            <v>GEARBOX</v>
          </cell>
          <cell r="GC16">
            <v>354.1</v>
          </cell>
          <cell r="GD16" t="str">
            <v>YAW SYS</v>
          </cell>
          <cell r="GE16">
            <v>219.7</v>
          </cell>
          <cell r="GF16" t="str">
            <v>PITCH SYS</v>
          </cell>
          <cell r="GG16">
            <v>179.5</v>
          </cell>
          <cell r="GH16" t="str">
            <v>GEARBOX</v>
          </cell>
          <cell r="GI16">
            <v>1145.8800000000001</v>
          </cell>
          <cell r="GJ16">
            <v>1270.18</v>
          </cell>
          <cell r="GK16">
            <v>1254.48</v>
          </cell>
          <cell r="GL16">
            <v>1270.18</v>
          </cell>
          <cell r="GM16" t="str">
            <v>Three Primary Causes:  354.1, YAW SYS 219.7, PITCH SYS 179.5</v>
          </cell>
          <cell r="GN16" t="str">
            <v>Three Primary Causes: 354.1 YAW SYS, 219.7 PITCH SYS, 179.5 GEARBOX</v>
          </cell>
          <cell r="GO16">
            <v>4.0101851851851854E-2</v>
          </cell>
          <cell r="GP16">
            <v>3.8808243727598599E-2</v>
          </cell>
          <cell r="GQ16">
            <v>4.0101851851851854E-2</v>
          </cell>
          <cell r="GR16">
            <v>3.6019627411842977E-3</v>
          </cell>
        </row>
        <row r="17">
          <cell r="A17" t="str">
            <v>Horse Hollow</v>
          </cell>
          <cell r="B17" t="str">
            <v>RE11436.3</v>
          </cell>
          <cell r="C17" t="str">
            <v>HORSEHOLLOW</v>
          </cell>
          <cell r="D17" t="str">
            <v>Mike Barrios</v>
          </cell>
          <cell r="E17" t="str">
            <v>HORSEHOLLOW-200701</v>
          </cell>
          <cell r="F17" t="str">
            <v>HORSEHOLLOW</v>
          </cell>
          <cell r="G17">
            <v>200701</v>
          </cell>
          <cell r="H17">
            <v>142</v>
          </cell>
          <cell r="I17" t="str">
            <v>Wind</v>
          </cell>
          <cell r="J17" t="str">
            <v>ERCOT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45159.61</v>
          </cell>
          <cell r="S17">
            <v>63643</v>
          </cell>
          <cell r="T17">
            <v>45159.61</v>
          </cell>
          <cell r="U17">
            <v>63643</v>
          </cell>
          <cell r="V17">
            <v>0</v>
          </cell>
          <cell r="W17">
            <v>722529</v>
          </cell>
          <cell r="X17">
            <v>0</v>
          </cell>
          <cell r="Y17">
            <v>0</v>
          </cell>
          <cell r="Z17">
            <v>0</v>
          </cell>
          <cell r="AA17">
            <v>3.2800000000000003E-2</v>
          </cell>
          <cell r="AB17">
            <v>2.8798001E-2</v>
          </cell>
          <cell r="AC17">
            <v>0.16119472209601701</v>
          </cell>
          <cell r="AD17">
            <v>2.69E-2</v>
          </cell>
          <cell r="AE17" t="str">
            <v xml:space="preserve">CM:  </v>
          </cell>
          <cell r="AF17">
            <v>0.16119472209601701</v>
          </cell>
          <cell r="AG17">
            <v>2.69E-2</v>
          </cell>
          <cell r="AH17" t="str">
            <v xml:space="preserve">YTD:  </v>
          </cell>
          <cell r="AI17">
            <v>3.7999999999999999E-2</v>
          </cell>
          <cell r="AJ17">
            <v>2.5997046999999999E-2</v>
          </cell>
          <cell r="AK17" t="str">
            <v xml:space="preserve">YE:  </v>
          </cell>
          <cell r="AL17">
            <v>0.82969999999999999</v>
          </cell>
          <cell r="AM17">
            <v>0.96550000000000002</v>
          </cell>
          <cell r="AN17" t="str">
            <v xml:space="preserve">CM:  </v>
          </cell>
          <cell r="AO17">
            <v>0.82969999999999999</v>
          </cell>
          <cell r="AP17">
            <v>0.96550000000000002</v>
          </cell>
          <cell r="AQ17" t="str">
            <v xml:space="preserve">YTD:  </v>
          </cell>
          <cell r="AR17">
            <v>0.82969999999999999</v>
          </cell>
          <cell r="AS17">
            <v>0.97187752500000002</v>
          </cell>
          <cell r="AT17" t="str">
            <v xml:space="preserve">YE: </v>
          </cell>
          <cell r="AU17">
            <v>0</v>
          </cell>
          <cell r="AV17">
            <v>12</v>
          </cell>
          <cell r="AW17">
            <v>0</v>
          </cell>
          <cell r="AX17">
            <v>12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 t="str">
            <v xml:space="preserve">YE:No Recordables YE    </v>
          </cell>
          <cell r="BD17">
            <v>0</v>
          </cell>
          <cell r="BE17">
            <v>0</v>
          </cell>
          <cell r="BF17" t="str">
            <v xml:space="preserve">YE:No Recordables YE    </v>
          </cell>
          <cell r="BG17">
            <v>0</v>
          </cell>
          <cell r="BH17">
            <v>190606</v>
          </cell>
          <cell r="BI17">
            <v>0</v>
          </cell>
          <cell r="BJ17">
            <v>0</v>
          </cell>
          <cell r="BK17">
            <v>190606</v>
          </cell>
          <cell r="BL17">
            <v>0</v>
          </cell>
          <cell r="BM17">
            <v>0</v>
          </cell>
          <cell r="BN17">
            <v>3091294</v>
          </cell>
          <cell r="BO17">
            <v>0</v>
          </cell>
          <cell r="BP17">
            <v>0</v>
          </cell>
          <cell r="BQ17">
            <v>6764017</v>
          </cell>
          <cell r="BR17">
            <v>0</v>
          </cell>
          <cell r="BS17">
            <v>6764017</v>
          </cell>
          <cell r="BT17">
            <v>0</v>
          </cell>
          <cell r="BU17">
            <v>72852149</v>
          </cell>
          <cell r="BV17">
            <v>0</v>
          </cell>
          <cell r="BW17">
            <v>-2170</v>
          </cell>
          <cell r="BX17">
            <v>-2170</v>
          </cell>
          <cell r="BY17">
            <v>-4158.1014999999998</v>
          </cell>
          <cell r="BZ17">
            <v>-4158.1014999999998</v>
          </cell>
          <cell r="CA17">
            <v>6938.77</v>
          </cell>
          <cell r="CB17">
            <v>6938.77</v>
          </cell>
          <cell r="CC17">
            <v>-293.56</v>
          </cell>
          <cell r="CD17">
            <v>-293.56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308.93979999999999</v>
          </cell>
          <cell r="CL17">
            <v>308.93979999999999</v>
          </cell>
          <cell r="CM17">
            <v>110.6189</v>
          </cell>
          <cell r="CN17">
            <v>110.6189</v>
          </cell>
          <cell r="CO17">
            <v>871.69949999999994</v>
          </cell>
          <cell r="CP17">
            <v>871.69949999999994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77.242999999999995</v>
          </cell>
          <cell r="CV17">
            <v>77.242999999999995</v>
          </cell>
          <cell r="CW17">
            <v>362.36970000000002</v>
          </cell>
          <cell r="CX17">
            <v>362.36970000000002</v>
          </cell>
          <cell r="CY17">
            <v>494.00959999999998</v>
          </cell>
          <cell r="CZ17">
            <v>494.00959999999998</v>
          </cell>
          <cell r="DA17">
            <v>36.466099999999997</v>
          </cell>
          <cell r="DB17">
            <v>36.466099999999997</v>
          </cell>
          <cell r="DC17">
            <v>1339.0355</v>
          </cell>
          <cell r="DD17">
            <v>1339.0355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263.25209999999998</v>
          </cell>
          <cell r="DJ17">
            <v>263.25209999999998</v>
          </cell>
          <cell r="DK17">
            <v>0</v>
          </cell>
          <cell r="DL17">
            <v>0</v>
          </cell>
          <cell r="DM17">
            <v>13.678900000000001</v>
          </cell>
          <cell r="DN17">
            <v>13.678900000000001</v>
          </cell>
          <cell r="DO17">
            <v>0</v>
          </cell>
          <cell r="DP17">
            <v>0</v>
          </cell>
          <cell r="DQ17">
            <v>280.78840000000002</v>
          </cell>
          <cell r="DR17">
            <v>280.78840000000002</v>
          </cell>
          <cell r="DS17">
            <v>4158.1014999999998</v>
          </cell>
          <cell r="DT17">
            <v>4158.1014999999998</v>
          </cell>
          <cell r="DU17">
            <v>1608.1</v>
          </cell>
          <cell r="DV17">
            <v>1608.1</v>
          </cell>
          <cell r="DW17">
            <v>316.39999999999998</v>
          </cell>
          <cell r="DX17">
            <v>316.39999999999998</v>
          </cell>
          <cell r="DY17">
            <v>5764.5</v>
          </cell>
          <cell r="DZ17">
            <v>5764.5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213.5</v>
          </cell>
          <cell r="EF17">
            <v>213.5</v>
          </cell>
          <cell r="EG17">
            <v>1941.6</v>
          </cell>
          <cell r="EH17">
            <v>1941.6</v>
          </cell>
          <cell r="EI17">
            <v>1684.9</v>
          </cell>
          <cell r="EJ17">
            <v>1684.9</v>
          </cell>
          <cell r="EK17">
            <v>49.8</v>
          </cell>
          <cell r="EL17">
            <v>49.8</v>
          </cell>
          <cell r="EM17">
            <v>3802.2</v>
          </cell>
          <cell r="EN17">
            <v>3802.2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708.7</v>
          </cell>
          <cell r="ET17">
            <v>708.7</v>
          </cell>
          <cell r="EU17">
            <v>0</v>
          </cell>
          <cell r="EV17">
            <v>0</v>
          </cell>
          <cell r="EW17">
            <v>36.799999999999997</v>
          </cell>
          <cell r="EX17">
            <v>36.799999999999997</v>
          </cell>
          <cell r="EY17">
            <v>0</v>
          </cell>
          <cell r="EZ17">
            <v>0</v>
          </cell>
          <cell r="FA17">
            <v>1612.1</v>
          </cell>
          <cell r="FB17">
            <v>1612.1</v>
          </cell>
          <cell r="FC17">
            <v>17738.599999999999</v>
          </cell>
          <cell r="FD17">
            <v>17738.599999999999</v>
          </cell>
          <cell r="FE17">
            <v>0</v>
          </cell>
          <cell r="FF17">
            <v>0</v>
          </cell>
          <cell r="FG17">
            <v>-2170</v>
          </cell>
          <cell r="FH17">
            <v>-904.06</v>
          </cell>
          <cell r="FI17">
            <v>-2170</v>
          </cell>
          <cell r="FJ17">
            <v>-904.06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12</v>
          </cell>
          <cell r="FP17">
            <v>0</v>
          </cell>
          <cell r="FQ17">
            <v>12</v>
          </cell>
          <cell r="FR17">
            <v>1.36905106437713E-2</v>
          </cell>
          <cell r="FS17">
            <v>3.2972209000000002E-2</v>
          </cell>
          <cell r="FT17">
            <v>3.2966479E-2</v>
          </cell>
          <cell r="FW17">
            <v>1339.0355</v>
          </cell>
          <cell r="FX17" t="str">
            <v>WEATHER</v>
          </cell>
          <cell r="FY17">
            <v>871.69949999999994</v>
          </cell>
          <cell r="FZ17" t="str">
            <v>CONTROLLER</v>
          </cell>
          <cell r="GA17">
            <v>494.00959999999998</v>
          </cell>
          <cell r="GB17" t="str">
            <v>PITCH SYS</v>
          </cell>
          <cell r="GC17">
            <v>1339.0355</v>
          </cell>
          <cell r="GD17" t="str">
            <v>WEATHER</v>
          </cell>
          <cell r="GE17">
            <v>871.69949999999994</v>
          </cell>
          <cell r="GF17" t="str">
            <v>CONTROLLER</v>
          </cell>
          <cell r="GG17">
            <v>494.00959999999998</v>
          </cell>
          <cell r="GH17" t="str">
            <v>PITCH SYS</v>
          </cell>
          <cell r="GI17">
            <v>3600.3820999999998</v>
          </cell>
          <cell r="GJ17">
            <v>3863.6342</v>
          </cell>
          <cell r="GK17">
            <v>3863.6342</v>
          </cell>
          <cell r="GL17">
            <v>3877.3130999999998</v>
          </cell>
          <cell r="GM17" t="str">
            <v>Three Primary Causes:  1339.0355, WEATHER 871.6995, CONTROLLER 494.0096</v>
          </cell>
          <cell r="GN17" t="str">
            <v>Three Primary Causes: 1339.0355 WEATHER, 871.6995 CONTROLLER, 494.0096 PITCH SYS</v>
          </cell>
          <cell r="GO17">
            <v>0.1665678794992175</v>
          </cell>
          <cell r="GP17">
            <v>0.16119472209601701</v>
          </cell>
          <cell r="GQ17">
            <v>0.11361111111111109</v>
          </cell>
          <cell r="GR17">
            <v>1.0204590818363272E-2</v>
          </cell>
        </row>
        <row r="18">
          <cell r="A18" t="str">
            <v>Indian Mesa</v>
          </cell>
          <cell r="B18" t="str">
            <v>RE11127.3</v>
          </cell>
          <cell r="C18" t="str">
            <v>INDMESA</v>
          </cell>
          <cell r="D18" t="str">
            <v>Mike Barrios</v>
          </cell>
          <cell r="E18" t="str">
            <v>INDMESA-200701</v>
          </cell>
          <cell r="F18" t="str">
            <v>INDMESA</v>
          </cell>
          <cell r="G18">
            <v>200701</v>
          </cell>
          <cell r="H18">
            <v>125</v>
          </cell>
          <cell r="I18" t="str">
            <v>Wind</v>
          </cell>
          <cell r="J18" t="str">
            <v>ERCOT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13030.43</v>
          </cell>
          <cell r="S18">
            <v>15472</v>
          </cell>
          <cell r="T18">
            <v>13030.43</v>
          </cell>
          <cell r="U18">
            <v>33493</v>
          </cell>
          <cell r="V18">
            <v>0</v>
          </cell>
          <cell r="W18">
            <v>232985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2.2122623000000001E-2</v>
          </cell>
          <cell r="AC18">
            <v>2.3178494623655899E-2</v>
          </cell>
          <cell r="AD18">
            <v>1.4999999999999999E-2</v>
          </cell>
          <cell r="AE18" t="str">
            <v xml:space="preserve">CM:  </v>
          </cell>
          <cell r="AF18">
            <v>2.3178494623655899E-2</v>
          </cell>
          <cell r="AG18">
            <v>1.4999999999999999E-2</v>
          </cell>
          <cell r="AH18" t="str">
            <v xml:space="preserve">YTD:  </v>
          </cell>
          <cell r="AI18">
            <v>0</v>
          </cell>
          <cell r="AJ18">
            <v>1.7851570000000001E-2</v>
          </cell>
          <cell r="AK18" t="str">
            <v xml:space="preserve">YE: </v>
          </cell>
          <cell r="AL18">
            <v>0.97570000000000001</v>
          </cell>
          <cell r="AM18">
            <v>0.97840000000000005</v>
          </cell>
          <cell r="AN18" t="str">
            <v xml:space="preserve">CM:  </v>
          </cell>
          <cell r="AO18">
            <v>0.97570000000000001</v>
          </cell>
          <cell r="AP18">
            <v>0.97840000000000005</v>
          </cell>
          <cell r="AQ18" t="str">
            <v xml:space="preserve">YTD:  </v>
          </cell>
          <cell r="AR18">
            <v>0.97640000000000005</v>
          </cell>
          <cell r="AS18">
            <v>0.976428293</v>
          </cell>
          <cell r="AT18" t="str">
            <v xml:space="preserve">YE:  </v>
          </cell>
          <cell r="AU18">
            <v>0</v>
          </cell>
          <cell r="AV18">
            <v>5</v>
          </cell>
          <cell r="AW18">
            <v>0</v>
          </cell>
          <cell r="AX18">
            <v>5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151871</v>
          </cell>
          <cell r="BI18">
            <v>0</v>
          </cell>
          <cell r="BJ18">
            <v>0</v>
          </cell>
          <cell r="BK18">
            <v>151871</v>
          </cell>
          <cell r="BL18">
            <v>0</v>
          </cell>
          <cell r="BM18">
            <v>0</v>
          </cell>
          <cell r="BN18">
            <v>1743818</v>
          </cell>
          <cell r="BO18">
            <v>0</v>
          </cell>
          <cell r="BP18">
            <v>0</v>
          </cell>
          <cell r="BQ18">
            <v>1059085</v>
          </cell>
          <cell r="BR18">
            <v>0</v>
          </cell>
          <cell r="BS18">
            <v>1059085</v>
          </cell>
          <cell r="BT18">
            <v>0</v>
          </cell>
          <cell r="BU18">
            <v>13696028</v>
          </cell>
          <cell r="BV18">
            <v>0</v>
          </cell>
          <cell r="BW18">
            <v>-363</v>
          </cell>
          <cell r="BX18">
            <v>-363</v>
          </cell>
          <cell r="BY18">
            <v>-361.18599999999998</v>
          </cell>
          <cell r="BZ18">
            <v>-361.18599999999998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11.673</v>
          </cell>
          <cell r="CL18">
            <v>11.673</v>
          </cell>
          <cell r="CM18">
            <v>97.478999999999999</v>
          </cell>
          <cell r="CN18">
            <v>97.478999999999999</v>
          </cell>
          <cell r="CO18">
            <v>168</v>
          </cell>
          <cell r="CP18">
            <v>168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28.07</v>
          </cell>
          <cell r="CV18">
            <v>28.07</v>
          </cell>
          <cell r="CW18">
            <v>0</v>
          </cell>
          <cell r="CX18">
            <v>0</v>
          </cell>
          <cell r="CY18">
            <v>1.29</v>
          </cell>
          <cell r="CZ18">
            <v>1.29</v>
          </cell>
          <cell r="DA18">
            <v>0</v>
          </cell>
          <cell r="DB18">
            <v>0</v>
          </cell>
          <cell r="DC18">
            <v>41.06</v>
          </cell>
          <cell r="DD18">
            <v>41.06</v>
          </cell>
          <cell r="DE18">
            <v>0</v>
          </cell>
          <cell r="DF18">
            <v>0</v>
          </cell>
          <cell r="DG18">
            <v>0.02</v>
          </cell>
          <cell r="DH18">
            <v>0.02</v>
          </cell>
          <cell r="DI18">
            <v>6.65</v>
          </cell>
          <cell r="DJ18">
            <v>6.65</v>
          </cell>
          <cell r="DK18">
            <v>0</v>
          </cell>
          <cell r="DL18">
            <v>0</v>
          </cell>
          <cell r="DM18">
            <v>3.4000000000000002E-2</v>
          </cell>
          <cell r="DN18">
            <v>3.4000000000000002E-2</v>
          </cell>
          <cell r="DO18">
            <v>0</v>
          </cell>
          <cell r="DP18">
            <v>0</v>
          </cell>
          <cell r="DQ18">
            <v>6.91</v>
          </cell>
          <cell r="DR18">
            <v>6.91</v>
          </cell>
          <cell r="DS18">
            <v>361.18599999999998</v>
          </cell>
          <cell r="DT18">
            <v>361.18599999999998</v>
          </cell>
          <cell r="DU18">
            <v>166.8</v>
          </cell>
          <cell r="DV18">
            <v>166.8</v>
          </cell>
          <cell r="DW18">
            <v>920.3</v>
          </cell>
          <cell r="DX18">
            <v>920.3</v>
          </cell>
          <cell r="DY18">
            <v>2.8</v>
          </cell>
          <cell r="DZ18">
            <v>2.8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424.7</v>
          </cell>
          <cell r="EF18">
            <v>424.7</v>
          </cell>
          <cell r="EG18">
            <v>0</v>
          </cell>
          <cell r="EH18">
            <v>0</v>
          </cell>
          <cell r="EI18">
            <v>36</v>
          </cell>
          <cell r="EJ18">
            <v>36</v>
          </cell>
          <cell r="EK18">
            <v>0</v>
          </cell>
          <cell r="EL18">
            <v>0</v>
          </cell>
          <cell r="EM18">
            <v>582.6</v>
          </cell>
          <cell r="EN18">
            <v>582.6</v>
          </cell>
          <cell r="EO18">
            <v>0</v>
          </cell>
          <cell r="EP18">
            <v>0</v>
          </cell>
          <cell r="EQ18">
            <v>1.5</v>
          </cell>
          <cell r="ER18">
            <v>1.5</v>
          </cell>
          <cell r="ES18">
            <v>111.2</v>
          </cell>
          <cell r="ET18">
            <v>111.2</v>
          </cell>
          <cell r="EU18">
            <v>0</v>
          </cell>
          <cell r="EV18">
            <v>0</v>
          </cell>
          <cell r="EW18">
            <v>2.7</v>
          </cell>
          <cell r="EX18">
            <v>2.7</v>
          </cell>
          <cell r="EY18">
            <v>0</v>
          </cell>
          <cell r="EZ18">
            <v>0</v>
          </cell>
          <cell r="FA18">
            <v>18.2</v>
          </cell>
          <cell r="FB18">
            <v>18.2</v>
          </cell>
          <cell r="FC18">
            <v>2266.8000000000002</v>
          </cell>
          <cell r="FD18">
            <v>2266.8000000000002</v>
          </cell>
          <cell r="FE18">
            <v>0</v>
          </cell>
          <cell r="FF18">
            <v>0</v>
          </cell>
          <cell r="FG18">
            <v>-363</v>
          </cell>
          <cell r="FH18">
            <v>-255.87</v>
          </cell>
          <cell r="FI18">
            <v>-363</v>
          </cell>
          <cell r="FJ18">
            <v>-255.87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5</v>
          </cell>
          <cell r="FP18">
            <v>0</v>
          </cell>
          <cell r="FQ18">
            <v>5</v>
          </cell>
          <cell r="FR18">
            <v>1.9685844748858401E-3</v>
          </cell>
          <cell r="FS18">
            <v>1.9745828E-2</v>
          </cell>
          <cell r="FT18">
            <v>1.9760758E-2</v>
          </cell>
          <cell r="FW18">
            <v>168</v>
          </cell>
          <cell r="FX18" t="str">
            <v>CONTROLLER</v>
          </cell>
          <cell r="FY18">
            <v>97.478999999999999</v>
          </cell>
          <cell r="FZ18" t="str">
            <v>GEARBOX</v>
          </cell>
          <cell r="GA18">
            <v>41.06</v>
          </cell>
          <cell r="GB18" t="str">
            <v>WEATHER</v>
          </cell>
          <cell r="GC18">
            <v>168</v>
          </cell>
          <cell r="GD18" t="str">
            <v>CONTROLLER</v>
          </cell>
          <cell r="GE18">
            <v>97.478999999999999</v>
          </cell>
          <cell r="GF18" t="str">
            <v>GEARBOX</v>
          </cell>
          <cell r="GG18">
            <v>41.06</v>
          </cell>
          <cell r="GH18" t="str">
            <v>WEATHER</v>
          </cell>
          <cell r="GI18">
            <v>347.59199999999998</v>
          </cell>
          <cell r="GJ18">
            <v>354.24199999999996</v>
          </cell>
          <cell r="GK18">
            <v>354.24199999999996</v>
          </cell>
          <cell r="GL18">
            <v>354.27599999999995</v>
          </cell>
          <cell r="GM18" t="str">
            <v>Three Primary Causes:  168, CONTROLLER 97.479, GEARBOX 41.06</v>
          </cell>
          <cell r="GN18" t="str">
            <v>Three Primary Causes: 168 CONTROLLER, 97.479 GEARBOX, 41.06 WEATHER</v>
          </cell>
          <cell r="GO18">
            <v>2.3951111111111104E-2</v>
          </cell>
          <cell r="GP18">
            <v>2.3178494623655899E-2</v>
          </cell>
          <cell r="GQ18">
            <v>1.7275555555555554E-2</v>
          </cell>
          <cell r="GR18">
            <v>1.5516966067864271E-3</v>
          </cell>
        </row>
        <row r="19">
          <cell r="A19" t="str">
            <v>King Mountain</v>
          </cell>
          <cell r="B19" t="str">
            <v>RE11124.3</v>
          </cell>
          <cell r="C19" t="str">
            <v>KINGMT</v>
          </cell>
          <cell r="D19" t="str">
            <v>Mike Barrios</v>
          </cell>
          <cell r="E19" t="str">
            <v>KINGMT-200701</v>
          </cell>
          <cell r="F19" t="str">
            <v>KINGMT</v>
          </cell>
          <cell r="G19">
            <v>200701</v>
          </cell>
          <cell r="H19">
            <v>214</v>
          </cell>
          <cell r="I19" t="str">
            <v>Wind</v>
          </cell>
          <cell r="J19" t="str">
            <v>ERCOT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37750.720000000001</v>
          </cell>
          <cell r="S19">
            <v>48632</v>
          </cell>
          <cell r="T19">
            <v>37750.720000000001</v>
          </cell>
          <cell r="U19">
            <v>48632</v>
          </cell>
          <cell r="V19">
            <v>0</v>
          </cell>
          <cell r="W19">
            <v>641578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2.4260284999999999E-2</v>
          </cell>
          <cell r="AC19">
            <v>6.7747902220882297E-2</v>
          </cell>
          <cell r="AD19">
            <v>1.11E-2</v>
          </cell>
          <cell r="AE19">
            <v>0</v>
          </cell>
          <cell r="AF19">
            <v>6.7747902220882297E-2</v>
          </cell>
          <cell r="AG19">
            <v>1.11E-2</v>
          </cell>
          <cell r="AH19">
            <v>0</v>
          </cell>
          <cell r="AI19">
            <v>0</v>
          </cell>
          <cell r="AJ19">
            <v>1.2391350000000001E-2</v>
          </cell>
          <cell r="AK19">
            <v>0</v>
          </cell>
          <cell r="AL19">
            <v>0</v>
          </cell>
          <cell r="AM19">
            <v>0.98229999999999995</v>
          </cell>
          <cell r="AN19">
            <v>0</v>
          </cell>
          <cell r="AO19">
            <v>0</v>
          </cell>
          <cell r="AP19">
            <v>0.98229999999999995</v>
          </cell>
          <cell r="AQ19">
            <v>0</v>
          </cell>
          <cell r="AR19">
            <v>0</v>
          </cell>
          <cell r="AS19">
            <v>0.97972049000000005</v>
          </cell>
          <cell r="AT19">
            <v>0</v>
          </cell>
          <cell r="AU19">
            <v>0</v>
          </cell>
          <cell r="AV19">
            <v>18</v>
          </cell>
          <cell r="AW19">
            <v>0</v>
          </cell>
          <cell r="AX19">
            <v>18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352713</v>
          </cell>
          <cell r="BI19">
            <v>0</v>
          </cell>
          <cell r="BJ19">
            <v>0</v>
          </cell>
          <cell r="BK19">
            <v>352713</v>
          </cell>
          <cell r="BL19">
            <v>0</v>
          </cell>
          <cell r="BM19">
            <v>0</v>
          </cell>
          <cell r="BN19">
            <v>3695237</v>
          </cell>
          <cell r="BO19">
            <v>0</v>
          </cell>
          <cell r="BP19">
            <v>0</v>
          </cell>
          <cell r="BQ19">
            <v>2696039</v>
          </cell>
          <cell r="BR19">
            <v>0</v>
          </cell>
          <cell r="BS19">
            <v>2696039</v>
          </cell>
          <cell r="BT19">
            <v>0</v>
          </cell>
          <cell r="BU19">
            <v>35579844</v>
          </cell>
          <cell r="BV19">
            <v>0</v>
          </cell>
          <cell r="BW19">
            <v>-1050</v>
          </cell>
          <cell r="BX19">
            <v>-1050</v>
          </cell>
          <cell r="BY19">
            <v>-641.12</v>
          </cell>
          <cell r="BZ19">
            <v>-641.12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3.69</v>
          </cell>
          <cell r="CL19">
            <v>3.69</v>
          </cell>
          <cell r="CM19">
            <v>262.41000000000003</v>
          </cell>
          <cell r="CN19">
            <v>262.41000000000003</v>
          </cell>
          <cell r="CO19">
            <v>3.77</v>
          </cell>
          <cell r="CP19">
            <v>3.77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113</v>
          </cell>
          <cell r="CV19">
            <v>113</v>
          </cell>
          <cell r="CW19">
            <v>0</v>
          </cell>
          <cell r="CX19">
            <v>0</v>
          </cell>
          <cell r="CY19">
            <v>45.54</v>
          </cell>
          <cell r="CZ19">
            <v>45.54</v>
          </cell>
          <cell r="DA19">
            <v>5.16</v>
          </cell>
          <cell r="DB19">
            <v>5.16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45.67</v>
          </cell>
          <cell r="DH19">
            <v>45.67</v>
          </cell>
          <cell r="DI19">
            <v>25.49</v>
          </cell>
          <cell r="DJ19">
            <v>25.49</v>
          </cell>
          <cell r="DK19">
            <v>20.190000000000001</v>
          </cell>
          <cell r="DL19">
            <v>20.190000000000001</v>
          </cell>
          <cell r="DM19">
            <v>116.15</v>
          </cell>
          <cell r="DN19">
            <v>116.15</v>
          </cell>
          <cell r="DO19">
            <v>0</v>
          </cell>
          <cell r="DP19">
            <v>0</v>
          </cell>
          <cell r="DQ19">
            <v>0.05</v>
          </cell>
          <cell r="DR19">
            <v>0.05</v>
          </cell>
          <cell r="DS19">
            <v>641.12</v>
          </cell>
          <cell r="DT19">
            <v>641.12</v>
          </cell>
          <cell r="DU19">
            <v>86.91</v>
          </cell>
          <cell r="DV19">
            <v>86.91</v>
          </cell>
          <cell r="DW19">
            <v>1670.96</v>
          </cell>
          <cell r="DX19">
            <v>1670.96</v>
          </cell>
          <cell r="DY19">
            <v>34.69</v>
          </cell>
          <cell r="DZ19">
            <v>34.69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5671.14</v>
          </cell>
          <cell r="EF19">
            <v>5671.14</v>
          </cell>
          <cell r="EG19">
            <v>0</v>
          </cell>
          <cell r="EH19">
            <v>0</v>
          </cell>
          <cell r="EI19">
            <v>1190.27</v>
          </cell>
          <cell r="EJ19">
            <v>1190.27</v>
          </cell>
          <cell r="EK19">
            <v>117.08</v>
          </cell>
          <cell r="EL19">
            <v>117.08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195.68</v>
          </cell>
          <cell r="ER19">
            <v>195.68</v>
          </cell>
          <cell r="ES19">
            <v>205.54</v>
          </cell>
          <cell r="ET19">
            <v>205.54</v>
          </cell>
          <cell r="EU19">
            <v>1135.01</v>
          </cell>
          <cell r="EV19">
            <v>1135.01</v>
          </cell>
          <cell r="EW19">
            <v>682.13</v>
          </cell>
          <cell r="EX19">
            <v>682.13</v>
          </cell>
          <cell r="EY19">
            <v>0</v>
          </cell>
          <cell r="EZ19">
            <v>0</v>
          </cell>
          <cell r="FA19">
            <v>2.68</v>
          </cell>
          <cell r="FB19">
            <v>2.68</v>
          </cell>
          <cell r="FC19">
            <v>10992.09</v>
          </cell>
          <cell r="FD19">
            <v>10992.09</v>
          </cell>
          <cell r="FE19">
            <v>0</v>
          </cell>
          <cell r="FF19">
            <v>0</v>
          </cell>
          <cell r="FG19">
            <v>-1050</v>
          </cell>
          <cell r="FH19">
            <v>-690.51</v>
          </cell>
          <cell r="FI19">
            <v>-1050</v>
          </cell>
          <cell r="FJ19">
            <v>-690.51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18</v>
          </cell>
          <cell r="FP19">
            <v>0</v>
          </cell>
          <cell r="FQ19">
            <v>18</v>
          </cell>
          <cell r="FR19">
            <v>5.7539314214995899E-3</v>
          </cell>
          <cell r="FS19">
            <v>2.1134581E-2</v>
          </cell>
          <cell r="FT19">
            <v>2.1137535999999998E-2</v>
          </cell>
          <cell r="FW19">
            <v>262.41000000000003</v>
          </cell>
          <cell r="FX19" t="str">
            <v>GEARBOX</v>
          </cell>
          <cell r="FY19">
            <v>116.15</v>
          </cell>
          <cell r="FZ19" t="str">
            <v>OTHER</v>
          </cell>
          <cell r="GA19">
            <v>113</v>
          </cell>
          <cell r="GB19" t="str">
            <v>YAW SYS</v>
          </cell>
          <cell r="GC19">
            <v>262.41000000000003</v>
          </cell>
          <cell r="GD19" t="str">
            <v>GEARBOX</v>
          </cell>
          <cell r="GE19">
            <v>113</v>
          </cell>
          <cell r="GF19" t="str">
            <v>YAW SYS</v>
          </cell>
          <cell r="GG19">
            <v>45.67</v>
          </cell>
          <cell r="GH19" t="str">
            <v>COLLECTION SYS</v>
          </cell>
          <cell r="GI19">
            <v>479.24000000000007</v>
          </cell>
          <cell r="GJ19">
            <v>524.92000000000007</v>
          </cell>
          <cell r="GK19">
            <v>504.73000000000008</v>
          </cell>
          <cell r="GL19">
            <v>641.07000000000005</v>
          </cell>
          <cell r="GM19" t="str">
            <v>Three Primary Causes:  262.41, GEARBOX 116.15, OTHER 113</v>
          </cell>
          <cell r="GN19" t="str">
            <v>Three Primary Causes: 262.41 GEARBOX, 113 YAW SYS, 45.67 COLLECTION SYS</v>
          </cell>
          <cell r="GO19">
            <v>7.0006165628245076E-2</v>
          </cell>
          <cell r="GP19">
            <v>6.7747902220882297E-2</v>
          </cell>
          <cell r="GQ19">
            <v>6.9988772066458982E-2</v>
          </cell>
          <cell r="GR19">
            <v>6.2864166526759571E-3</v>
          </cell>
        </row>
        <row r="20">
          <cell r="A20" t="str">
            <v>Lake Benton</v>
          </cell>
          <cell r="B20" t="str">
            <v>RE11121.3</v>
          </cell>
          <cell r="C20" t="str">
            <v>LAKEBNTN</v>
          </cell>
          <cell r="D20" t="str">
            <v>Dan Ortiz</v>
          </cell>
          <cell r="E20" t="str">
            <v>LAKEBNTN-200701</v>
          </cell>
          <cell r="F20" t="str">
            <v>LAKEBNTN</v>
          </cell>
          <cell r="G20">
            <v>200701</v>
          </cell>
          <cell r="H20">
            <v>138</v>
          </cell>
          <cell r="I20" t="str">
            <v>Wind</v>
          </cell>
          <cell r="J20" t="str">
            <v>Mid West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35456.980000000003</v>
          </cell>
          <cell r="S20">
            <v>26064</v>
          </cell>
          <cell r="T20">
            <v>35456.980000000003</v>
          </cell>
          <cell r="U20">
            <v>26064</v>
          </cell>
          <cell r="V20">
            <v>0</v>
          </cell>
          <cell r="W20">
            <v>290579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2.4161801E-2</v>
          </cell>
          <cell r="AC20">
            <v>1.6343306841203099E-2</v>
          </cell>
          <cell r="AD20">
            <v>2.0500000000000001E-2</v>
          </cell>
          <cell r="AE20" t="str">
            <v xml:space="preserve">CM:  </v>
          </cell>
          <cell r="AF20">
            <v>1.6343306841203099E-2</v>
          </cell>
          <cell r="AG20">
            <v>2.0500000000000001E-2</v>
          </cell>
          <cell r="AH20" t="str">
            <v xml:space="preserve">YTD:  </v>
          </cell>
          <cell r="AI20">
            <v>2.1299999999999999E-2</v>
          </cell>
          <cell r="AJ20">
            <v>2.1380370999999999E-2</v>
          </cell>
          <cell r="AK20" t="str">
            <v>YE:</v>
          </cell>
          <cell r="AL20">
            <v>0.98340000000000005</v>
          </cell>
          <cell r="AM20">
            <v>0.97940000000000005</v>
          </cell>
          <cell r="AN20" t="str">
            <v xml:space="preserve">CM:  </v>
          </cell>
          <cell r="AO20">
            <v>0.98340000000000005</v>
          </cell>
          <cell r="AP20">
            <v>0.97940000000000005</v>
          </cell>
          <cell r="AQ20" t="str">
            <v xml:space="preserve">YTD:  </v>
          </cell>
          <cell r="AR20">
            <v>0.97760000000000002</v>
          </cell>
          <cell r="AS20">
            <v>0.97578814300000005</v>
          </cell>
          <cell r="AT20" t="str">
            <v>YE:</v>
          </cell>
          <cell r="AU20">
            <v>0</v>
          </cell>
          <cell r="AV20">
            <v>10</v>
          </cell>
          <cell r="AW20">
            <v>0</v>
          </cell>
          <cell r="AX20">
            <v>10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308843</v>
          </cell>
          <cell r="BI20" t="str">
            <v xml:space="preserve">CM:  </v>
          </cell>
          <cell r="BJ20">
            <v>0</v>
          </cell>
          <cell r="BK20">
            <v>308843</v>
          </cell>
          <cell r="BL20" t="str">
            <v xml:space="preserve">YTD:  </v>
          </cell>
          <cell r="BM20">
            <v>0</v>
          </cell>
          <cell r="BN20">
            <v>2514821</v>
          </cell>
          <cell r="BO20" t="str">
            <v>YE: Budget less Checkbook: Payroll (109k); GBX Failure (125k)</v>
          </cell>
          <cell r="BP20">
            <v>0</v>
          </cell>
          <cell r="BQ20">
            <v>1556445</v>
          </cell>
          <cell r="BR20">
            <v>0</v>
          </cell>
          <cell r="BS20">
            <v>1556445</v>
          </cell>
          <cell r="BT20">
            <v>0</v>
          </cell>
          <cell r="BU20">
            <v>17803530</v>
          </cell>
          <cell r="BV20">
            <v>0</v>
          </cell>
          <cell r="BW20">
            <v>-563</v>
          </cell>
          <cell r="BX20">
            <v>-563</v>
          </cell>
          <cell r="BY20">
            <v>-572</v>
          </cell>
          <cell r="BZ20">
            <v>-572</v>
          </cell>
          <cell r="CA20">
            <v>8033</v>
          </cell>
          <cell r="CB20">
            <v>8033</v>
          </cell>
          <cell r="CC20">
            <v>-465</v>
          </cell>
          <cell r="CD20">
            <v>-465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271</v>
          </cell>
          <cell r="CN20">
            <v>271</v>
          </cell>
          <cell r="CO20">
            <v>49</v>
          </cell>
          <cell r="CP20">
            <v>49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11</v>
          </cell>
          <cell r="CV20">
            <v>11</v>
          </cell>
          <cell r="CW20">
            <v>63</v>
          </cell>
          <cell r="CX20">
            <v>63</v>
          </cell>
          <cell r="CY20">
            <v>115</v>
          </cell>
          <cell r="CZ20">
            <v>115</v>
          </cell>
          <cell r="DA20">
            <v>3</v>
          </cell>
          <cell r="DB20">
            <v>3</v>
          </cell>
          <cell r="DC20">
            <v>15</v>
          </cell>
          <cell r="DD20">
            <v>15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7</v>
          </cell>
          <cell r="DJ20">
            <v>7</v>
          </cell>
          <cell r="DK20">
            <v>38</v>
          </cell>
          <cell r="DL20">
            <v>38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572</v>
          </cell>
          <cell r="DT20">
            <v>572</v>
          </cell>
          <cell r="DU20">
            <v>2</v>
          </cell>
          <cell r="DV20">
            <v>2</v>
          </cell>
          <cell r="DW20">
            <v>826</v>
          </cell>
          <cell r="DX20">
            <v>826</v>
          </cell>
          <cell r="DY20">
            <v>149</v>
          </cell>
          <cell r="DZ20">
            <v>149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34</v>
          </cell>
          <cell r="EF20">
            <v>34</v>
          </cell>
          <cell r="EG20">
            <v>193</v>
          </cell>
          <cell r="EH20">
            <v>193</v>
          </cell>
          <cell r="EI20">
            <v>350</v>
          </cell>
          <cell r="EJ20">
            <v>350</v>
          </cell>
          <cell r="EK20">
            <v>9</v>
          </cell>
          <cell r="EL20">
            <v>9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22</v>
          </cell>
          <cell r="ET20">
            <v>22</v>
          </cell>
          <cell r="EU20">
            <v>115</v>
          </cell>
          <cell r="EV20">
            <v>115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1700</v>
          </cell>
          <cell r="FD20">
            <v>1700</v>
          </cell>
          <cell r="FE20">
            <v>0</v>
          </cell>
          <cell r="FF20">
            <v>0</v>
          </cell>
          <cell r="FG20">
            <v>-563</v>
          </cell>
          <cell r="FH20">
            <v>0</v>
          </cell>
          <cell r="FI20">
            <v>-563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10</v>
          </cell>
          <cell r="FP20">
            <v>0</v>
          </cell>
          <cell r="FQ20">
            <v>10</v>
          </cell>
          <cell r="FR20">
            <v>1.3880616769241E-3</v>
          </cell>
          <cell r="FS20">
            <v>2.1143952000000001E-2</v>
          </cell>
          <cell r="FT20">
            <v>2.1142848999999998E-2</v>
          </cell>
          <cell r="FW20">
            <v>271</v>
          </cell>
          <cell r="FX20" t="str">
            <v>GEARBOX</v>
          </cell>
          <cell r="FY20">
            <v>115</v>
          </cell>
          <cell r="FZ20" t="str">
            <v>PITCH SYS</v>
          </cell>
          <cell r="GA20">
            <v>63</v>
          </cell>
          <cell r="GB20" t="str">
            <v>GEN PWR CNTL</v>
          </cell>
          <cell r="GC20">
            <v>271</v>
          </cell>
          <cell r="GD20" t="str">
            <v>GEARBOX</v>
          </cell>
          <cell r="GE20">
            <v>115</v>
          </cell>
          <cell r="GF20" t="str">
            <v>PITCH SYS</v>
          </cell>
          <cell r="GG20">
            <v>63</v>
          </cell>
          <cell r="GH20" t="str">
            <v>GEN PWR CNTL</v>
          </cell>
          <cell r="GI20">
            <v>527</v>
          </cell>
          <cell r="GJ20">
            <v>572</v>
          </cell>
          <cell r="GK20">
            <v>534</v>
          </cell>
          <cell r="GL20">
            <v>572</v>
          </cell>
          <cell r="GM20" t="str">
            <v>Three Primary Causes:  271, GEARBOX 115, PITCH SYS 63</v>
          </cell>
          <cell r="GN20" t="str">
            <v>Three Primary Causes: 271 GEARBOX, 115 PITCH SYS, 63 GEN PWR CNTL</v>
          </cell>
          <cell r="GO20">
            <v>1.6888083735909824E-2</v>
          </cell>
          <cell r="GP20">
            <v>1.6343306841203099E-2</v>
          </cell>
          <cell r="GQ20">
            <v>1.6888083735909824E-2</v>
          </cell>
          <cell r="GR20">
            <v>1.5168937487344152E-3</v>
          </cell>
        </row>
        <row r="21">
          <cell r="A21" t="str">
            <v>Meyersdale</v>
          </cell>
          <cell r="B21" t="str">
            <v>RE11355.3</v>
          </cell>
          <cell r="C21" t="str">
            <v>MEYERSDALE</v>
          </cell>
          <cell r="D21" t="str">
            <v>Jan Hansen</v>
          </cell>
          <cell r="E21" t="str">
            <v>MEYERSDALE-200701</v>
          </cell>
          <cell r="F21" t="str">
            <v>MEYERSDALE</v>
          </cell>
          <cell r="G21">
            <v>200701</v>
          </cell>
          <cell r="H21">
            <v>20</v>
          </cell>
          <cell r="I21" t="str">
            <v>Wind</v>
          </cell>
          <cell r="J21" t="str">
            <v>East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12064.66</v>
          </cell>
          <cell r="S21">
            <v>12362</v>
          </cell>
          <cell r="T21">
            <v>12064.66</v>
          </cell>
          <cell r="U21">
            <v>12362</v>
          </cell>
          <cell r="V21">
            <v>0</v>
          </cell>
          <cell r="W21">
            <v>98986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3.3845377000000003E-2</v>
          </cell>
          <cell r="AC21">
            <v>0.125268817204301</v>
          </cell>
          <cell r="AD21">
            <v>3.8399999999999997E-2</v>
          </cell>
          <cell r="AE21">
            <v>0</v>
          </cell>
          <cell r="AF21">
            <v>0.125268817204301</v>
          </cell>
          <cell r="AG21">
            <v>3.8399999999999997E-2</v>
          </cell>
          <cell r="AH21">
            <v>0</v>
          </cell>
          <cell r="AI21">
            <v>0</v>
          </cell>
          <cell r="AJ21">
            <v>2.6711347E-2</v>
          </cell>
          <cell r="AK21">
            <v>0</v>
          </cell>
          <cell r="AL21">
            <v>0</v>
          </cell>
          <cell r="AM21">
            <v>0.95760000000000001</v>
          </cell>
          <cell r="AN21">
            <v>0</v>
          </cell>
          <cell r="AO21">
            <v>0</v>
          </cell>
          <cell r="AP21">
            <v>0.95760000000000001</v>
          </cell>
          <cell r="AQ21">
            <v>0</v>
          </cell>
          <cell r="AR21">
            <v>0</v>
          </cell>
          <cell r="AS21">
            <v>0.96077759900000004</v>
          </cell>
          <cell r="AT21">
            <v>0</v>
          </cell>
          <cell r="AU21">
            <v>0</v>
          </cell>
          <cell r="AV21">
            <v>4</v>
          </cell>
          <cell r="AW21">
            <v>4</v>
          </cell>
          <cell r="AX21">
            <v>4</v>
          </cell>
          <cell r="AY21" t="str">
            <v>YE: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41959</v>
          </cell>
          <cell r="BI21">
            <v>0</v>
          </cell>
          <cell r="BJ21">
            <v>0</v>
          </cell>
          <cell r="BK21">
            <v>41959</v>
          </cell>
          <cell r="BL21">
            <v>0</v>
          </cell>
          <cell r="BM21">
            <v>0</v>
          </cell>
          <cell r="BN21">
            <v>765653</v>
          </cell>
          <cell r="BO21">
            <v>0</v>
          </cell>
          <cell r="BP21">
            <v>0</v>
          </cell>
          <cell r="BQ21">
            <v>892246</v>
          </cell>
          <cell r="BR21">
            <v>0</v>
          </cell>
          <cell r="BS21">
            <v>892246</v>
          </cell>
          <cell r="BT21">
            <v>0</v>
          </cell>
          <cell r="BU21">
            <v>7144461</v>
          </cell>
          <cell r="BV21">
            <v>0</v>
          </cell>
          <cell r="BW21">
            <v>-510</v>
          </cell>
          <cell r="BX21">
            <v>-510</v>
          </cell>
          <cell r="BY21">
            <v>-1518</v>
          </cell>
          <cell r="BZ21">
            <v>-1518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51</v>
          </cell>
          <cell r="CL21">
            <v>51</v>
          </cell>
          <cell r="CM21">
            <v>75</v>
          </cell>
          <cell r="CN21">
            <v>75</v>
          </cell>
          <cell r="CO21">
            <v>5</v>
          </cell>
          <cell r="CP21">
            <v>5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736</v>
          </cell>
          <cell r="CZ21">
            <v>736</v>
          </cell>
          <cell r="DA21">
            <v>524</v>
          </cell>
          <cell r="DB21">
            <v>524</v>
          </cell>
          <cell r="DC21">
            <v>127</v>
          </cell>
          <cell r="DD21">
            <v>127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1518</v>
          </cell>
          <cell r="DT21">
            <v>1518</v>
          </cell>
          <cell r="DU21">
            <v>63</v>
          </cell>
          <cell r="DV21">
            <v>63</v>
          </cell>
          <cell r="DW21">
            <v>92</v>
          </cell>
          <cell r="DX21">
            <v>92</v>
          </cell>
          <cell r="DY21">
            <v>6</v>
          </cell>
          <cell r="DZ21">
            <v>6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904</v>
          </cell>
          <cell r="EJ21">
            <v>904</v>
          </cell>
          <cell r="EK21">
            <v>643</v>
          </cell>
          <cell r="EL21">
            <v>643</v>
          </cell>
          <cell r="EM21">
            <v>156</v>
          </cell>
          <cell r="EN21">
            <v>156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1864</v>
          </cell>
          <cell r="FD21">
            <v>1864</v>
          </cell>
          <cell r="FE21">
            <v>0</v>
          </cell>
          <cell r="FF21">
            <v>0</v>
          </cell>
          <cell r="FG21">
            <v>-510</v>
          </cell>
          <cell r="FH21">
            <v>0</v>
          </cell>
          <cell r="FI21">
            <v>-510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4</v>
          </cell>
          <cell r="FP21">
            <v>4</v>
          </cell>
          <cell r="FQ21">
            <v>4</v>
          </cell>
          <cell r="FR21">
            <v>1.0639269406392701E-2</v>
          </cell>
          <cell r="FS21">
            <v>3.9620883000000003E-2</v>
          </cell>
          <cell r="FT21">
            <v>3.9598499000000002E-2</v>
          </cell>
          <cell r="FW21">
            <v>736</v>
          </cell>
          <cell r="FX21" t="str">
            <v>PITCH SYS</v>
          </cell>
          <cell r="FY21">
            <v>524</v>
          </cell>
          <cell r="FZ21" t="str">
            <v>BRAKE SYS</v>
          </cell>
          <cell r="GA21">
            <v>127</v>
          </cell>
          <cell r="GB21" t="str">
            <v>WEATHER</v>
          </cell>
          <cell r="GC21">
            <v>736</v>
          </cell>
          <cell r="GD21" t="str">
            <v>PITCH SYS</v>
          </cell>
          <cell r="GE21">
            <v>524</v>
          </cell>
          <cell r="GF21" t="str">
            <v>BRAKE SYS</v>
          </cell>
          <cell r="GG21">
            <v>127</v>
          </cell>
          <cell r="GH21" t="str">
            <v>WEATHER</v>
          </cell>
          <cell r="GI21">
            <v>1518</v>
          </cell>
          <cell r="GJ21">
            <v>1518</v>
          </cell>
          <cell r="GK21">
            <v>1518</v>
          </cell>
          <cell r="GL21">
            <v>1518</v>
          </cell>
          <cell r="GM21" t="str">
            <v>Three Primary Causes:  736, PITCH SYS 524, BRAKE SYS 127</v>
          </cell>
          <cell r="GN21" t="str">
            <v>Three Primary Causes: 736 PITCH SYS, 524 BRAKE SYS, 127 WEATHER</v>
          </cell>
          <cell r="GO21">
            <v>0.12944444444444445</v>
          </cell>
          <cell r="GP21">
            <v>0.125268817204301</v>
          </cell>
          <cell r="GQ21">
            <v>0.11861111111111111</v>
          </cell>
          <cell r="GR21">
            <v>1.065369261477046E-2</v>
          </cell>
        </row>
        <row r="22">
          <cell r="A22" t="str">
            <v>Mill Run</v>
          </cell>
          <cell r="B22" t="str">
            <v>RE11410.3</v>
          </cell>
          <cell r="C22" t="str">
            <v>MILLRUN</v>
          </cell>
          <cell r="D22" t="str">
            <v>Jan Hansen</v>
          </cell>
          <cell r="E22" t="str">
            <v>MILLRUN-200701</v>
          </cell>
          <cell r="F22" t="str">
            <v>MILLRUN</v>
          </cell>
          <cell r="G22">
            <v>200701</v>
          </cell>
          <cell r="H22">
            <v>10</v>
          </cell>
          <cell r="I22" t="str">
            <v>Wind</v>
          </cell>
          <cell r="J22" t="str">
            <v>East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4911.6099999999997</v>
          </cell>
          <cell r="S22">
            <v>5213</v>
          </cell>
          <cell r="T22">
            <v>4911.6099999999997</v>
          </cell>
          <cell r="U22">
            <v>5213</v>
          </cell>
          <cell r="V22">
            <v>0</v>
          </cell>
          <cell r="W22">
            <v>40932</v>
          </cell>
          <cell r="X22">
            <v>0</v>
          </cell>
          <cell r="Y22">
            <v>0</v>
          </cell>
          <cell r="Z22">
            <v>0</v>
          </cell>
          <cell r="AA22">
            <v>2.6200000000000001E-2</v>
          </cell>
          <cell r="AB22">
            <v>3.1884747999999997E-2</v>
          </cell>
          <cell r="AC22">
            <v>8.3333333333333297E-3</v>
          </cell>
          <cell r="AD22">
            <v>0.1166</v>
          </cell>
          <cell r="AE22" t="str">
            <v xml:space="preserve">CM:  </v>
          </cell>
          <cell r="AF22">
            <v>8.3333333333333297E-3</v>
          </cell>
          <cell r="AG22">
            <v>0.1166</v>
          </cell>
          <cell r="AH22" t="str">
            <v xml:space="preserve">YTD:  </v>
          </cell>
          <cell r="AI22">
            <v>4.6699999999999998E-2</v>
          </cell>
          <cell r="AJ22">
            <v>3.0185735000000002E-2</v>
          </cell>
          <cell r="AK22" t="str">
            <v xml:space="preserve">YE: </v>
          </cell>
          <cell r="AL22">
            <v>0.99170000000000003</v>
          </cell>
          <cell r="AM22">
            <v>0.93630000000000002</v>
          </cell>
          <cell r="AN22" t="str">
            <v xml:space="preserve">CM:  </v>
          </cell>
          <cell r="AO22">
            <v>0.99170000000000003</v>
          </cell>
          <cell r="AP22">
            <v>0.93630000000000002</v>
          </cell>
          <cell r="AQ22" t="str">
            <v xml:space="preserve">YTD:  </v>
          </cell>
          <cell r="AR22">
            <v>0.97509999999999997</v>
          </cell>
          <cell r="AS22">
            <v>0.96794982900000004</v>
          </cell>
          <cell r="AT22" t="str">
            <v>YE:</v>
          </cell>
          <cell r="AU22">
            <v>0</v>
          </cell>
          <cell r="AV22">
            <v>1</v>
          </cell>
          <cell r="AW22">
            <v>1</v>
          </cell>
          <cell r="AX22">
            <v>1</v>
          </cell>
          <cell r="AY22" t="str">
            <v>YE: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28774</v>
          </cell>
          <cell r="BI22">
            <v>0</v>
          </cell>
          <cell r="BJ22">
            <v>0</v>
          </cell>
          <cell r="BK22">
            <v>28774</v>
          </cell>
          <cell r="BL22">
            <v>0</v>
          </cell>
          <cell r="BM22">
            <v>0</v>
          </cell>
          <cell r="BN22">
            <v>660047</v>
          </cell>
          <cell r="BO22">
            <v>0</v>
          </cell>
          <cell r="BP22">
            <v>0</v>
          </cell>
          <cell r="BQ22">
            <v>388829</v>
          </cell>
          <cell r="BR22">
            <v>0</v>
          </cell>
          <cell r="BS22">
            <v>388829</v>
          </cell>
          <cell r="BT22">
            <v>0</v>
          </cell>
          <cell r="BU22">
            <v>3053020</v>
          </cell>
          <cell r="BV22">
            <v>0</v>
          </cell>
          <cell r="BW22">
            <v>-341</v>
          </cell>
          <cell r="BX22">
            <v>-341</v>
          </cell>
          <cell r="BY22">
            <v>-81</v>
          </cell>
          <cell r="BZ22">
            <v>-81</v>
          </cell>
          <cell r="CA22">
            <v>-355</v>
          </cell>
          <cell r="CB22">
            <v>-355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10</v>
          </cell>
          <cell r="CN22">
            <v>10</v>
          </cell>
          <cell r="CO22">
            <v>54.5</v>
          </cell>
          <cell r="CP22">
            <v>54.5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7</v>
          </cell>
          <cell r="CZ22">
            <v>7</v>
          </cell>
          <cell r="DA22">
            <v>9.5</v>
          </cell>
          <cell r="DB22">
            <v>9.5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81</v>
          </cell>
          <cell r="DT22">
            <v>81</v>
          </cell>
          <cell r="DU22">
            <v>0</v>
          </cell>
          <cell r="DV22">
            <v>0</v>
          </cell>
          <cell r="DW22">
            <v>14</v>
          </cell>
          <cell r="DX22">
            <v>14</v>
          </cell>
          <cell r="DY22">
            <v>36</v>
          </cell>
          <cell r="DZ22">
            <v>36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8</v>
          </cell>
          <cell r="EJ22">
            <v>8</v>
          </cell>
          <cell r="EK22">
            <v>4</v>
          </cell>
          <cell r="EL22">
            <v>4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62</v>
          </cell>
          <cell r="FD22">
            <v>62</v>
          </cell>
          <cell r="FE22">
            <v>0</v>
          </cell>
          <cell r="FF22">
            <v>0</v>
          </cell>
          <cell r="FG22">
            <v>-341</v>
          </cell>
          <cell r="FH22">
            <v>0</v>
          </cell>
          <cell r="FI22">
            <v>-341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1</v>
          </cell>
          <cell r="FP22">
            <v>1</v>
          </cell>
          <cell r="FQ22">
            <v>1</v>
          </cell>
          <cell r="FR22">
            <v>7.0776255707762602E-4</v>
          </cell>
          <cell r="FS22">
            <v>2.1295308999999998E-2</v>
          </cell>
          <cell r="FT22">
            <v>6.1326208E-2</v>
          </cell>
          <cell r="FW22">
            <v>54.5</v>
          </cell>
          <cell r="FX22" t="str">
            <v>CONTROLLER</v>
          </cell>
          <cell r="FY22">
            <v>10</v>
          </cell>
          <cell r="FZ22" t="str">
            <v>GEARBOX</v>
          </cell>
          <cell r="GA22">
            <v>9.5</v>
          </cell>
          <cell r="GB22" t="str">
            <v>BRAKE SYS</v>
          </cell>
          <cell r="GC22">
            <v>54.5</v>
          </cell>
          <cell r="GD22" t="str">
            <v>CONTROLLER</v>
          </cell>
          <cell r="GE22">
            <v>10</v>
          </cell>
          <cell r="GF22" t="str">
            <v>GEARBOX</v>
          </cell>
          <cell r="GG22">
            <v>9.5</v>
          </cell>
          <cell r="GH22" t="str">
            <v>BRAKE SYS</v>
          </cell>
          <cell r="GI22">
            <v>81</v>
          </cell>
          <cell r="GJ22">
            <v>81</v>
          </cell>
          <cell r="GK22">
            <v>81</v>
          </cell>
          <cell r="GL22">
            <v>81</v>
          </cell>
          <cell r="GM22" t="str">
            <v>Three Primary Causes:  54.5, CONTROLLER 10, GEARBOX 9.5</v>
          </cell>
          <cell r="GN22" t="str">
            <v>Three Primary Causes: 54.5 CONTROLLER, 10 GEARBOX, 9.5 BRAKE SYS</v>
          </cell>
          <cell r="GO22">
            <v>8.611111111111111E-3</v>
          </cell>
          <cell r="GP22">
            <v>8.3333333333333297E-3</v>
          </cell>
          <cell r="GQ22">
            <v>8.611111111111111E-3</v>
          </cell>
          <cell r="GR22">
            <v>7.734530938123753E-4</v>
          </cell>
        </row>
        <row r="23">
          <cell r="A23" t="str">
            <v>Mojave 16/17/18</v>
          </cell>
          <cell r="B23" t="str">
            <v>RE11407.3</v>
          </cell>
          <cell r="C23" t="str">
            <v>MOJAVE</v>
          </cell>
          <cell r="D23" t="str">
            <v>Peter Luther</v>
          </cell>
          <cell r="E23" t="str">
            <v>MOJAVE-200701</v>
          </cell>
          <cell r="F23" t="str">
            <v>MOJAVE</v>
          </cell>
          <cell r="G23">
            <v>200701</v>
          </cell>
          <cell r="H23">
            <v>297</v>
          </cell>
          <cell r="I23" t="str">
            <v>Wind</v>
          </cell>
          <cell r="J23" t="str">
            <v>SOUTHWEST</v>
          </cell>
          <cell r="K23">
            <v>0.5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3229.93</v>
          </cell>
          <cell r="S23">
            <v>7767</v>
          </cell>
          <cell r="T23">
            <v>3229.93</v>
          </cell>
          <cell r="U23">
            <v>7767</v>
          </cell>
          <cell r="V23">
            <v>0</v>
          </cell>
          <cell r="W23">
            <v>178598</v>
          </cell>
          <cell r="X23">
            <v>0</v>
          </cell>
          <cell r="Y23">
            <v>0</v>
          </cell>
          <cell r="Z23">
            <v>0</v>
          </cell>
          <cell r="AA23">
            <v>3.49E-2</v>
          </cell>
          <cell r="AB23">
            <v>3.4887042E-2</v>
          </cell>
          <cell r="AC23">
            <v>1.78691032185656E-2</v>
          </cell>
          <cell r="AD23">
            <v>9.092068E-3</v>
          </cell>
          <cell r="AE23" t="str">
            <v xml:space="preserve">CM:  </v>
          </cell>
          <cell r="AF23">
            <v>1.78691032185656E-2</v>
          </cell>
          <cell r="AG23">
            <v>9.092068E-3</v>
          </cell>
          <cell r="AH23" t="str">
            <v xml:space="preserve">YTD:  </v>
          </cell>
          <cell r="AI23">
            <v>1.2E-2</v>
          </cell>
          <cell r="AJ23">
            <v>1.362414E-2</v>
          </cell>
          <cell r="AK23" t="str">
            <v xml:space="preserve">YE: </v>
          </cell>
          <cell r="AL23">
            <v>0.9819</v>
          </cell>
          <cell r="AM23">
            <v>0.98780000000000001</v>
          </cell>
          <cell r="AN23" t="str">
            <v xml:space="preserve">CM:  </v>
          </cell>
          <cell r="AO23">
            <v>0.9849</v>
          </cell>
          <cell r="AP23">
            <v>0.98780000000000001</v>
          </cell>
          <cell r="AQ23" t="str">
            <v xml:space="preserve">YTD:  </v>
          </cell>
          <cell r="AR23">
            <v>0.98089999999999999</v>
          </cell>
          <cell r="AS23">
            <v>0.98001172000000003</v>
          </cell>
          <cell r="AT23" t="str">
            <v>YE:</v>
          </cell>
          <cell r="AU23">
            <v>12</v>
          </cell>
          <cell r="AV23">
            <v>1</v>
          </cell>
          <cell r="AW23">
            <v>0</v>
          </cell>
          <cell r="AX23">
            <v>1</v>
          </cell>
          <cell r="AY23">
            <v>0</v>
          </cell>
          <cell r="AZ23">
            <v>0</v>
          </cell>
          <cell r="BA23">
            <v>2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246186</v>
          </cell>
          <cell r="BI23">
            <v>0</v>
          </cell>
          <cell r="BJ23">
            <v>0</v>
          </cell>
          <cell r="BK23">
            <v>246186</v>
          </cell>
          <cell r="BL23">
            <v>0</v>
          </cell>
          <cell r="BM23">
            <v>0</v>
          </cell>
          <cell r="BN23">
            <v>3039846</v>
          </cell>
          <cell r="BO23">
            <v>0</v>
          </cell>
          <cell r="BP23">
            <v>0</v>
          </cell>
          <cell r="BQ23">
            <v>431619</v>
          </cell>
          <cell r="BR23">
            <v>0</v>
          </cell>
          <cell r="BS23">
            <v>431619</v>
          </cell>
          <cell r="BT23">
            <v>0</v>
          </cell>
          <cell r="BU23">
            <v>13330171</v>
          </cell>
          <cell r="BV23">
            <v>0</v>
          </cell>
          <cell r="BW23">
            <v>-169</v>
          </cell>
          <cell r="BX23">
            <v>-169</v>
          </cell>
          <cell r="BY23">
            <v>-85.9</v>
          </cell>
          <cell r="BZ23">
            <v>-85.9</v>
          </cell>
          <cell r="CA23">
            <v>-2058</v>
          </cell>
          <cell r="CB23">
            <v>-2058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5.0999999999999996</v>
          </cell>
          <cell r="CL23">
            <v>5.0999999999999996</v>
          </cell>
          <cell r="CM23">
            <v>8.3000000000000007</v>
          </cell>
          <cell r="CN23">
            <v>8.3000000000000007</v>
          </cell>
          <cell r="CO23">
            <v>13.9</v>
          </cell>
          <cell r="CP23">
            <v>13.9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8.8000000000000007</v>
          </cell>
          <cell r="CV23">
            <v>8.8000000000000007</v>
          </cell>
          <cell r="CW23">
            <v>0</v>
          </cell>
          <cell r="CX23">
            <v>0</v>
          </cell>
          <cell r="CY23">
            <v>27.4</v>
          </cell>
          <cell r="CZ23">
            <v>27.4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19.2</v>
          </cell>
          <cell r="DH23">
            <v>19.2</v>
          </cell>
          <cell r="DI23">
            <v>3.2</v>
          </cell>
          <cell r="DJ23">
            <v>3.2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85.9</v>
          </cell>
          <cell r="DT23">
            <v>85.9</v>
          </cell>
          <cell r="DU23">
            <v>181.7</v>
          </cell>
          <cell r="DV23">
            <v>181.7</v>
          </cell>
          <cell r="DW23">
            <v>314.7</v>
          </cell>
          <cell r="DX23">
            <v>314.7</v>
          </cell>
          <cell r="DY23">
            <v>491.9</v>
          </cell>
          <cell r="DZ23">
            <v>491.9</v>
          </cell>
          <cell r="EA23">
            <v>8</v>
          </cell>
          <cell r="EB23">
            <v>8</v>
          </cell>
          <cell r="EC23">
            <v>0</v>
          </cell>
          <cell r="ED23">
            <v>0</v>
          </cell>
          <cell r="EE23">
            <v>364.8</v>
          </cell>
          <cell r="EF23">
            <v>364.8</v>
          </cell>
          <cell r="EG23">
            <v>0</v>
          </cell>
          <cell r="EH23">
            <v>0</v>
          </cell>
          <cell r="EI23">
            <v>1479.4</v>
          </cell>
          <cell r="EJ23">
            <v>1479.4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1193</v>
          </cell>
          <cell r="ER23">
            <v>1193</v>
          </cell>
          <cell r="ES23">
            <v>39.5</v>
          </cell>
          <cell r="ET23">
            <v>39.5</v>
          </cell>
          <cell r="EU23">
            <v>0</v>
          </cell>
          <cell r="EV23">
            <v>0</v>
          </cell>
          <cell r="EW23">
            <v>-85</v>
          </cell>
          <cell r="EX23">
            <v>-85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3988</v>
          </cell>
          <cell r="FD23">
            <v>3988</v>
          </cell>
          <cell r="FE23">
            <v>0</v>
          </cell>
          <cell r="FF23">
            <v>0</v>
          </cell>
          <cell r="FG23">
            <v>-169</v>
          </cell>
          <cell r="FH23">
            <v>0</v>
          </cell>
          <cell r="FI23">
            <v>-169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1</v>
          </cell>
          <cell r="FP23">
            <v>0</v>
          </cell>
          <cell r="FQ23">
            <v>1</v>
          </cell>
          <cell r="FR23">
            <v>1.51764986239872E-3</v>
          </cell>
          <cell r="FS23">
            <v>2.1295308999999998E-2</v>
          </cell>
          <cell r="FT23">
            <v>2.1312574000000001E-2</v>
          </cell>
          <cell r="FW23">
            <v>27.4</v>
          </cell>
          <cell r="FX23" t="str">
            <v>PITCH SYS</v>
          </cell>
          <cell r="FY23">
            <v>19.2</v>
          </cell>
          <cell r="FZ23" t="str">
            <v>COLLECTION SYS</v>
          </cell>
          <cell r="GA23">
            <v>13.9</v>
          </cell>
          <cell r="GB23" t="str">
            <v>CONTROLLER</v>
          </cell>
          <cell r="GC23">
            <v>27.4</v>
          </cell>
          <cell r="GD23" t="str">
            <v>PITCH SYS</v>
          </cell>
          <cell r="GE23">
            <v>19.2</v>
          </cell>
          <cell r="GF23" t="str">
            <v>COLLECTION SYS</v>
          </cell>
          <cell r="GG23">
            <v>13.9</v>
          </cell>
          <cell r="GH23" t="str">
            <v>CONTROLLER</v>
          </cell>
          <cell r="GI23">
            <v>82.7</v>
          </cell>
          <cell r="GJ23">
            <v>85.9</v>
          </cell>
          <cell r="GK23">
            <v>85.9</v>
          </cell>
          <cell r="GL23">
            <v>85.9</v>
          </cell>
          <cell r="GM23" t="str">
            <v>Three Primary Causes:  27.4, PITCH SYS 19.2, COLLECTION SYS 13.9</v>
          </cell>
          <cell r="GN23" t="str">
            <v>Three Primary Causes: 27.4 PITCH SYS, 19.2 COLLECTION SYS, 13.9 CONTROLLER</v>
          </cell>
          <cell r="GO23">
            <v>1.846473999251777E-2</v>
          </cell>
          <cell r="GP23">
            <v>1.78691032185656E-2</v>
          </cell>
          <cell r="GQ23">
            <v>1.846473999251777E-2</v>
          </cell>
          <cell r="GR23">
            <v>1.6585095801662669E-3</v>
          </cell>
        </row>
        <row r="24">
          <cell r="A24" t="str">
            <v>Mojave 3,5 &amp; 4</v>
          </cell>
          <cell r="B24" t="str">
            <v>RE99999.3</v>
          </cell>
          <cell r="C24" t="str">
            <v>MOJAVE 3,5 &amp; 4</v>
          </cell>
          <cell r="D24" t="str">
            <v>Peter Luther</v>
          </cell>
          <cell r="E24" t="str">
            <v>MOJAVE90-200701</v>
          </cell>
          <cell r="F24" t="str">
            <v>MOJAVE 3,5 &amp; 4</v>
          </cell>
          <cell r="G24">
            <v>200701</v>
          </cell>
          <cell r="H24">
            <v>0</v>
          </cell>
          <cell r="I24" t="str">
            <v>Wind</v>
          </cell>
          <cell r="J24" t="str">
            <v>SOUTHWEST</v>
          </cell>
          <cell r="K24">
            <v>0.2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10826</v>
          </cell>
          <cell r="T24">
            <v>0</v>
          </cell>
          <cell r="U24">
            <v>10826</v>
          </cell>
          <cell r="V24">
            <v>0</v>
          </cell>
          <cell r="W24">
            <v>215904</v>
          </cell>
          <cell r="X24">
            <v>0</v>
          </cell>
          <cell r="Y24">
            <v>0</v>
          </cell>
          <cell r="Z24">
            <v>0</v>
          </cell>
          <cell r="AA24">
            <v>1.44E-2</v>
          </cell>
          <cell r="AB24">
            <v>1.3769742999999999E-2</v>
          </cell>
          <cell r="AC24">
            <v>1.2699999999999999E-2</v>
          </cell>
          <cell r="AD24">
            <v>6.4999999999999997E-3</v>
          </cell>
          <cell r="AE24" t="str">
            <v xml:space="preserve">CM:  </v>
          </cell>
          <cell r="AF24">
            <v>1.2699999999999999E-2</v>
          </cell>
          <cell r="AG24">
            <v>6.4999999999999997E-3</v>
          </cell>
          <cell r="AH24" t="str">
            <v xml:space="preserve">YTD:  </v>
          </cell>
          <cell r="AI24">
            <v>9.7999999999999997E-3</v>
          </cell>
          <cell r="AJ24">
            <v>1.0919864E-2</v>
          </cell>
          <cell r="AK24" t="str">
            <v>YE:</v>
          </cell>
          <cell r="AL24">
            <v>0.98360000000000003</v>
          </cell>
          <cell r="AM24">
            <v>0.99060000000000004</v>
          </cell>
          <cell r="AN24" t="str">
            <v xml:space="preserve">CM:  </v>
          </cell>
          <cell r="AO24">
            <v>0.98360000000000003</v>
          </cell>
          <cell r="AP24">
            <v>0.99060000000000004</v>
          </cell>
          <cell r="AQ24" t="str">
            <v xml:space="preserve">YTD:  </v>
          </cell>
          <cell r="AR24">
            <v>0.98270000000000002</v>
          </cell>
          <cell r="AS24">
            <v>0.98227615800000001</v>
          </cell>
          <cell r="AT24" t="str">
            <v>YE: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-84</v>
          </cell>
          <cell r="BX24">
            <v>-84</v>
          </cell>
          <cell r="BY24">
            <v>-155.82</v>
          </cell>
          <cell r="BZ24">
            <v>-155.82</v>
          </cell>
          <cell r="CA24">
            <v>4180</v>
          </cell>
          <cell r="CB24">
            <v>4180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38.1</v>
          </cell>
          <cell r="CN24">
            <v>38.1</v>
          </cell>
          <cell r="CO24">
            <v>15.8</v>
          </cell>
          <cell r="CP24">
            <v>15.8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3.1</v>
          </cell>
          <cell r="CV24">
            <v>3.1</v>
          </cell>
          <cell r="CW24">
            <v>0</v>
          </cell>
          <cell r="CX24">
            <v>0</v>
          </cell>
          <cell r="CY24">
            <v>12.8</v>
          </cell>
          <cell r="CZ24">
            <v>12.8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79.5</v>
          </cell>
          <cell r="DH24">
            <v>79.5</v>
          </cell>
          <cell r="DI24">
            <v>6.5</v>
          </cell>
          <cell r="DJ24">
            <v>6.5</v>
          </cell>
          <cell r="DK24">
            <v>0</v>
          </cell>
          <cell r="DL24">
            <v>0</v>
          </cell>
          <cell r="DM24">
            <v>0.02</v>
          </cell>
          <cell r="DN24">
            <v>0.02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155.82</v>
          </cell>
          <cell r="DT24">
            <v>155.82</v>
          </cell>
          <cell r="DU24">
            <v>0</v>
          </cell>
          <cell r="DV24">
            <v>0</v>
          </cell>
          <cell r="DW24">
            <v>1102.5999999999999</v>
          </cell>
          <cell r="DX24">
            <v>1102.5999999999999</v>
          </cell>
          <cell r="DY24">
            <v>342.7</v>
          </cell>
          <cell r="DZ24">
            <v>342.7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245.7</v>
          </cell>
          <cell r="EF24">
            <v>245.7</v>
          </cell>
          <cell r="EG24">
            <v>0</v>
          </cell>
          <cell r="EH24">
            <v>0</v>
          </cell>
          <cell r="EI24">
            <v>573.6</v>
          </cell>
          <cell r="EJ24">
            <v>573.6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508.8</v>
          </cell>
          <cell r="ER24">
            <v>508.8</v>
          </cell>
          <cell r="ES24">
            <v>829.2</v>
          </cell>
          <cell r="ET24">
            <v>829.2</v>
          </cell>
          <cell r="EU24">
            <v>0</v>
          </cell>
          <cell r="EV24">
            <v>0</v>
          </cell>
          <cell r="EW24">
            <v>60.7</v>
          </cell>
          <cell r="EX24">
            <v>60.7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3663.3</v>
          </cell>
          <cell r="FD24">
            <v>3663.3</v>
          </cell>
          <cell r="FE24">
            <v>0</v>
          </cell>
          <cell r="FF24">
            <v>0</v>
          </cell>
          <cell r="FG24">
            <v>-84</v>
          </cell>
          <cell r="FH24">
            <v>0</v>
          </cell>
          <cell r="FI24">
            <v>-84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7.7000000000000002E-3</v>
          </cell>
          <cell r="FT24">
            <v>7.7000000000000002E-3</v>
          </cell>
          <cell r="FW24">
            <v>79.5</v>
          </cell>
          <cell r="FX24" t="str">
            <v>COLLECTION SYS</v>
          </cell>
          <cell r="FY24">
            <v>38.1</v>
          </cell>
          <cell r="FZ24" t="str">
            <v>GEARBOX</v>
          </cell>
          <cell r="GA24">
            <v>15.8</v>
          </cell>
          <cell r="GB24" t="str">
            <v>CONTROLLER</v>
          </cell>
          <cell r="GC24">
            <v>79.5</v>
          </cell>
          <cell r="GD24" t="str">
            <v>COLLECTION SYS</v>
          </cell>
          <cell r="GE24">
            <v>38.1</v>
          </cell>
          <cell r="GF24" t="str">
            <v>GEARBOX</v>
          </cell>
          <cell r="GG24">
            <v>15.8</v>
          </cell>
          <cell r="GH24" t="str">
            <v>CONTROLLER</v>
          </cell>
          <cell r="GI24">
            <v>149.30000000000001</v>
          </cell>
          <cell r="GJ24">
            <v>155.80000000000001</v>
          </cell>
          <cell r="GK24">
            <v>155.80000000000001</v>
          </cell>
          <cell r="GL24">
            <v>155.82000000000002</v>
          </cell>
          <cell r="GM24" t="str">
            <v>Three Primary Causes:  79.5, COLLECTION SYS 38.1, GEARBOX 15.8</v>
          </cell>
          <cell r="GN24" t="str">
            <v>Three Primary Causes: 79.5 COLLECTION SYS, 38.1 GEARBOX, 15.8 CONTROLLER</v>
          </cell>
          <cell r="GO24">
            <v>9.4999999999999998E-3</v>
          </cell>
          <cell r="GP24">
            <v>1.2699999999999999E-2</v>
          </cell>
          <cell r="GQ24">
            <v>0</v>
          </cell>
          <cell r="GR24">
            <v>0</v>
          </cell>
        </row>
        <row r="25">
          <cell r="A25" t="str">
            <v>Montfort</v>
          </cell>
          <cell r="B25" t="str">
            <v>RE11118.3</v>
          </cell>
          <cell r="C25" t="str">
            <v>MONTFORT</v>
          </cell>
          <cell r="D25" t="str">
            <v>Dan Ortiz</v>
          </cell>
          <cell r="E25" t="str">
            <v>MONTFORT-200701</v>
          </cell>
          <cell r="F25" t="str">
            <v>MONTFORT</v>
          </cell>
          <cell r="G25">
            <v>200701</v>
          </cell>
          <cell r="H25">
            <v>20</v>
          </cell>
          <cell r="I25" t="str">
            <v>Wind</v>
          </cell>
          <cell r="J25" t="str">
            <v>Mid West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6533.98</v>
          </cell>
          <cell r="S25">
            <v>4764</v>
          </cell>
          <cell r="T25">
            <v>6533.98</v>
          </cell>
          <cell r="U25">
            <v>4764</v>
          </cell>
          <cell r="V25">
            <v>0</v>
          </cell>
          <cell r="W25">
            <v>62336</v>
          </cell>
          <cell r="X25">
            <v>0</v>
          </cell>
          <cell r="Y25">
            <v>0</v>
          </cell>
          <cell r="Z25">
            <v>0</v>
          </cell>
          <cell r="AA25">
            <v>1.66E-2</v>
          </cell>
          <cell r="AB25">
            <v>1.9560653000000001E-2</v>
          </cell>
          <cell r="AC25">
            <v>1.6129032258064498E-2</v>
          </cell>
          <cell r="AD25">
            <v>0.05</v>
          </cell>
          <cell r="AE25" t="str">
            <v xml:space="preserve">CM:  </v>
          </cell>
          <cell r="AF25">
            <v>1.6129032258064498E-2</v>
          </cell>
          <cell r="AG25">
            <v>0.05</v>
          </cell>
          <cell r="AH25" t="str">
            <v xml:space="preserve">YTD:  </v>
          </cell>
          <cell r="AI25">
            <v>1.47E-2</v>
          </cell>
          <cell r="AJ25">
            <v>1.7156991999999999E-2</v>
          </cell>
          <cell r="AK25" t="str">
            <v xml:space="preserve">YE:  </v>
          </cell>
          <cell r="AL25">
            <v>0.98150000000000004</v>
          </cell>
          <cell r="AM25">
            <v>0.95</v>
          </cell>
          <cell r="AN25" t="str">
            <v xml:space="preserve">CM:  </v>
          </cell>
          <cell r="AO25">
            <v>0.98150000000000004</v>
          </cell>
          <cell r="AP25">
            <v>0.95</v>
          </cell>
          <cell r="AQ25" t="str">
            <v xml:space="preserve">YTD:  </v>
          </cell>
          <cell r="AR25">
            <v>0.98299999999999998</v>
          </cell>
          <cell r="AS25">
            <v>0.98063715299999998</v>
          </cell>
          <cell r="AT25" t="str">
            <v xml:space="preserve">YE:   </v>
          </cell>
          <cell r="AU25">
            <v>0</v>
          </cell>
          <cell r="AV25">
            <v>2</v>
          </cell>
          <cell r="AW25">
            <v>0</v>
          </cell>
          <cell r="AX25">
            <v>2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49245</v>
          </cell>
          <cell r="BI25">
            <v>0</v>
          </cell>
          <cell r="BJ25">
            <v>0</v>
          </cell>
          <cell r="BK25">
            <v>49245</v>
          </cell>
          <cell r="BL25">
            <v>0</v>
          </cell>
          <cell r="BM25">
            <v>0</v>
          </cell>
          <cell r="BN25">
            <v>698282</v>
          </cell>
          <cell r="BO25">
            <v>0</v>
          </cell>
          <cell r="BP25">
            <v>0</v>
          </cell>
          <cell r="BQ25">
            <v>577730</v>
          </cell>
          <cell r="BR25">
            <v>0</v>
          </cell>
          <cell r="BS25">
            <v>577730</v>
          </cell>
          <cell r="BT25">
            <v>0</v>
          </cell>
          <cell r="BU25">
            <v>7590394</v>
          </cell>
          <cell r="BV25">
            <v>0</v>
          </cell>
          <cell r="BW25">
            <v>-235</v>
          </cell>
          <cell r="BX25">
            <v>-235</v>
          </cell>
          <cell r="BY25">
            <v>-122</v>
          </cell>
          <cell r="BZ25">
            <v>-122</v>
          </cell>
          <cell r="CA25">
            <v>2031</v>
          </cell>
          <cell r="CB25">
            <v>2031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9</v>
          </cell>
          <cell r="CL25">
            <v>9</v>
          </cell>
          <cell r="CM25">
            <v>20</v>
          </cell>
          <cell r="CN25">
            <v>20</v>
          </cell>
          <cell r="CO25">
            <v>48</v>
          </cell>
          <cell r="CP25">
            <v>48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2</v>
          </cell>
          <cell r="CV25">
            <v>2</v>
          </cell>
          <cell r="CW25">
            <v>0</v>
          </cell>
          <cell r="CX25">
            <v>0</v>
          </cell>
          <cell r="CY25">
            <v>15</v>
          </cell>
          <cell r="CZ25">
            <v>15</v>
          </cell>
          <cell r="DA25">
            <v>10</v>
          </cell>
          <cell r="DB25">
            <v>10</v>
          </cell>
          <cell r="DC25">
            <v>1</v>
          </cell>
          <cell r="DD25">
            <v>1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17</v>
          </cell>
          <cell r="DJ25">
            <v>17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122</v>
          </cell>
          <cell r="DT25">
            <v>122</v>
          </cell>
          <cell r="DU25">
            <v>20</v>
          </cell>
          <cell r="DV25">
            <v>20</v>
          </cell>
          <cell r="DW25">
            <v>45</v>
          </cell>
          <cell r="DX25">
            <v>45</v>
          </cell>
          <cell r="DY25">
            <v>111</v>
          </cell>
          <cell r="DZ25">
            <v>111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4</v>
          </cell>
          <cell r="EF25">
            <v>4</v>
          </cell>
          <cell r="EG25">
            <v>0</v>
          </cell>
          <cell r="EH25">
            <v>0</v>
          </cell>
          <cell r="EI25">
            <v>34</v>
          </cell>
          <cell r="EJ25">
            <v>34</v>
          </cell>
          <cell r="EK25">
            <v>23</v>
          </cell>
          <cell r="EL25">
            <v>23</v>
          </cell>
          <cell r="EM25">
            <v>3</v>
          </cell>
          <cell r="EN25">
            <v>3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38</v>
          </cell>
          <cell r="ET25">
            <v>38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278</v>
          </cell>
          <cell r="FD25">
            <v>278</v>
          </cell>
          <cell r="FE25">
            <v>0</v>
          </cell>
          <cell r="FF25">
            <v>0</v>
          </cell>
          <cell r="FG25">
            <v>-235</v>
          </cell>
          <cell r="FH25">
            <v>0</v>
          </cell>
          <cell r="FI25">
            <v>-235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2</v>
          </cell>
          <cell r="FP25">
            <v>0</v>
          </cell>
          <cell r="FQ25">
            <v>2</v>
          </cell>
          <cell r="FR25">
            <v>1.3698630136986299E-3</v>
          </cell>
          <cell r="FS25">
            <v>4.7009401999999999E-2</v>
          </cell>
          <cell r="FT25">
            <v>4.8328759999999998E-2</v>
          </cell>
          <cell r="FW25">
            <v>48</v>
          </cell>
          <cell r="FX25" t="str">
            <v>CONTROLLER</v>
          </cell>
          <cell r="FY25">
            <v>20</v>
          </cell>
          <cell r="FZ25" t="str">
            <v>GEARBOX</v>
          </cell>
          <cell r="GA25">
            <v>17</v>
          </cell>
          <cell r="GB25" t="str">
            <v>PM's</v>
          </cell>
          <cell r="GC25">
            <v>48</v>
          </cell>
          <cell r="GD25" t="str">
            <v>CONTROLLER</v>
          </cell>
          <cell r="GE25">
            <v>20</v>
          </cell>
          <cell r="GF25" t="str">
            <v>GEARBOX</v>
          </cell>
          <cell r="GG25">
            <v>17</v>
          </cell>
          <cell r="GH25" t="str">
            <v>PM's</v>
          </cell>
          <cell r="GI25">
            <v>105</v>
          </cell>
          <cell r="GJ25">
            <v>122</v>
          </cell>
          <cell r="GK25">
            <v>122</v>
          </cell>
          <cell r="GL25">
            <v>122</v>
          </cell>
          <cell r="GM25" t="str">
            <v>Three Primary Causes:  48, CONTROLLER 20, GEARBOX 17</v>
          </cell>
          <cell r="GN25" t="str">
            <v>Three Primary Causes: 48 CONTROLLER, 20 GEARBOX, 17 PM's</v>
          </cell>
          <cell r="GO25">
            <v>1.6666666666666666E-2</v>
          </cell>
          <cell r="GP25">
            <v>1.6129032258064498E-2</v>
          </cell>
          <cell r="GQ25">
            <v>1.6458333333333332E-2</v>
          </cell>
          <cell r="GR25">
            <v>1.4782934131736527E-3</v>
          </cell>
        </row>
        <row r="26">
          <cell r="A26" t="str">
            <v>Mountaineer</v>
          </cell>
          <cell r="B26" t="str">
            <v>RE11315.3</v>
          </cell>
          <cell r="C26" t="str">
            <v>MOUNTNR</v>
          </cell>
          <cell r="D26" t="str">
            <v>Jan Hansen</v>
          </cell>
          <cell r="E26" t="str">
            <v>MOUNTNR-200701</v>
          </cell>
          <cell r="F26" t="str">
            <v>MOUNTNR</v>
          </cell>
          <cell r="G26">
            <v>200701</v>
          </cell>
          <cell r="H26">
            <v>44</v>
          </cell>
          <cell r="I26" t="str">
            <v>Wind</v>
          </cell>
          <cell r="J26" t="str">
            <v>East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20744.560000000001</v>
          </cell>
          <cell r="S26">
            <v>27244</v>
          </cell>
          <cell r="T26">
            <v>20744.560000000001</v>
          </cell>
          <cell r="U26">
            <v>27244</v>
          </cell>
          <cell r="V26">
            <v>0</v>
          </cell>
          <cell r="W26">
            <v>176628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2.8247706000000001E-2</v>
          </cell>
          <cell r="AC26">
            <v>7.6979472140762506E-2</v>
          </cell>
          <cell r="AD26">
            <v>2.93E-2</v>
          </cell>
          <cell r="AE26">
            <v>0</v>
          </cell>
          <cell r="AF26">
            <v>7.6979472140762506E-2</v>
          </cell>
          <cell r="AG26">
            <v>2.93E-2</v>
          </cell>
          <cell r="AH26">
            <v>0</v>
          </cell>
          <cell r="AI26">
            <v>0</v>
          </cell>
          <cell r="AJ26">
            <v>2.2991384E-2</v>
          </cell>
          <cell r="AK26">
            <v>0</v>
          </cell>
          <cell r="AL26">
            <v>0</v>
          </cell>
          <cell r="AM26">
            <v>0.96479999999999999</v>
          </cell>
          <cell r="AN26">
            <v>0</v>
          </cell>
          <cell r="AO26">
            <v>0</v>
          </cell>
          <cell r="AP26">
            <v>0.96479999999999999</v>
          </cell>
          <cell r="AQ26">
            <v>0</v>
          </cell>
          <cell r="AR26">
            <v>0</v>
          </cell>
          <cell r="AS26">
            <v>0.96740891900000003</v>
          </cell>
          <cell r="AT26">
            <v>0</v>
          </cell>
          <cell r="AU26">
            <v>0</v>
          </cell>
          <cell r="AV26">
            <v>8</v>
          </cell>
          <cell r="AW26">
            <v>7</v>
          </cell>
          <cell r="AX26">
            <v>8</v>
          </cell>
          <cell r="AY26" t="str">
            <v xml:space="preserve">YE:hire plant leader </v>
          </cell>
          <cell r="AZ26">
            <v>0</v>
          </cell>
          <cell r="BA26">
            <v>0</v>
          </cell>
          <cell r="BB26">
            <v>0</v>
          </cell>
          <cell r="BC26" t="str">
            <v>YE:target of 0 recordables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83624</v>
          </cell>
          <cell r="BI26">
            <v>0</v>
          </cell>
          <cell r="BJ26">
            <v>0</v>
          </cell>
          <cell r="BK26">
            <v>83624</v>
          </cell>
          <cell r="BL26">
            <v>0</v>
          </cell>
          <cell r="BM26">
            <v>0</v>
          </cell>
          <cell r="BN26">
            <v>1773608</v>
          </cell>
          <cell r="BO26">
            <v>0</v>
          </cell>
          <cell r="BP26">
            <v>0</v>
          </cell>
          <cell r="BQ26">
            <v>2042730</v>
          </cell>
          <cell r="BR26">
            <v>0</v>
          </cell>
          <cell r="BS26">
            <v>2042730</v>
          </cell>
          <cell r="BT26">
            <v>0</v>
          </cell>
          <cell r="BU26">
            <v>13147879</v>
          </cell>
          <cell r="BV26">
            <v>0</v>
          </cell>
          <cell r="BW26">
            <v>-905</v>
          </cell>
          <cell r="BX26">
            <v>-905</v>
          </cell>
          <cell r="BY26">
            <v>-1856</v>
          </cell>
          <cell r="BZ26">
            <v>-1856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703</v>
          </cell>
          <cell r="CL26">
            <v>703</v>
          </cell>
          <cell r="CM26">
            <v>654</v>
          </cell>
          <cell r="CN26">
            <v>654</v>
          </cell>
          <cell r="CO26">
            <v>38</v>
          </cell>
          <cell r="CP26">
            <v>38</v>
          </cell>
          <cell r="CQ26">
            <v>0</v>
          </cell>
          <cell r="CR26">
            <v>0</v>
          </cell>
          <cell r="CS26">
            <v>1</v>
          </cell>
          <cell r="CT26">
            <v>1</v>
          </cell>
          <cell r="CU26">
            <v>63</v>
          </cell>
          <cell r="CV26">
            <v>63</v>
          </cell>
          <cell r="CW26">
            <v>57</v>
          </cell>
          <cell r="CX26">
            <v>57</v>
          </cell>
          <cell r="CY26">
            <v>337</v>
          </cell>
          <cell r="CZ26">
            <v>337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3</v>
          </cell>
          <cell r="DJ26">
            <v>3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1856</v>
          </cell>
          <cell r="DT26">
            <v>1856</v>
          </cell>
          <cell r="DU26">
            <v>956</v>
          </cell>
          <cell r="DV26">
            <v>956</v>
          </cell>
          <cell r="DW26">
            <v>890</v>
          </cell>
          <cell r="DX26">
            <v>890</v>
          </cell>
          <cell r="DY26">
            <v>52</v>
          </cell>
          <cell r="DZ26">
            <v>52</v>
          </cell>
          <cell r="EA26">
            <v>0</v>
          </cell>
          <cell r="EB26">
            <v>0</v>
          </cell>
          <cell r="EC26">
            <v>2</v>
          </cell>
          <cell r="ED26">
            <v>2</v>
          </cell>
          <cell r="EE26">
            <v>85</v>
          </cell>
          <cell r="EF26">
            <v>85</v>
          </cell>
          <cell r="EG26">
            <v>77</v>
          </cell>
          <cell r="EH26">
            <v>77</v>
          </cell>
          <cell r="EI26">
            <v>458</v>
          </cell>
          <cell r="EJ26">
            <v>458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4</v>
          </cell>
          <cell r="ET26">
            <v>4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2524</v>
          </cell>
          <cell r="FD26">
            <v>2524</v>
          </cell>
          <cell r="FE26">
            <v>0</v>
          </cell>
          <cell r="FF26">
            <v>0</v>
          </cell>
          <cell r="FG26">
            <v>-905</v>
          </cell>
          <cell r="FH26">
            <v>0</v>
          </cell>
          <cell r="FI26">
            <v>-905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8</v>
          </cell>
          <cell r="FP26">
            <v>7</v>
          </cell>
          <cell r="FQ26">
            <v>8</v>
          </cell>
          <cell r="FR26">
            <v>6.5379825653798301E-3</v>
          </cell>
          <cell r="FS26">
            <v>3.2150342999999998E-2</v>
          </cell>
          <cell r="FT26">
            <v>3.2141402999999999E-2</v>
          </cell>
          <cell r="FW26">
            <v>703</v>
          </cell>
          <cell r="FX26" t="str">
            <v>GENERATOR</v>
          </cell>
          <cell r="FY26">
            <v>654</v>
          </cell>
          <cell r="FZ26" t="str">
            <v>GEARBOX</v>
          </cell>
          <cell r="GA26">
            <v>63</v>
          </cell>
          <cell r="GB26" t="str">
            <v>YAW SYS</v>
          </cell>
          <cell r="GC26">
            <v>703</v>
          </cell>
          <cell r="GD26" t="str">
            <v>GENERATOR</v>
          </cell>
          <cell r="GE26">
            <v>654</v>
          </cell>
          <cell r="GF26" t="str">
            <v>GEARBOX</v>
          </cell>
          <cell r="GG26">
            <v>337</v>
          </cell>
          <cell r="GH26" t="str">
            <v>PITCH SYS</v>
          </cell>
          <cell r="GI26">
            <v>1853</v>
          </cell>
          <cell r="GJ26">
            <v>1856</v>
          </cell>
          <cell r="GK26">
            <v>1856</v>
          </cell>
          <cell r="GL26">
            <v>1856</v>
          </cell>
          <cell r="GM26" t="str">
            <v>Three Primary Causes:  703, GENERATOR 654, GEARBOX 63</v>
          </cell>
          <cell r="GN26" t="str">
            <v>Three Primary Causes: 703 GENERATOR, 654 GEARBOX, 337 PITCH SYS</v>
          </cell>
          <cell r="GO26">
            <v>7.9545454545454544E-2</v>
          </cell>
          <cell r="GP26">
            <v>7.6979472140762506E-2</v>
          </cell>
          <cell r="GQ26">
            <v>7.9545454545454544E-2</v>
          </cell>
          <cell r="GR26">
            <v>7.1448013064779534E-3</v>
          </cell>
        </row>
        <row r="27">
          <cell r="A27" t="str">
            <v>Mower</v>
          </cell>
          <cell r="B27" t="str">
            <v>RE11437.3</v>
          </cell>
          <cell r="C27" t="str">
            <v>MOWER</v>
          </cell>
          <cell r="D27" t="str">
            <v>Dan Ortiz</v>
          </cell>
          <cell r="E27" t="str">
            <v>MOWER-200701</v>
          </cell>
          <cell r="F27" t="str">
            <v>MOWER</v>
          </cell>
          <cell r="G27">
            <v>200701</v>
          </cell>
          <cell r="H27">
            <v>43</v>
          </cell>
          <cell r="I27" t="str">
            <v>Wind</v>
          </cell>
          <cell r="J27" t="str">
            <v>Mid West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39271.5</v>
          </cell>
          <cell r="S27">
            <v>58707</v>
          </cell>
          <cell r="T27">
            <v>39271.5</v>
          </cell>
          <cell r="U27">
            <v>58707</v>
          </cell>
          <cell r="V27">
            <v>0</v>
          </cell>
          <cell r="W27">
            <v>684875</v>
          </cell>
          <cell r="X27">
            <v>0</v>
          </cell>
          <cell r="Y27">
            <v>0</v>
          </cell>
          <cell r="Z27">
            <v>0</v>
          </cell>
          <cell r="AA27">
            <v>2.3E-2</v>
          </cell>
          <cell r="AB27">
            <v>2.3488287E-2</v>
          </cell>
          <cell r="AC27">
            <v>4.8899999999999999E-2</v>
          </cell>
          <cell r="AD27">
            <v>2.87E-2</v>
          </cell>
          <cell r="AE27" t="str">
            <v xml:space="preserve">CM:  </v>
          </cell>
          <cell r="AF27">
            <v>4.8899999999999999E-2</v>
          </cell>
          <cell r="AG27">
            <v>2.87E-2</v>
          </cell>
          <cell r="AH27" t="str">
            <v xml:space="preserve">YTD:  </v>
          </cell>
          <cell r="AI27">
            <v>2.3599999999999999E-2</v>
          </cell>
          <cell r="AJ27">
            <v>2.2548421999999999E-2</v>
          </cell>
          <cell r="AK27" t="str">
            <v xml:space="preserve">YE:      </v>
          </cell>
          <cell r="AL27">
            <v>0.93920000000000003</v>
          </cell>
          <cell r="AM27">
            <v>0.96740000000000004</v>
          </cell>
          <cell r="AN27" t="str">
            <v xml:space="preserve">CM:  </v>
          </cell>
          <cell r="AO27">
            <v>0.93920000000000003</v>
          </cell>
          <cell r="AP27">
            <v>0.96740000000000004</v>
          </cell>
          <cell r="AQ27" t="str">
            <v xml:space="preserve">YTD:  </v>
          </cell>
          <cell r="AR27">
            <v>0.97299999999999998</v>
          </cell>
          <cell r="AS27">
            <v>0.97446837399999997</v>
          </cell>
          <cell r="AT27" t="str">
            <v xml:space="preserve">YE:   </v>
          </cell>
          <cell r="AU27">
            <v>0</v>
          </cell>
          <cell r="AV27">
            <v>3</v>
          </cell>
          <cell r="AW27">
            <v>0</v>
          </cell>
          <cell r="AX27">
            <v>3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99000</v>
          </cell>
          <cell r="BI27">
            <v>0</v>
          </cell>
          <cell r="BJ27">
            <v>0</v>
          </cell>
          <cell r="BK27">
            <v>65769</v>
          </cell>
          <cell r="BL27">
            <v>0</v>
          </cell>
          <cell r="BM27">
            <v>0</v>
          </cell>
          <cell r="BN27">
            <v>286000</v>
          </cell>
          <cell r="BO27">
            <v>0</v>
          </cell>
          <cell r="BP27">
            <v>0</v>
          </cell>
          <cell r="BQ27">
            <v>2113430</v>
          </cell>
          <cell r="BR27">
            <v>0</v>
          </cell>
          <cell r="BS27">
            <v>2113430</v>
          </cell>
          <cell r="BT27">
            <v>0</v>
          </cell>
          <cell r="BU27">
            <v>24193545</v>
          </cell>
          <cell r="BV27">
            <v>0</v>
          </cell>
          <cell r="BW27">
            <v>-1801</v>
          </cell>
          <cell r="BX27">
            <v>-1801</v>
          </cell>
          <cell r="BY27">
            <v>-1597</v>
          </cell>
          <cell r="BZ27">
            <v>-1597</v>
          </cell>
          <cell r="CA27">
            <v>-17853</v>
          </cell>
          <cell r="CB27">
            <v>-17853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35</v>
          </cell>
          <cell r="CL27">
            <v>35</v>
          </cell>
          <cell r="CM27">
            <v>1145</v>
          </cell>
          <cell r="CN27">
            <v>1145</v>
          </cell>
          <cell r="CO27">
            <v>8</v>
          </cell>
          <cell r="CP27">
            <v>8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1</v>
          </cell>
          <cell r="CV27">
            <v>1</v>
          </cell>
          <cell r="CW27">
            <v>51</v>
          </cell>
          <cell r="CX27">
            <v>51</v>
          </cell>
          <cell r="CY27">
            <v>35</v>
          </cell>
          <cell r="CZ27">
            <v>35</v>
          </cell>
          <cell r="DA27">
            <v>6</v>
          </cell>
          <cell r="DB27">
            <v>6</v>
          </cell>
          <cell r="DC27">
            <v>67</v>
          </cell>
          <cell r="DD27">
            <v>67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249</v>
          </cell>
          <cell r="DJ27">
            <v>249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1597</v>
          </cell>
          <cell r="DT27">
            <v>1597</v>
          </cell>
          <cell r="DU27">
            <v>33</v>
          </cell>
          <cell r="DV27">
            <v>33</v>
          </cell>
          <cell r="DW27">
            <v>1335</v>
          </cell>
          <cell r="DX27">
            <v>1335</v>
          </cell>
          <cell r="DY27">
            <v>14</v>
          </cell>
          <cell r="DZ27">
            <v>14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1</v>
          </cell>
          <cell r="EF27">
            <v>1</v>
          </cell>
          <cell r="EG27">
            <v>56</v>
          </cell>
          <cell r="EH27">
            <v>56</v>
          </cell>
          <cell r="EI27">
            <v>30</v>
          </cell>
          <cell r="EJ27">
            <v>30</v>
          </cell>
          <cell r="EK27">
            <v>7</v>
          </cell>
          <cell r="EL27">
            <v>7</v>
          </cell>
          <cell r="EM27">
            <v>88</v>
          </cell>
          <cell r="EN27">
            <v>88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395</v>
          </cell>
          <cell r="ET27">
            <v>395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1959</v>
          </cell>
          <cell r="FD27">
            <v>1959</v>
          </cell>
          <cell r="FE27">
            <v>0</v>
          </cell>
          <cell r="FF27">
            <v>0</v>
          </cell>
          <cell r="FG27">
            <v>-1801</v>
          </cell>
          <cell r="FH27">
            <v>0</v>
          </cell>
          <cell r="FI27">
            <v>-1801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3</v>
          </cell>
          <cell r="FP27">
            <v>0</v>
          </cell>
          <cell r="FQ27">
            <v>3</v>
          </cell>
          <cell r="FR27">
            <v>0</v>
          </cell>
          <cell r="FS27">
            <v>4.3782300000000003E-2</v>
          </cell>
          <cell r="FT27">
            <v>2.9770431999999999E-2</v>
          </cell>
          <cell r="FW27">
            <v>1145</v>
          </cell>
          <cell r="FX27" t="str">
            <v>GEARBOX</v>
          </cell>
          <cell r="FY27">
            <v>249</v>
          </cell>
          <cell r="FZ27" t="str">
            <v>PM's</v>
          </cell>
          <cell r="GA27">
            <v>67</v>
          </cell>
          <cell r="GB27" t="str">
            <v>WEATHER</v>
          </cell>
          <cell r="GC27">
            <v>1145</v>
          </cell>
          <cell r="GD27" t="str">
            <v>GEARBOX</v>
          </cell>
          <cell r="GE27">
            <v>249</v>
          </cell>
          <cell r="GF27" t="str">
            <v>PM's</v>
          </cell>
          <cell r="GG27">
            <v>67</v>
          </cell>
          <cell r="GH27" t="str">
            <v>WEATHER</v>
          </cell>
          <cell r="GI27">
            <v>1348</v>
          </cell>
          <cell r="GJ27">
            <v>1597</v>
          </cell>
          <cell r="GK27">
            <v>1597</v>
          </cell>
          <cell r="GL27">
            <v>1597</v>
          </cell>
          <cell r="GM27" t="str">
            <v>Three Primary Causes:  1145, GEARBOX 249, PM's 67</v>
          </cell>
          <cell r="GN27" t="str">
            <v>Three Primary Causes: 1145 GEARBOX, 249 PM's, 67 WEATHER</v>
          </cell>
          <cell r="GO27">
            <v>0</v>
          </cell>
          <cell r="GP27">
            <v>4.8899999999999999E-2</v>
          </cell>
          <cell r="GQ27">
            <v>0</v>
          </cell>
          <cell r="GR27">
            <v>0</v>
          </cell>
        </row>
        <row r="28">
          <cell r="A28" t="str">
            <v>North Dakota</v>
          </cell>
          <cell r="B28" t="str">
            <v>RE11320.3</v>
          </cell>
          <cell r="C28" t="str">
            <v>NDAKOTA</v>
          </cell>
          <cell r="D28" t="str">
            <v>Dan Ortiz</v>
          </cell>
          <cell r="E28" t="str">
            <v>NDAKOTA-200701</v>
          </cell>
          <cell r="F28" t="str">
            <v>NDAKOTA</v>
          </cell>
          <cell r="G28">
            <v>200701</v>
          </cell>
          <cell r="H28">
            <v>41</v>
          </cell>
          <cell r="I28" t="str">
            <v>Wind</v>
          </cell>
          <cell r="J28" t="str">
            <v>Mid West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20868.490000000002</v>
          </cell>
          <cell r="S28">
            <v>23039</v>
          </cell>
          <cell r="T28">
            <v>20868.490000000002</v>
          </cell>
          <cell r="U28">
            <v>23039</v>
          </cell>
          <cell r="V28">
            <v>0</v>
          </cell>
          <cell r="W28">
            <v>214315</v>
          </cell>
          <cell r="X28">
            <v>0</v>
          </cell>
          <cell r="Y28">
            <v>0</v>
          </cell>
          <cell r="Z28">
            <v>0</v>
          </cell>
          <cell r="AA28">
            <v>3.1600000000000003E-2</v>
          </cell>
          <cell r="AB28">
            <v>2.2998145000000001E-2</v>
          </cell>
          <cell r="AC28">
            <v>0.10262260687123</v>
          </cell>
          <cell r="AD28">
            <v>3.0800000000000001E-2</v>
          </cell>
          <cell r="AE28" t="str">
            <v xml:space="preserve">CM: 4.76% Pitch System, 1.78% Gen power controller, 1.73% controller   </v>
          </cell>
          <cell r="AF28">
            <v>0.10262260687123</v>
          </cell>
          <cell r="AG28">
            <v>3.0800000000000001E-2</v>
          </cell>
          <cell r="AH28" t="str">
            <v xml:space="preserve">YTD: 4.76% Pitch System, 1.78% Gen power controller, 1.73% controller   </v>
          </cell>
          <cell r="AI28">
            <v>2.2800000000000001E-2</v>
          </cell>
          <cell r="AJ28">
            <v>1.711033E-2</v>
          </cell>
          <cell r="AK28" t="str">
            <v xml:space="preserve">YE: 1.06% Pitch System, 0.39% Gen power controller, 0.38% Controller   </v>
          </cell>
          <cell r="AL28">
            <v>0.88829999999999998</v>
          </cell>
          <cell r="AM28">
            <v>0.96330000000000005</v>
          </cell>
          <cell r="AN28" t="str">
            <v xml:space="preserve">CM:   </v>
          </cell>
          <cell r="AO28">
            <v>0.88829999999999998</v>
          </cell>
          <cell r="AP28">
            <v>0.96330000000000005</v>
          </cell>
          <cell r="AQ28" t="str">
            <v xml:space="preserve">YTD:  </v>
          </cell>
          <cell r="AR28">
            <v>0.97070000000000001</v>
          </cell>
          <cell r="AS28">
            <v>0.97718269700000004</v>
          </cell>
          <cell r="AT28" t="str">
            <v xml:space="preserve">YE:   </v>
          </cell>
          <cell r="AU28">
            <v>0</v>
          </cell>
          <cell r="AV28">
            <v>6</v>
          </cell>
          <cell r="AW28">
            <v>5</v>
          </cell>
          <cell r="AX28">
            <v>6</v>
          </cell>
          <cell r="AY28" t="str">
            <v>YE:</v>
          </cell>
          <cell r="AZ28">
            <v>0</v>
          </cell>
          <cell r="BA28">
            <v>0</v>
          </cell>
          <cell r="BB28">
            <v>0</v>
          </cell>
          <cell r="BC28" t="str">
            <v>YE:</v>
          </cell>
          <cell r="BD28">
            <v>0</v>
          </cell>
          <cell r="BE28">
            <v>0</v>
          </cell>
          <cell r="BF28" t="str">
            <v>YE:</v>
          </cell>
          <cell r="BG28">
            <v>0</v>
          </cell>
          <cell r="BH28">
            <v>66265</v>
          </cell>
          <cell r="BI28">
            <v>0</v>
          </cell>
          <cell r="BJ28">
            <v>0</v>
          </cell>
          <cell r="BK28">
            <v>66265</v>
          </cell>
          <cell r="BL28">
            <v>0</v>
          </cell>
          <cell r="BM28">
            <v>0</v>
          </cell>
          <cell r="BN28">
            <v>804821</v>
          </cell>
          <cell r="BO28">
            <v>0</v>
          </cell>
          <cell r="BP28">
            <v>0</v>
          </cell>
          <cell r="BQ28">
            <v>1287079</v>
          </cell>
          <cell r="BR28">
            <v>0</v>
          </cell>
          <cell r="BS28">
            <v>1287079</v>
          </cell>
          <cell r="BT28">
            <v>0</v>
          </cell>
          <cell r="BU28">
            <v>11972779</v>
          </cell>
          <cell r="BV28">
            <v>0</v>
          </cell>
          <cell r="BW28">
            <v>-874</v>
          </cell>
          <cell r="BX28">
            <v>-874</v>
          </cell>
          <cell r="BY28">
            <v>-2671.8114999999998</v>
          </cell>
          <cell r="BZ28">
            <v>-2671.8114999999998</v>
          </cell>
          <cell r="CA28">
            <v>-1839.59</v>
          </cell>
          <cell r="CB28">
            <v>-1839.59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68.569999999999993</v>
          </cell>
          <cell r="CL28">
            <v>68.569999999999993</v>
          </cell>
          <cell r="CM28">
            <v>145.47819999999999</v>
          </cell>
          <cell r="CN28">
            <v>145.47819999999999</v>
          </cell>
          <cell r="CO28">
            <v>329.88560000000001</v>
          </cell>
          <cell r="CP28">
            <v>329.88560000000001</v>
          </cell>
          <cell r="CQ28">
            <v>209.39009999999999</v>
          </cell>
          <cell r="CR28">
            <v>209.39009999999999</v>
          </cell>
          <cell r="CS28">
            <v>0</v>
          </cell>
          <cell r="CT28">
            <v>0</v>
          </cell>
          <cell r="CU28">
            <v>1.7244999999999999</v>
          </cell>
          <cell r="CV28">
            <v>1.7244999999999999</v>
          </cell>
          <cell r="CW28">
            <v>450.6891</v>
          </cell>
          <cell r="CX28">
            <v>450.6891</v>
          </cell>
          <cell r="CY28">
            <v>1276.6679999999999</v>
          </cell>
          <cell r="CZ28">
            <v>1276.6679999999999</v>
          </cell>
          <cell r="DA28">
            <v>0.67059999999999997</v>
          </cell>
          <cell r="DB28">
            <v>0.67059999999999997</v>
          </cell>
          <cell r="DC28">
            <v>0</v>
          </cell>
          <cell r="DD28">
            <v>0</v>
          </cell>
          <cell r="DE28">
            <v>45.785699999999999</v>
          </cell>
          <cell r="DF28">
            <v>45.785699999999999</v>
          </cell>
          <cell r="DG28">
            <v>0</v>
          </cell>
          <cell r="DH28">
            <v>0</v>
          </cell>
          <cell r="DI28">
            <v>142.94970000000001</v>
          </cell>
          <cell r="DJ28">
            <v>142.94970000000001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2671.8114999999998</v>
          </cell>
          <cell r="DT28">
            <v>2671.8114999999998</v>
          </cell>
          <cell r="DU28">
            <v>64.7</v>
          </cell>
          <cell r="DV28">
            <v>64.7</v>
          </cell>
          <cell r="DW28">
            <v>153</v>
          </cell>
          <cell r="DX28">
            <v>153</v>
          </cell>
          <cell r="DY28">
            <v>529.29999999999995</v>
          </cell>
          <cell r="DZ28">
            <v>529.29999999999995</v>
          </cell>
          <cell r="EA28">
            <v>331.8</v>
          </cell>
          <cell r="EB28">
            <v>331.8</v>
          </cell>
          <cell r="EC28">
            <v>0</v>
          </cell>
          <cell r="ED28">
            <v>0</v>
          </cell>
          <cell r="EE28">
            <v>1.4</v>
          </cell>
          <cell r="EF28">
            <v>1.4</v>
          </cell>
          <cell r="EG28">
            <v>542</v>
          </cell>
          <cell r="EH28">
            <v>542</v>
          </cell>
          <cell r="EI28">
            <v>1454.8</v>
          </cell>
          <cell r="EJ28">
            <v>1454.8</v>
          </cell>
          <cell r="EK28">
            <v>5.4</v>
          </cell>
          <cell r="EL28">
            <v>5.4</v>
          </cell>
          <cell r="EM28">
            <v>0</v>
          </cell>
          <cell r="EN28">
            <v>0</v>
          </cell>
          <cell r="EO28">
            <v>48</v>
          </cell>
          <cell r="EP28">
            <v>48</v>
          </cell>
          <cell r="EQ28">
            <v>0</v>
          </cell>
          <cell r="ER28">
            <v>0</v>
          </cell>
          <cell r="ES28">
            <v>275.8</v>
          </cell>
          <cell r="ET28">
            <v>275.8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3406.2</v>
          </cell>
          <cell r="FD28">
            <v>3406.2</v>
          </cell>
          <cell r="FE28">
            <v>213</v>
          </cell>
          <cell r="FF28">
            <v>213</v>
          </cell>
          <cell r="FG28">
            <v>-874</v>
          </cell>
          <cell r="FH28">
            <v>0</v>
          </cell>
          <cell r="FI28">
            <v>-874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6</v>
          </cell>
          <cell r="FP28">
            <v>5</v>
          </cell>
          <cell r="FQ28">
            <v>6</v>
          </cell>
          <cell r="FR28">
            <v>8.7158926383784398E-3</v>
          </cell>
          <cell r="FS28">
            <v>3.6549156999999999E-2</v>
          </cell>
          <cell r="FT28">
            <v>3.6542308000000003E-2</v>
          </cell>
          <cell r="FW28">
            <v>1276.6679999999999</v>
          </cell>
          <cell r="FX28" t="str">
            <v>PITCH SYS</v>
          </cell>
          <cell r="FY28">
            <v>450.6891</v>
          </cell>
          <cell r="FZ28" t="str">
            <v>GEN PWR CNTL</v>
          </cell>
          <cell r="GA28">
            <v>329.88560000000001</v>
          </cell>
          <cell r="GB28" t="str">
            <v>CONTROLLER</v>
          </cell>
          <cell r="GC28">
            <v>1276.6679999999999</v>
          </cell>
          <cell r="GD28" t="str">
            <v>PITCH SYS</v>
          </cell>
          <cell r="GE28">
            <v>450.6891</v>
          </cell>
          <cell r="GF28" t="str">
            <v>GEN PWR CNTL</v>
          </cell>
          <cell r="GG28">
            <v>329.88560000000001</v>
          </cell>
          <cell r="GH28" t="str">
            <v>CONTROLLER</v>
          </cell>
          <cell r="GI28">
            <v>2528.8617999999997</v>
          </cell>
          <cell r="GJ28">
            <v>2671.8114999999998</v>
          </cell>
          <cell r="GK28">
            <v>2671.8114999999998</v>
          </cell>
          <cell r="GL28">
            <v>2671.8114999999998</v>
          </cell>
          <cell r="GM28" t="str">
            <v>Three Primary Causes:  1276.668, PITCH SYS 450.6891, GEN PWR CNTL 329.8856</v>
          </cell>
          <cell r="GN28" t="str">
            <v>Three Primary Causes: 1276.668 PITCH SYS, 450.6891 GEN PWR CNTL, 329.8856 CONTROLLER</v>
          </cell>
          <cell r="GO28">
            <v>0.10604336043360434</v>
          </cell>
          <cell r="GP28">
            <v>0.10262260687123</v>
          </cell>
          <cell r="GQ28">
            <v>0.10604336043360434</v>
          </cell>
          <cell r="GR28">
            <v>9.524852733557276E-3</v>
          </cell>
        </row>
        <row r="29">
          <cell r="A29" t="str">
            <v>New Mexico</v>
          </cell>
          <cell r="B29" t="str">
            <v>RE11324.3</v>
          </cell>
          <cell r="C29" t="str">
            <v>NEWMEXICO</v>
          </cell>
          <cell r="D29" t="str">
            <v>Peter Luther</v>
          </cell>
          <cell r="E29" t="str">
            <v>NEWMEXICO-200701</v>
          </cell>
          <cell r="F29" t="str">
            <v>NEWMEXICO</v>
          </cell>
          <cell r="G29">
            <v>200701</v>
          </cell>
          <cell r="H29">
            <v>136</v>
          </cell>
          <cell r="I29" t="str">
            <v>Wind</v>
          </cell>
          <cell r="J29" t="str">
            <v>SOUTHWEST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37809.17</v>
          </cell>
          <cell r="S29">
            <v>54068</v>
          </cell>
          <cell r="T29">
            <v>37809.17</v>
          </cell>
          <cell r="U29">
            <v>54068</v>
          </cell>
          <cell r="V29">
            <v>0</v>
          </cell>
          <cell r="W29">
            <v>533968</v>
          </cell>
          <cell r="X29">
            <v>0</v>
          </cell>
          <cell r="Y29">
            <v>0</v>
          </cell>
          <cell r="Z29">
            <v>0</v>
          </cell>
          <cell r="AA29">
            <v>2.53E-2</v>
          </cell>
          <cell r="AB29">
            <v>2.5056298000000001E-2</v>
          </cell>
          <cell r="AC29">
            <v>5.6065188172043E-2</v>
          </cell>
          <cell r="AD29">
            <v>2.2599999999999999E-2</v>
          </cell>
          <cell r="AE29" t="str">
            <v xml:space="preserve">CM:  </v>
          </cell>
          <cell r="AF29">
            <v>5.6065188172043E-2</v>
          </cell>
          <cell r="AG29">
            <v>2.2599999999999999E-2</v>
          </cell>
          <cell r="AH29" t="str">
            <v xml:space="preserve">YTD:  </v>
          </cell>
          <cell r="AI29">
            <v>2.2599999999999999E-2</v>
          </cell>
          <cell r="AJ29">
            <v>2.0159307000000001E-2</v>
          </cell>
          <cell r="AK29" t="str">
            <v xml:space="preserve">YE:   </v>
          </cell>
          <cell r="AL29">
            <v>0.94099999999999995</v>
          </cell>
          <cell r="AM29">
            <v>0.96860000000000002</v>
          </cell>
          <cell r="AN29" t="str">
            <v xml:space="preserve">CM:  </v>
          </cell>
          <cell r="AO29">
            <v>0.94099999999999995</v>
          </cell>
          <cell r="AP29">
            <v>0.96860000000000002</v>
          </cell>
          <cell r="AQ29" t="str">
            <v xml:space="preserve">YTD:  </v>
          </cell>
          <cell r="AR29">
            <v>0.97130000000000005</v>
          </cell>
          <cell r="AS29">
            <v>0.97433064300000005</v>
          </cell>
          <cell r="AT29" t="str">
            <v xml:space="preserve">YE: </v>
          </cell>
          <cell r="AU29">
            <v>0</v>
          </cell>
          <cell r="AV29">
            <v>9</v>
          </cell>
          <cell r="AW29">
            <v>0</v>
          </cell>
          <cell r="AX29">
            <v>9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222672</v>
          </cell>
          <cell r="BI29">
            <v>0</v>
          </cell>
          <cell r="BJ29">
            <v>0</v>
          </cell>
          <cell r="BK29">
            <v>222672</v>
          </cell>
          <cell r="BL29">
            <v>0</v>
          </cell>
          <cell r="BM29">
            <v>0</v>
          </cell>
          <cell r="BN29">
            <v>2809745</v>
          </cell>
          <cell r="BO29">
            <v>0</v>
          </cell>
          <cell r="BP29">
            <v>0</v>
          </cell>
          <cell r="BQ29">
            <v>3542285</v>
          </cell>
          <cell r="BR29">
            <v>0</v>
          </cell>
          <cell r="BS29">
            <v>3542285</v>
          </cell>
          <cell r="BT29">
            <v>0</v>
          </cell>
          <cell r="BU29">
            <v>35015558</v>
          </cell>
          <cell r="BV29">
            <v>0</v>
          </cell>
          <cell r="BW29">
            <v>-1675</v>
          </cell>
          <cell r="BX29">
            <v>-1675</v>
          </cell>
          <cell r="BY29">
            <v>-1424.35</v>
          </cell>
          <cell r="BZ29">
            <v>-1424.35</v>
          </cell>
          <cell r="CA29">
            <v>14834</v>
          </cell>
          <cell r="CB29">
            <v>14834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142.66</v>
          </cell>
          <cell r="CL29">
            <v>142.66</v>
          </cell>
          <cell r="CM29">
            <v>66.75</v>
          </cell>
          <cell r="CN29">
            <v>66.75</v>
          </cell>
          <cell r="CO29">
            <v>185.32</v>
          </cell>
          <cell r="CP29">
            <v>185.32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10.46</v>
          </cell>
          <cell r="CV29">
            <v>10.46</v>
          </cell>
          <cell r="CW29">
            <v>95.2</v>
          </cell>
          <cell r="CX29">
            <v>95.2</v>
          </cell>
          <cell r="CY29">
            <v>529.36</v>
          </cell>
          <cell r="CZ29">
            <v>529.36</v>
          </cell>
          <cell r="DA29">
            <v>2.42</v>
          </cell>
          <cell r="DB29">
            <v>2.42</v>
          </cell>
          <cell r="DC29">
            <v>307.67</v>
          </cell>
          <cell r="DD29">
            <v>307.67</v>
          </cell>
          <cell r="DE29">
            <v>0</v>
          </cell>
          <cell r="DF29">
            <v>0</v>
          </cell>
          <cell r="DG29">
            <v>19.329999999999998</v>
          </cell>
          <cell r="DH29">
            <v>19.329999999999998</v>
          </cell>
          <cell r="DI29">
            <v>65.180000000000007</v>
          </cell>
          <cell r="DJ29">
            <v>65.180000000000007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1424.35</v>
          </cell>
          <cell r="DT29">
            <v>1424.35</v>
          </cell>
          <cell r="DU29">
            <v>415.5</v>
          </cell>
          <cell r="DV29">
            <v>415.5</v>
          </cell>
          <cell r="DW29">
            <v>189.4</v>
          </cell>
          <cell r="DX29">
            <v>189.4</v>
          </cell>
          <cell r="DY29">
            <v>896.4</v>
          </cell>
          <cell r="DZ29">
            <v>896.4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49.8</v>
          </cell>
          <cell r="EF29">
            <v>49.8</v>
          </cell>
          <cell r="EG29">
            <v>245.2</v>
          </cell>
          <cell r="EH29">
            <v>245.2</v>
          </cell>
          <cell r="EI29">
            <v>1766.9</v>
          </cell>
          <cell r="EJ29">
            <v>1766.9</v>
          </cell>
          <cell r="EK29">
            <v>5.9</v>
          </cell>
          <cell r="EL29">
            <v>5.9</v>
          </cell>
          <cell r="EM29">
            <v>1866.2</v>
          </cell>
          <cell r="EN29">
            <v>1866.2</v>
          </cell>
          <cell r="EO29">
            <v>0</v>
          </cell>
          <cell r="EP29">
            <v>0</v>
          </cell>
          <cell r="EQ29">
            <v>237.6</v>
          </cell>
          <cell r="ER29">
            <v>237.6</v>
          </cell>
          <cell r="ES29">
            <v>295.5</v>
          </cell>
          <cell r="ET29">
            <v>295.5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5968.4</v>
          </cell>
          <cell r="FD29">
            <v>5968.4</v>
          </cell>
          <cell r="FE29">
            <v>1305</v>
          </cell>
          <cell r="FF29">
            <v>1305</v>
          </cell>
          <cell r="FG29">
            <v>-1675</v>
          </cell>
          <cell r="FH29">
            <v>0</v>
          </cell>
          <cell r="FI29">
            <v>-1675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9</v>
          </cell>
          <cell r="FP29">
            <v>0</v>
          </cell>
          <cell r="FQ29">
            <v>9</v>
          </cell>
          <cell r="FR29">
            <v>4.7617009132420096E-3</v>
          </cell>
          <cell r="FS29">
            <v>3.0048686000000002E-2</v>
          </cell>
          <cell r="FT29">
            <v>3.004886E-2</v>
          </cell>
          <cell r="FW29">
            <v>529.36</v>
          </cell>
          <cell r="FX29" t="str">
            <v>PITCH SYS</v>
          </cell>
          <cell r="FY29">
            <v>307.67</v>
          </cell>
          <cell r="FZ29" t="str">
            <v>WEATHER</v>
          </cell>
          <cell r="GA29">
            <v>185.32</v>
          </cell>
          <cell r="GB29" t="str">
            <v>CONTROLLER</v>
          </cell>
          <cell r="GC29">
            <v>529.36</v>
          </cell>
          <cell r="GD29" t="str">
            <v>PITCH SYS</v>
          </cell>
          <cell r="GE29">
            <v>307.67</v>
          </cell>
          <cell r="GF29" t="str">
            <v>WEATHER</v>
          </cell>
          <cell r="GG29">
            <v>185.32</v>
          </cell>
          <cell r="GH29" t="str">
            <v>CONTROLLER</v>
          </cell>
          <cell r="GI29">
            <v>1359.17</v>
          </cell>
          <cell r="GJ29">
            <v>1424.3500000000001</v>
          </cell>
          <cell r="GK29">
            <v>1424.3500000000001</v>
          </cell>
          <cell r="GL29">
            <v>1424.3500000000001</v>
          </cell>
          <cell r="GM29" t="str">
            <v>Three Primary Causes:  529.36, PITCH SYS 307.67, WEATHER 185.32</v>
          </cell>
          <cell r="GN29" t="str">
            <v>Three Primary Causes: 529.36 PITCH SYS, 307.67 WEATHER, 185.32 CONTROLLER</v>
          </cell>
          <cell r="GO29">
            <v>5.7934027777777786E-2</v>
          </cell>
          <cell r="GP29">
            <v>5.6065188172043E-2</v>
          </cell>
          <cell r="GQ29">
            <v>3.8875612745098036E-2</v>
          </cell>
          <cell r="GR29">
            <v>3.4918215040507217E-3</v>
          </cell>
        </row>
        <row r="30">
          <cell r="A30" t="str">
            <v>Oklahoma</v>
          </cell>
          <cell r="B30" t="str">
            <v>RE11129.3</v>
          </cell>
          <cell r="C30" t="str">
            <v>OKLAHOMA</v>
          </cell>
          <cell r="D30" t="str">
            <v>Peter Luther</v>
          </cell>
          <cell r="E30" t="str">
            <v>OKLAHOMA1-200701</v>
          </cell>
          <cell r="F30" t="str">
            <v>OKLAHOMA</v>
          </cell>
          <cell r="G30">
            <v>200701</v>
          </cell>
          <cell r="H30">
            <v>68</v>
          </cell>
          <cell r="I30" t="str">
            <v>Wind</v>
          </cell>
          <cell r="J30" t="str">
            <v>SOUTHWEST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27231.74</v>
          </cell>
          <cell r="S30">
            <v>21156</v>
          </cell>
          <cell r="T30">
            <v>27231.74</v>
          </cell>
          <cell r="U30">
            <v>21156</v>
          </cell>
          <cell r="V30">
            <v>0</v>
          </cell>
          <cell r="W30">
            <v>306434</v>
          </cell>
          <cell r="X30">
            <v>0</v>
          </cell>
          <cell r="Y30">
            <v>0</v>
          </cell>
          <cell r="Z30">
            <v>0</v>
          </cell>
          <cell r="AA30">
            <v>2.2100000000000002E-2</v>
          </cell>
          <cell r="AB30">
            <v>2.2058557999999999E-2</v>
          </cell>
          <cell r="AC30">
            <v>2.0568469323213202E-2</v>
          </cell>
          <cell r="AD30">
            <v>5.11E-2</v>
          </cell>
          <cell r="AE30" t="str">
            <v xml:space="preserve">CM:  </v>
          </cell>
          <cell r="AF30">
            <v>2.0568469323213202E-2</v>
          </cell>
          <cell r="AG30">
            <v>5.11E-2</v>
          </cell>
          <cell r="AH30" t="str">
            <v xml:space="preserve">YTD:  </v>
          </cell>
          <cell r="AI30">
            <v>1.67E-2</v>
          </cell>
          <cell r="AJ30">
            <v>1.6687667999999999E-2</v>
          </cell>
          <cell r="AK30" t="str">
            <v xml:space="preserve">YE: </v>
          </cell>
          <cell r="AL30">
            <v>0.97699999999999998</v>
          </cell>
          <cell r="AM30">
            <v>0.9819</v>
          </cell>
          <cell r="AN30" t="str">
            <v xml:space="preserve">CM:  </v>
          </cell>
          <cell r="AO30">
            <v>0.97699999999999998</v>
          </cell>
          <cell r="AP30">
            <v>0.9819</v>
          </cell>
          <cell r="AQ30" t="str">
            <v xml:space="preserve">YTD:  </v>
          </cell>
          <cell r="AR30">
            <v>0.97829999999999995</v>
          </cell>
          <cell r="AS30">
            <v>0.97826716400000002</v>
          </cell>
          <cell r="AT30" t="str">
            <v xml:space="preserve">YE: </v>
          </cell>
          <cell r="AU30">
            <v>0</v>
          </cell>
          <cell r="AV30">
            <v>6</v>
          </cell>
          <cell r="AW30">
            <v>6</v>
          </cell>
          <cell r="AX30">
            <v>6</v>
          </cell>
          <cell r="AY30" t="str">
            <v>YE:</v>
          </cell>
          <cell r="AZ30">
            <v>0</v>
          </cell>
          <cell r="BA30">
            <v>0</v>
          </cell>
          <cell r="BB30">
            <v>0</v>
          </cell>
          <cell r="BC30" t="str">
            <v>YE:</v>
          </cell>
          <cell r="BD30">
            <v>0</v>
          </cell>
          <cell r="BE30">
            <v>0</v>
          </cell>
          <cell r="BF30" t="str">
            <v>YE:</v>
          </cell>
          <cell r="BG30">
            <v>0</v>
          </cell>
          <cell r="BH30">
            <v>91505</v>
          </cell>
          <cell r="BI30">
            <v>0</v>
          </cell>
          <cell r="BJ30">
            <v>0</v>
          </cell>
          <cell r="BK30">
            <v>91505</v>
          </cell>
          <cell r="BL30">
            <v>0</v>
          </cell>
          <cell r="BM30">
            <v>0</v>
          </cell>
          <cell r="BN30">
            <v>1563004</v>
          </cell>
          <cell r="BO30">
            <v>0</v>
          </cell>
          <cell r="BP30">
            <v>0</v>
          </cell>
          <cell r="BQ30">
            <v>1202616</v>
          </cell>
          <cell r="BR30">
            <v>0</v>
          </cell>
          <cell r="BS30">
            <v>1202616</v>
          </cell>
          <cell r="BT30">
            <v>0</v>
          </cell>
          <cell r="BU30">
            <v>17432260</v>
          </cell>
          <cell r="BV30">
            <v>0</v>
          </cell>
          <cell r="BW30">
            <v>-405</v>
          </cell>
          <cell r="BX30">
            <v>-405</v>
          </cell>
          <cell r="BY30">
            <v>-294.66239999999999</v>
          </cell>
          <cell r="BZ30">
            <v>-294.66239999999999</v>
          </cell>
          <cell r="CA30">
            <v>-1684.48</v>
          </cell>
          <cell r="CB30">
            <v>-1684.48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48.9559</v>
          </cell>
          <cell r="CL30">
            <v>48.9559</v>
          </cell>
          <cell r="CM30">
            <v>27.098800000000001</v>
          </cell>
          <cell r="CN30">
            <v>27.098800000000001</v>
          </cell>
          <cell r="CO30">
            <v>135.35120000000001</v>
          </cell>
          <cell r="CP30">
            <v>135.35120000000001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0.96079999999999999</v>
          </cell>
          <cell r="CV30">
            <v>0.96079999999999999</v>
          </cell>
          <cell r="CW30">
            <v>14.260400000000001</v>
          </cell>
          <cell r="CX30">
            <v>14.260400000000001</v>
          </cell>
          <cell r="CY30">
            <v>60.42</v>
          </cell>
          <cell r="CZ30">
            <v>60.42</v>
          </cell>
          <cell r="DA30">
            <v>0.14910000000000001</v>
          </cell>
          <cell r="DB30">
            <v>0.14910000000000001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0.1176</v>
          </cell>
          <cell r="DH30">
            <v>0.1176</v>
          </cell>
          <cell r="DI30">
            <v>7.3486000000000002</v>
          </cell>
          <cell r="DJ30">
            <v>7.3486000000000002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294.66239999999999</v>
          </cell>
          <cell r="DT30">
            <v>294.66239999999999</v>
          </cell>
          <cell r="DU30">
            <v>90.7</v>
          </cell>
          <cell r="DV30">
            <v>90.7</v>
          </cell>
          <cell r="DW30">
            <v>58.1</v>
          </cell>
          <cell r="DX30">
            <v>58.1</v>
          </cell>
          <cell r="DY30">
            <v>584</v>
          </cell>
          <cell r="DZ30">
            <v>584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2.8</v>
          </cell>
          <cell r="EF30">
            <v>2.8</v>
          </cell>
          <cell r="EG30">
            <v>62.2</v>
          </cell>
          <cell r="EH30">
            <v>62.2</v>
          </cell>
          <cell r="EI30">
            <v>238.3</v>
          </cell>
          <cell r="EJ30">
            <v>238.3</v>
          </cell>
          <cell r="EK30">
            <v>2.2999999999999998</v>
          </cell>
          <cell r="EL30">
            <v>2.2999999999999998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2.2000000000000002</v>
          </cell>
          <cell r="ER30">
            <v>2.2000000000000002</v>
          </cell>
          <cell r="ES30">
            <v>123.1</v>
          </cell>
          <cell r="ET30">
            <v>123.1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1163.7</v>
          </cell>
          <cell r="FD30">
            <v>1163.7</v>
          </cell>
          <cell r="FE30">
            <v>362</v>
          </cell>
          <cell r="FF30">
            <v>362</v>
          </cell>
          <cell r="FG30">
            <v>-405</v>
          </cell>
          <cell r="FH30">
            <v>0</v>
          </cell>
          <cell r="FI30">
            <v>-405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6</v>
          </cell>
          <cell r="FP30">
            <v>6</v>
          </cell>
          <cell r="FQ30">
            <v>6</v>
          </cell>
          <cell r="FR30">
            <v>1.74691109320441E-3</v>
          </cell>
          <cell r="FS30">
            <v>3.687559E-2</v>
          </cell>
          <cell r="FT30">
            <v>1.8778454E-2</v>
          </cell>
          <cell r="FW30">
            <v>135.35120000000001</v>
          </cell>
          <cell r="FX30" t="str">
            <v>CONTROLLER</v>
          </cell>
          <cell r="FY30">
            <v>60.42</v>
          </cell>
          <cell r="FZ30" t="str">
            <v>PITCH SYS</v>
          </cell>
          <cell r="GA30">
            <v>27.098800000000001</v>
          </cell>
          <cell r="GB30" t="str">
            <v>GEARBOX</v>
          </cell>
          <cell r="GC30">
            <v>135.35120000000001</v>
          </cell>
          <cell r="GD30" t="str">
            <v>CONTROLLER</v>
          </cell>
          <cell r="GE30">
            <v>60.42</v>
          </cell>
          <cell r="GF30" t="str">
            <v>PITCH SYS</v>
          </cell>
          <cell r="GG30">
            <v>48.9559</v>
          </cell>
          <cell r="GH30" t="str">
            <v>GENERATOR</v>
          </cell>
          <cell r="GI30">
            <v>287.31379999999996</v>
          </cell>
          <cell r="GJ30">
            <v>294.66239999999993</v>
          </cell>
          <cell r="GK30">
            <v>294.66239999999993</v>
          </cell>
          <cell r="GL30">
            <v>294.66239999999993</v>
          </cell>
          <cell r="GM30" t="str">
            <v>Three Primary Causes:  135.3512, CONTROLLER 60.42, PITCH SYS 27.0988</v>
          </cell>
          <cell r="GN30" t="str">
            <v>Three Primary Causes: 135.3512 CONTROLLER, 60.42 PITCH SYS, 48.9559 GENERATOR</v>
          </cell>
          <cell r="GO30">
            <v>2.1254084967320258E-2</v>
          </cell>
          <cell r="GP30">
            <v>2.0568469323213202E-2</v>
          </cell>
          <cell r="GQ30">
            <v>2.1254084967320258E-2</v>
          </cell>
          <cell r="GR30">
            <v>1.9090495479628976E-3</v>
          </cell>
        </row>
        <row r="31">
          <cell r="A31" t="str">
            <v>Oliver</v>
          </cell>
          <cell r="B31" t="str">
            <v>RE11440.3</v>
          </cell>
          <cell r="C31" t="str">
            <v>OLIVER</v>
          </cell>
          <cell r="D31" t="str">
            <v>Dan Ortiz</v>
          </cell>
          <cell r="E31" t="str">
            <v>OLIVER-200701</v>
          </cell>
          <cell r="F31" t="str">
            <v>OLIVER</v>
          </cell>
          <cell r="G31">
            <v>200701</v>
          </cell>
          <cell r="H31">
            <v>22</v>
          </cell>
          <cell r="I31" t="str">
            <v>Wind</v>
          </cell>
          <cell r="J31" t="str">
            <v>Mid West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19995.12</v>
          </cell>
          <cell r="S31">
            <v>17941</v>
          </cell>
          <cell r="T31">
            <v>19995.12</v>
          </cell>
          <cell r="U31">
            <v>17941</v>
          </cell>
          <cell r="V31">
            <v>0</v>
          </cell>
          <cell r="W31">
            <v>190593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2.7975621999999999E-2</v>
          </cell>
          <cell r="AC31">
            <v>5.0200000000000002E-2</v>
          </cell>
          <cell r="AD31">
            <v>2.8239757000000001E-2</v>
          </cell>
          <cell r="AE31" t="str">
            <v xml:space="preserve">CM:  </v>
          </cell>
          <cell r="AF31">
            <v>5.0200000000000002E-2</v>
          </cell>
          <cell r="AG31">
            <v>2.8239757000000001E-2</v>
          </cell>
          <cell r="AH31" t="str">
            <v xml:space="preserve">YTD:  </v>
          </cell>
          <cell r="AI31">
            <v>0</v>
          </cell>
          <cell r="AJ31">
            <v>2.5421039999999999E-2</v>
          </cell>
          <cell r="AK31" t="str">
            <v xml:space="preserve">YE: </v>
          </cell>
          <cell r="AL31">
            <v>0.94310000000000005</v>
          </cell>
          <cell r="AM31">
            <v>0.95899999999999996</v>
          </cell>
          <cell r="AN31" t="str">
            <v xml:space="preserve">CM:  </v>
          </cell>
          <cell r="AO31">
            <v>0.94310000000000005</v>
          </cell>
          <cell r="AP31">
            <v>0.95899999999999996</v>
          </cell>
          <cell r="AQ31" t="str">
            <v xml:space="preserve">YTD:  </v>
          </cell>
          <cell r="AR31">
            <v>0</v>
          </cell>
          <cell r="AS31">
            <v>0.96963845900000001</v>
          </cell>
          <cell r="AT31" t="str">
            <v>YE:</v>
          </cell>
          <cell r="AU31">
            <v>0</v>
          </cell>
          <cell r="AV31">
            <v>3</v>
          </cell>
          <cell r="AW31">
            <v>0</v>
          </cell>
          <cell r="AX31">
            <v>3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29000</v>
          </cell>
          <cell r="BI31">
            <v>0</v>
          </cell>
          <cell r="BJ31">
            <v>0</v>
          </cell>
          <cell r="BK31">
            <v>42512</v>
          </cell>
          <cell r="BL31">
            <v>0</v>
          </cell>
          <cell r="BM31">
            <v>0</v>
          </cell>
          <cell r="BN31">
            <v>93000</v>
          </cell>
          <cell r="BO31">
            <v>0</v>
          </cell>
          <cell r="BP31">
            <v>0</v>
          </cell>
          <cell r="BQ31">
            <v>1122843</v>
          </cell>
          <cell r="BR31">
            <v>0</v>
          </cell>
          <cell r="BS31">
            <v>1122843</v>
          </cell>
          <cell r="BT31">
            <v>0</v>
          </cell>
          <cell r="BU31">
            <v>11928295</v>
          </cell>
          <cell r="BV31">
            <v>0</v>
          </cell>
          <cell r="BW31">
            <v>-575</v>
          </cell>
          <cell r="BX31">
            <v>-575</v>
          </cell>
          <cell r="BY31">
            <v>-673.74</v>
          </cell>
          <cell r="BZ31">
            <v>-673.74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23.35</v>
          </cell>
          <cell r="CL31">
            <v>23.35</v>
          </cell>
          <cell r="CM31">
            <v>30.05</v>
          </cell>
          <cell r="CN31">
            <v>30.05</v>
          </cell>
          <cell r="CO31">
            <v>14.27</v>
          </cell>
          <cell r="CP31">
            <v>14.27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13.05</v>
          </cell>
          <cell r="CV31">
            <v>13.05</v>
          </cell>
          <cell r="CW31">
            <v>202.44</v>
          </cell>
          <cell r="CX31">
            <v>202.44</v>
          </cell>
          <cell r="CY31">
            <v>79.2</v>
          </cell>
          <cell r="CZ31">
            <v>79.2</v>
          </cell>
          <cell r="DA31">
            <v>24.37</v>
          </cell>
          <cell r="DB31">
            <v>24.37</v>
          </cell>
          <cell r="DC31">
            <v>162.63</v>
          </cell>
          <cell r="DD31">
            <v>162.63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76.33</v>
          </cell>
          <cell r="DJ31">
            <v>76.33</v>
          </cell>
          <cell r="DK31">
            <v>47.85</v>
          </cell>
          <cell r="DL31">
            <v>47.85</v>
          </cell>
          <cell r="DM31">
            <v>0.2</v>
          </cell>
          <cell r="DN31">
            <v>0.2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673.74</v>
          </cell>
          <cell r="DT31">
            <v>673.74</v>
          </cell>
          <cell r="DU31">
            <v>34</v>
          </cell>
          <cell r="DV31">
            <v>34</v>
          </cell>
          <cell r="DW31">
            <v>30.2</v>
          </cell>
          <cell r="DX31">
            <v>30.2</v>
          </cell>
          <cell r="DY31">
            <v>26</v>
          </cell>
          <cell r="DZ31">
            <v>26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35.5</v>
          </cell>
          <cell r="EF31">
            <v>35.5</v>
          </cell>
          <cell r="EG31">
            <v>238.5</v>
          </cell>
          <cell r="EH31">
            <v>238.5</v>
          </cell>
          <cell r="EI31">
            <v>73.3</v>
          </cell>
          <cell r="EJ31">
            <v>73.3</v>
          </cell>
          <cell r="EK31">
            <v>20.2</v>
          </cell>
          <cell r="EL31">
            <v>20.2</v>
          </cell>
          <cell r="EM31">
            <v>285.7</v>
          </cell>
          <cell r="EN31">
            <v>285.7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110.2</v>
          </cell>
          <cell r="ET31">
            <v>110.2</v>
          </cell>
          <cell r="EU31">
            <v>72.7</v>
          </cell>
          <cell r="EV31">
            <v>72.7</v>
          </cell>
          <cell r="EW31">
            <v>5</v>
          </cell>
          <cell r="EX31">
            <v>5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931.3</v>
          </cell>
          <cell r="FD31">
            <v>931.3</v>
          </cell>
          <cell r="FE31">
            <v>0</v>
          </cell>
          <cell r="FF31">
            <v>0</v>
          </cell>
          <cell r="FG31">
            <v>-575</v>
          </cell>
          <cell r="FH31">
            <v>0</v>
          </cell>
          <cell r="FI31">
            <v>-575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3</v>
          </cell>
          <cell r="FP31">
            <v>0</v>
          </cell>
          <cell r="FQ31">
            <v>3</v>
          </cell>
          <cell r="FR31">
            <v>0</v>
          </cell>
          <cell r="FS31">
            <v>3.1054222999999999E-2</v>
          </cell>
          <cell r="FT31">
            <v>3.1063733E-2</v>
          </cell>
          <cell r="FW31">
            <v>202.44</v>
          </cell>
          <cell r="FX31" t="str">
            <v>GEN PWR CNTL</v>
          </cell>
          <cell r="FY31">
            <v>162.63</v>
          </cell>
          <cell r="FZ31" t="str">
            <v>WEATHER</v>
          </cell>
          <cell r="GA31">
            <v>79.2</v>
          </cell>
          <cell r="GB31" t="str">
            <v>PITCH SYS</v>
          </cell>
          <cell r="GC31">
            <v>202.44</v>
          </cell>
          <cell r="GD31" t="str">
            <v>GEN PWR CNTL</v>
          </cell>
          <cell r="GE31">
            <v>162.63</v>
          </cell>
          <cell r="GF31" t="str">
            <v>WEATHER</v>
          </cell>
          <cell r="GG31">
            <v>79.2</v>
          </cell>
          <cell r="GH31" t="str">
            <v>PITCH SYS</v>
          </cell>
          <cell r="GI31">
            <v>549.3599999999999</v>
          </cell>
          <cell r="GJ31">
            <v>673.54</v>
          </cell>
          <cell r="GK31">
            <v>625.68999999999994</v>
          </cell>
          <cell r="GL31">
            <v>673.74</v>
          </cell>
          <cell r="GM31" t="str">
            <v>Three Primary Causes:  202.44, GEN PWR CNTL 162.63, WEATHER 79.2</v>
          </cell>
          <cell r="GN31" t="str">
            <v>Three Primary Causes: 202.44 GEN PWR CNTL, 162.63 WEATHER, 79.2 PITCH SYS</v>
          </cell>
          <cell r="GO31">
            <v>0</v>
          </cell>
          <cell r="GP31">
            <v>5.0200000000000002E-2</v>
          </cell>
          <cell r="GQ31">
            <v>0</v>
          </cell>
          <cell r="GR31">
            <v>0</v>
          </cell>
        </row>
        <row r="32">
          <cell r="A32" t="str">
            <v>PEETZ</v>
          </cell>
          <cell r="B32" t="str">
            <v>RE11443.3</v>
          </cell>
          <cell r="C32" t="str">
            <v>PEETZ</v>
          </cell>
          <cell r="D32">
            <v>0</v>
          </cell>
          <cell r="E32" t="str">
            <v>PEETZ-200701</v>
          </cell>
          <cell r="F32" t="str">
            <v>PEETZ</v>
          </cell>
          <cell r="G32">
            <v>200701</v>
          </cell>
          <cell r="H32">
            <v>0</v>
          </cell>
          <cell r="I32" t="str">
            <v>Wind</v>
          </cell>
          <cell r="J32" t="str">
            <v>NORTHWEST</v>
          </cell>
          <cell r="K32">
            <v>2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339261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0.102113884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9.0392109999999998E-2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0.89960788999999997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29001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93001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24313904</v>
          </cell>
          <cell r="BV32">
            <v>0</v>
          </cell>
          <cell r="BW32">
            <v>-1801</v>
          </cell>
          <cell r="BX32">
            <v>-1801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-1801</v>
          </cell>
          <cell r="FH32">
            <v>0</v>
          </cell>
          <cell r="FI32">
            <v>-1801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 t="str">
            <v xml:space="preserve">Three Primary Causes:  ,  ,  </v>
          </cell>
          <cell r="GN32" t="str">
            <v xml:space="preserve">Three Primary Causes:  ,  ,  </v>
          </cell>
          <cell r="GO32">
            <v>1</v>
          </cell>
          <cell r="GP32">
            <v>0</v>
          </cell>
          <cell r="GQ32">
            <v>1</v>
          </cell>
          <cell r="GR32">
            <v>1</v>
          </cell>
        </row>
        <row r="33">
          <cell r="A33" t="str">
            <v>Red Canyon</v>
          </cell>
          <cell r="B33" t="str">
            <v>RE11438.3</v>
          </cell>
          <cell r="C33" t="str">
            <v>RED CANYON</v>
          </cell>
          <cell r="D33" t="str">
            <v>Mike Barrios</v>
          </cell>
          <cell r="E33" t="str">
            <v>REDCANYON-200701</v>
          </cell>
          <cell r="F33" t="str">
            <v>RED CANYON</v>
          </cell>
          <cell r="G33">
            <v>200701</v>
          </cell>
          <cell r="H33">
            <v>56</v>
          </cell>
          <cell r="I33" t="str">
            <v>Wind</v>
          </cell>
          <cell r="J33" t="str">
            <v>ERCOT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18726.77</v>
          </cell>
          <cell r="S33">
            <v>26319</v>
          </cell>
          <cell r="T33">
            <v>18726.77</v>
          </cell>
          <cell r="U33">
            <v>26319</v>
          </cell>
          <cell r="V33">
            <v>0</v>
          </cell>
          <cell r="W33">
            <v>321353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2.5188605999999999E-2</v>
          </cell>
          <cell r="AC33">
            <v>0.15117127496159799</v>
          </cell>
          <cell r="AD33">
            <v>3.0499999999999999E-2</v>
          </cell>
          <cell r="AE33" t="str">
            <v xml:space="preserve">CM: Overage due to weather  </v>
          </cell>
          <cell r="AF33">
            <v>0.15117127496159799</v>
          </cell>
          <cell r="AG33">
            <v>3.0499999999999999E-2</v>
          </cell>
          <cell r="AH33" t="str">
            <v xml:space="preserve">YTD:  </v>
          </cell>
          <cell r="AI33">
            <v>0</v>
          </cell>
          <cell r="AJ33">
            <v>2.3364545E-2</v>
          </cell>
          <cell r="AK33" t="str">
            <v xml:space="preserve">YE: </v>
          </cell>
          <cell r="AL33">
            <v>0.83579999999999999</v>
          </cell>
          <cell r="AM33">
            <v>0.96950000000000003</v>
          </cell>
          <cell r="AN33" t="str">
            <v xml:space="preserve">CM: 78% of target shortage is weather related. 4.5% converter. 3.6% gearbox.  </v>
          </cell>
          <cell r="AO33">
            <v>0.83579999999999999</v>
          </cell>
          <cell r="AP33">
            <v>0.96950000000000003</v>
          </cell>
          <cell r="AQ33" t="str">
            <v xml:space="preserve">YTD:   </v>
          </cell>
          <cell r="AR33">
            <v>0</v>
          </cell>
          <cell r="AS33">
            <v>0.97485471599999995</v>
          </cell>
          <cell r="AT33" t="str">
            <v>YE:</v>
          </cell>
          <cell r="AU33">
            <v>0</v>
          </cell>
          <cell r="AV33">
            <v>6</v>
          </cell>
          <cell r="AW33">
            <v>6</v>
          </cell>
          <cell r="AX33">
            <v>6</v>
          </cell>
          <cell r="AY33" t="str">
            <v>YE: Full complement</v>
          </cell>
          <cell r="AZ33">
            <v>0</v>
          </cell>
          <cell r="BA33">
            <v>0</v>
          </cell>
          <cell r="BB33">
            <v>0</v>
          </cell>
          <cell r="BC33" t="str">
            <v>YE: Through observations, awareness and teamwork we are dedicated to prevent any recordables.</v>
          </cell>
          <cell r="BD33">
            <v>0</v>
          </cell>
          <cell r="BE33">
            <v>0</v>
          </cell>
          <cell r="BF33" t="str">
            <v>YE: No environmental reportables</v>
          </cell>
          <cell r="BG33">
            <v>0</v>
          </cell>
          <cell r="BH33">
            <v>65213</v>
          </cell>
          <cell r="BI33">
            <v>0</v>
          </cell>
          <cell r="BJ33">
            <v>0</v>
          </cell>
          <cell r="BK33">
            <v>65213</v>
          </cell>
          <cell r="BL33">
            <v>0</v>
          </cell>
          <cell r="BM33">
            <v>0</v>
          </cell>
          <cell r="BN33">
            <v>1277826</v>
          </cell>
          <cell r="BO33">
            <v>0</v>
          </cell>
          <cell r="BP33">
            <v>0</v>
          </cell>
          <cell r="BQ33">
            <v>2613145</v>
          </cell>
          <cell r="BR33">
            <v>0</v>
          </cell>
          <cell r="BS33">
            <v>2613145</v>
          </cell>
          <cell r="BT33">
            <v>0</v>
          </cell>
          <cell r="BU33">
            <v>31717531</v>
          </cell>
          <cell r="BV33">
            <v>0</v>
          </cell>
          <cell r="BW33">
            <v>-817</v>
          </cell>
          <cell r="BX33">
            <v>-817</v>
          </cell>
          <cell r="BY33">
            <v>-564.79999999999995</v>
          </cell>
          <cell r="BZ33">
            <v>-564.79999999999995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95.6</v>
          </cell>
          <cell r="CN33">
            <v>95.6</v>
          </cell>
          <cell r="CO33">
            <v>80.099999999999994</v>
          </cell>
          <cell r="CP33">
            <v>80.099999999999994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7.6</v>
          </cell>
          <cell r="CV33">
            <v>7.6</v>
          </cell>
          <cell r="CW33">
            <v>54.5</v>
          </cell>
          <cell r="CX33">
            <v>54.5</v>
          </cell>
          <cell r="CY33">
            <v>104.5</v>
          </cell>
          <cell r="CZ33">
            <v>104.5</v>
          </cell>
          <cell r="DA33">
            <v>5.3</v>
          </cell>
          <cell r="DB33">
            <v>5.3</v>
          </cell>
          <cell r="DC33">
            <v>167.5</v>
          </cell>
          <cell r="DD33">
            <v>167.5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47</v>
          </cell>
          <cell r="DJ33">
            <v>47</v>
          </cell>
          <cell r="DK33">
            <v>0</v>
          </cell>
          <cell r="DL33">
            <v>0</v>
          </cell>
          <cell r="DM33">
            <v>2.7</v>
          </cell>
          <cell r="DN33">
            <v>2.7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564.79999999999995</v>
          </cell>
          <cell r="DT33">
            <v>564.79999999999995</v>
          </cell>
          <cell r="DU33">
            <v>0</v>
          </cell>
          <cell r="DV33">
            <v>0</v>
          </cell>
          <cell r="DW33">
            <v>242.8</v>
          </cell>
          <cell r="DX33">
            <v>242.8</v>
          </cell>
          <cell r="DY33">
            <v>217.1</v>
          </cell>
          <cell r="DZ33">
            <v>217.1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6.8</v>
          </cell>
          <cell r="EF33">
            <v>6.8</v>
          </cell>
          <cell r="EG33">
            <v>300.60000000000002</v>
          </cell>
          <cell r="EH33">
            <v>300.60000000000002</v>
          </cell>
          <cell r="EI33">
            <v>193.4</v>
          </cell>
          <cell r="EJ33">
            <v>193.4</v>
          </cell>
          <cell r="EK33">
            <v>144.30000000000001</v>
          </cell>
          <cell r="EL33">
            <v>144.30000000000001</v>
          </cell>
          <cell r="EM33">
            <v>5191.5</v>
          </cell>
          <cell r="EN33">
            <v>5191.5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320.5</v>
          </cell>
          <cell r="ET33">
            <v>320.5</v>
          </cell>
          <cell r="EU33">
            <v>0</v>
          </cell>
          <cell r="EV33">
            <v>0</v>
          </cell>
          <cell r="EW33">
            <v>1.9</v>
          </cell>
          <cell r="EX33">
            <v>1.9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6618.9</v>
          </cell>
          <cell r="FD33">
            <v>6618.9</v>
          </cell>
          <cell r="FE33">
            <v>525</v>
          </cell>
          <cell r="FF33">
            <v>525</v>
          </cell>
          <cell r="FG33">
            <v>-817</v>
          </cell>
          <cell r="FH33">
            <v>-373.78</v>
          </cell>
          <cell r="FI33">
            <v>-817</v>
          </cell>
          <cell r="FJ33">
            <v>-373.78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6</v>
          </cell>
          <cell r="FP33">
            <v>6</v>
          </cell>
          <cell r="FQ33">
            <v>6</v>
          </cell>
          <cell r="FR33">
            <v>1.2839204174820601E-2</v>
          </cell>
          <cell r="FS33">
            <v>3.0107605999999999E-2</v>
          </cell>
          <cell r="FT33">
            <v>3.0117614000000001E-2</v>
          </cell>
          <cell r="FW33">
            <v>167.5</v>
          </cell>
          <cell r="FX33" t="str">
            <v>WEATHER</v>
          </cell>
          <cell r="FY33">
            <v>104.5</v>
          </cell>
          <cell r="FZ33" t="str">
            <v>PITCH SYS</v>
          </cell>
          <cell r="GA33">
            <v>95.6</v>
          </cell>
          <cell r="GB33" t="str">
            <v>GEARBOX</v>
          </cell>
          <cell r="GC33">
            <v>167.5</v>
          </cell>
          <cell r="GD33" t="str">
            <v>WEATHER</v>
          </cell>
          <cell r="GE33">
            <v>104.5</v>
          </cell>
          <cell r="GF33" t="str">
            <v>PITCH SYS</v>
          </cell>
          <cell r="GG33">
            <v>95.6</v>
          </cell>
          <cell r="GH33" t="str">
            <v>GEARBOX</v>
          </cell>
          <cell r="GI33">
            <v>515.09999999999991</v>
          </cell>
          <cell r="GJ33">
            <v>562.09999999999991</v>
          </cell>
          <cell r="GK33">
            <v>562.09999999999991</v>
          </cell>
          <cell r="GL33">
            <v>564.79999999999995</v>
          </cell>
          <cell r="GM33" t="str">
            <v>Three Primary Causes:  167.5, WEATHER 104.5, PITCH SYS 95.6</v>
          </cell>
          <cell r="GN33" t="str">
            <v>Three Primary Causes: 167.5 WEATHER, 104.5 PITCH SYS, 95.6 GEARBOX</v>
          </cell>
          <cell r="GO33">
            <v>0.15621031746031744</v>
          </cell>
          <cell r="GP33">
            <v>0.15117127496159799</v>
          </cell>
          <cell r="GQ33">
            <v>2.7452876984126986E-2</v>
          </cell>
          <cell r="GR33">
            <v>2.465827274023382E-3</v>
          </cell>
        </row>
        <row r="34">
          <cell r="A34" t="str">
            <v>South Dakota</v>
          </cell>
          <cell r="B34" t="str">
            <v>RE11319.3</v>
          </cell>
          <cell r="C34" t="str">
            <v>SDAKOTA</v>
          </cell>
          <cell r="D34" t="str">
            <v>Dan Ortiz</v>
          </cell>
          <cell r="E34" t="str">
            <v>SDAKOTA-200701</v>
          </cell>
          <cell r="F34" t="str">
            <v>SDAKOTA</v>
          </cell>
          <cell r="G34">
            <v>200701</v>
          </cell>
          <cell r="H34">
            <v>27</v>
          </cell>
          <cell r="I34" t="str">
            <v>Wind</v>
          </cell>
          <cell r="J34" t="str">
            <v>Mid West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15372.21</v>
          </cell>
          <cell r="S34">
            <v>13598</v>
          </cell>
          <cell r="T34">
            <v>15372.21</v>
          </cell>
          <cell r="U34">
            <v>13598</v>
          </cell>
          <cell r="V34">
            <v>0</v>
          </cell>
          <cell r="W34">
            <v>156244</v>
          </cell>
          <cell r="X34">
            <v>0</v>
          </cell>
          <cell r="Y34">
            <v>0</v>
          </cell>
          <cell r="Z34">
            <v>0</v>
          </cell>
          <cell r="AA34">
            <v>1.7299999999999999E-2</v>
          </cell>
          <cell r="AB34">
            <v>2.4848196999999999E-2</v>
          </cell>
          <cell r="AC34">
            <v>1.7572680207088801E-2</v>
          </cell>
          <cell r="AD34">
            <v>3.1399999999999997E-2</v>
          </cell>
          <cell r="AE34" t="str">
            <v xml:space="preserve">CM: Controller (1.04%), Pitch (0.41%), Gearbox (0.23%)  </v>
          </cell>
          <cell r="AF34">
            <v>1.7572680207088801E-2</v>
          </cell>
          <cell r="AG34">
            <v>3.1399999999999997E-2</v>
          </cell>
          <cell r="AH34" t="str">
            <v xml:space="preserve">YTD: Controller (1.04%), Pitch (0.41%), Gearbox (0.23%)  </v>
          </cell>
          <cell r="AI34">
            <v>1.4999999999999999E-2</v>
          </cell>
          <cell r="AJ34">
            <v>2.0092530000000001E-2</v>
          </cell>
          <cell r="AK34" t="str">
            <v xml:space="preserve">YE:  Controller (1.04%), Pitch (0.41%), Gearbox (0.23%) </v>
          </cell>
          <cell r="AL34">
            <v>0.97550000000000003</v>
          </cell>
          <cell r="AM34">
            <v>0.96319999999999995</v>
          </cell>
          <cell r="AN34" t="str">
            <v xml:space="preserve">CM:  </v>
          </cell>
          <cell r="AO34">
            <v>0.97550000000000003</v>
          </cell>
          <cell r="AP34">
            <v>0.96319999999999995</v>
          </cell>
          <cell r="AQ34" t="str">
            <v xml:space="preserve">YTD:  </v>
          </cell>
          <cell r="AR34">
            <v>0.97940000000000005</v>
          </cell>
          <cell r="AS34">
            <v>0.97426377500000005</v>
          </cell>
          <cell r="AT34" t="str">
            <v xml:space="preserve">YE: </v>
          </cell>
          <cell r="AU34">
            <v>0</v>
          </cell>
          <cell r="AV34">
            <v>3</v>
          </cell>
          <cell r="AW34">
            <v>0</v>
          </cell>
          <cell r="AX34">
            <v>3</v>
          </cell>
          <cell r="AY34" t="str">
            <v>YE: 3</v>
          </cell>
          <cell r="AZ34">
            <v>0</v>
          </cell>
          <cell r="BA34">
            <v>0</v>
          </cell>
          <cell r="BB34">
            <v>0</v>
          </cell>
          <cell r="BC34" t="str">
            <v xml:space="preserve">YE: </v>
          </cell>
          <cell r="BD34">
            <v>0</v>
          </cell>
          <cell r="BE34">
            <v>0</v>
          </cell>
          <cell r="BF34" t="str">
            <v xml:space="preserve">YE: </v>
          </cell>
          <cell r="BG34">
            <v>0</v>
          </cell>
          <cell r="BH34">
            <v>50730</v>
          </cell>
          <cell r="BI34">
            <v>0</v>
          </cell>
          <cell r="BJ34">
            <v>0</v>
          </cell>
          <cell r="BK34">
            <v>50730</v>
          </cell>
          <cell r="BL34">
            <v>0</v>
          </cell>
          <cell r="BM34">
            <v>0</v>
          </cell>
          <cell r="BN34">
            <v>658896</v>
          </cell>
          <cell r="BO34">
            <v>0</v>
          </cell>
          <cell r="BP34">
            <v>0</v>
          </cell>
          <cell r="BQ34">
            <v>709939</v>
          </cell>
          <cell r="BR34">
            <v>0</v>
          </cell>
          <cell r="BS34">
            <v>709939</v>
          </cell>
          <cell r="BT34">
            <v>0</v>
          </cell>
          <cell r="BU34">
            <v>8157374</v>
          </cell>
          <cell r="BV34">
            <v>0</v>
          </cell>
          <cell r="BW34">
            <v>-503</v>
          </cell>
          <cell r="BX34">
            <v>-503</v>
          </cell>
          <cell r="BY34">
            <v>-249.81270000000001</v>
          </cell>
          <cell r="BZ34">
            <v>-249.81270000000001</v>
          </cell>
          <cell r="CA34">
            <v>2826.83</v>
          </cell>
          <cell r="CB34">
            <v>2826.83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28.75</v>
          </cell>
          <cell r="CN34">
            <v>28.75</v>
          </cell>
          <cell r="CO34">
            <v>106.17189999999999</v>
          </cell>
          <cell r="CP34">
            <v>106.17189999999999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7.0000000000000007E-2</v>
          </cell>
          <cell r="CV34">
            <v>7.0000000000000007E-2</v>
          </cell>
          <cell r="CW34">
            <v>1.48</v>
          </cell>
          <cell r="CX34">
            <v>1.48</v>
          </cell>
          <cell r="CY34">
            <v>63.247700000000002</v>
          </cell>
          <cell r="CZ34">
            <v>63.247700000000002</v>
          </cell>
          <cell r="DA34">
            <v>0</v>
          </cell>
          <cell r="DB34">
            <v>0</v>
          </cell>
          <cell r="DC34">
            <v>20.524999999999999</v>
          </cell>
          <cell r="DD34">
            <v>20.524999999999999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29.568100000000001</v>
          </cell>
          <cell r="DJ34">
            <v>29.568100000000001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249.81270000000001</v>
          </cell>
          <cell r="DT34">
            <v>249.81270000000001</v>
          </cell>
          <cell r="DU34">
            <v>0</v>
          </cell>
          <cell r="DV34">
            <v>0</v>
          </cell>
          <cell r="DW34">
            <v>45.8</v>
          </cell>
          <cell r="DX34">
            <v>45.8</v>
          </cell>
          <cell r="DY34">
            <v>209.4</v>
          </cell>
          <cell r="DZ34">
            <v>209.4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0.1</v>
          </cell>
          <cell r="EF34">
            <v>0.1</v>
          </cell>
          <cell r="EG34">
            <v>2</v>
          </cell>
          <cell r="EH34">
            <v>2</v>
          </cell>
          <cell r="EI34">
            <v>82</v>
          </cell>
          <cell r="EJ34">
            <v>82</v>
          </cell>
          <cell r="EK34">
            <v>0</v>
          </cell>
          <cell r="EL34">
            <v>0</v>
          </cell>
          <cell r="EM34">
            <v>13.7</v>
          </cell>
          <cell r="EN34">
            <v>13.7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139.69999999999999</v>
          </cell>
          <cell r="ET34">
            <v>139.69999999999999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492.7</v>
          </cell>
          <cell r="FD34">
            <v>492.7</v>
          </cell>
          <cell r="FE34">
            <v>188</v>
          </cell>
          <cell r="FF34">
            <v>188</v>
          </cell>
          <cell r="FG34">
            <v>-503</v>
          </cell>
          <cell r="FH34">
            <v>0</v>
          </cell>
          <cell r="FI34">
            <v>-503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3</v>
          </cell>
          <cell r="FP34">
            <v>0</v>
          </cell>
          <cell r="FQ34">
            <v>3</v>
          </cell>
          <cell r="FR34">
            <v>1.4924742093691901E-3</v>
          </cell>
          <cell r="FS34">
            <v>3.5999999999999997E-2</v>
          </cell>
          <cell r="FT34">
            <v>3.5680119000000003E-2</v>
          </cell>
          <cell r="FW34">
            <v>106.17189999999999</v>
          </cell>
          <cell r="FX34" t="str">
            <v>CONTROLLER</v>
          </cell>
          <cell r="FY34">
            <v>63.247700000000002</v>
          </cell>
          <cell r="FZ34" t="str">
            <v>PITCH SYS</v>
          </cell>
          <cell r="GA34">
            <v>29.568100000000001</v>
          </cell>
          <cell r="GB34" t="str">
            <v>PM's</v>
          </cell>
          <cell r="GC34">
            <v>106.17189999999999</v>
          </cell>
          <cell r="GD34" t="str">
            <v>CONTROLLER</v>
          </cell>
          <cell r="GE34">
            <v>63.247700000000002</v>
          </cell>
          <cell r="GF34" t="str">
            <v>PITCH SYS</v>
          </cell>
          <cell r="GG34">
            <v>29.568100000000001</v>
          </cell>
          <cell r="GH34" t="str">
            <v>PM's</v>
          </cell>
          <cell r="GI34">
            <v>220.24459999999999</v>
          </cell>
          <cell r="GJ34">
            <v>249.81270000000001</v>
          </cell>
          <cell r="GK34">
            <v>249.81270000000001</v>
          </cell>
          <cell r="GL34">
            <v>249.81270000000001</v>
          </cell>
          <cell r="GM34" t="str">
            <v>Three Primary Causes:  106.1719, CONTROLLER 63.2477, PITCH SYS 29.5681</v>
          </cell>
          <cell r="GN34" t="str">
            <v>Three Primary Causes: 106.1719 CONTROLLER, 63.2477 PITCH SYS, 29.5681 PM's</v>
          </cell>
          <cell r="GO34">
            <v>1.8158436213991765E-2</v>
          </cell>
          <cell r="GP34">
            <v>1.7572680207088801E-2</v>
          </cell>
          <cell r="GQ34">
            <v>1.74537037037037E-2</v>
          </cell>
          <cell r="GR34">
            <v>1.5676979374584163E-3</v>
          </cell>
        </row>
        <row r="35">
          <cell r="A35" t="str">
            <v>Sky River</v>
          </cell>
          <cell r="B35" t="str">
            <v>RE11405.3</v>
          </cell>
          <cell r="C35" t="str">
            <v>SKYRIVER</v>
          </cell>
          <cell r="D35" t="str">
            <v>Peter Luther</v>
          </cell>
          <cell r="E35" t="str">
            <v>SKYRIVER-200701</v>
          </cell>
          <cell r="F35" t="str">
            <v>SKYRIVER</v>
          </cell>
          <cell r="G35">
            <v>200701</v>
          </cell>
          <cell r="H35">
            <v>342</v>
          </cell>
          <cell r="I35" t="str">
            <v>Wind</v>
          </cell>
          <cell r="J35" t="str">
            <v>SOUTHWEST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11785.82</v>
          </cell>
          <cell r="S35">
            <v>14250</v>
          </cell>
          <cell r="T35">
            <v>11785.82</v>
          </cell>
          <cell r="U35">
            <v>14250</v>
          </cell>
          <cell r="V35">
            <v>0</v>
          </cell>
          <cell r="W35">
            <v>213533</v>
          </cell>
          <cell r="X35">
            <v>0</v>
          </cell>
          <cell r="Y35">
            <v>0</v>
          </cell>
          <cell r="Z35">
            <v>0</v>
          </cell>
          <cell r="AA35">
            <v>4.1599999999999998E-2</v>
          </cell>
          <cell r="AB35">
            <v>4.2908156000000003E-2</v>
          </cell>
          <cell r="AC35">
            <v>0.16870008803370401</v>
          </cell>
          <cell r="AD35">
            <v>0.1177</v>
          </cell>
          <cell r="AE35" t="str">
            <v xml:space="preserve">CM:  </v>
          </cell>
          <cell r="AF35">
            <v>0.16870008803370401</v>
          </cell>
          <cell r="AG35">
            <v>0.1177</v>
          </cell>
          <cell r="AH35" t="str">
            <v xml:space="preserve">YTD:  </v>
          </cell>
          <cell r="AI35">
            <v>4.1000000000000002E-2</v>
          </cell>
          <cell r="AJ35">
            <v>4.1393076000000001E-2</v>
          </cell>
          <cell r="AK35" t="str">
            <v xml:space="preserve">YE: </v>
          </cell>
          <cell r="AL35">
            <v>0.86860000000000004</v>
          </cell>
          <cell r="AM35">
            <v>0.88100000000000001</v>
          </cell>
          <cell r="AN35" t="str">
            <v xml:space="preserve">CM:  </v>
          </cell>
          <cell r="AO35">
            <v>0.87480000000000002</v>
          </cell>
          <cell r="AP35">
            <v>0.88100000000000001</v>
          </cell>
          <cell r="AQ35" t="str">
            <v xml:space="preserve">YTD:  </v>
          </cell>
          <cell r="AR35">
            <v>0.95120000000000005</v>
          </cell>
          <cell r="AS35">
            <v>0.95184184500000002</v>
          </cell>
          <cell r="AT35" t="str">
            <v>YE:</v>
          </cell>
          <cell r="AU35">
            <v>0</v>
          </cell>
          <cell r="AV35">
            <v>1</v>
          </cell>
          <cell r="AW35">
            <v>0</v>
          </cell>
          <cell r="AX35">
            <v>1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244625</v>
          </cell>
          <cell r="BI35">
            <v>0</v>
          </cell>
          <cell r="BJ35">
            <v>0</v>
          </cell>
          <cell r="BK35">
            <v>244625</v>
          </cell>
          <cell r="BL35">
            <v>0</v>
          </cell>
          <cell r="BM35">
            <v>0</v>
          </cell>
          <cell r="BN35">
            <v>2901455</v>
          </cell>
          <cell r="BO35">
            <v>0</v>
          </cell>
          <cell r="BP35">
            <v>0</v>
          </cell>
          <cell r="BQ35">
            <v>800222</v>
          </cell>
          <cell r="BR35">
            <v>0</v>
          </cell>
          <cell r="BS35">
            <v>800222</v>
          </cell>
          <cell r="BT35">
            <v>0</v>
          </cell>
          <cell r="BU35">
            <v>15174319</v>
          </cell>
          <cell r="BV35">
            <v>0</v>
          </cell>
          <cell r="BW35">
            <v>-1687</v>
          </cell>
          <cell r="BX35">
            <v>-1687</v>
          </cell>
          <cell r="BY35">
            <v>-1281.9000000000001</v>
          </cell>
          <cell r="BZ35">
            <v>-1281.9000000000001</v>
          </cell>
          <cell r="CA35">
            <v>-1241</v>
          </cell>
          <cell r="CB35">
            <v>-1241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34.299999999999997</v>
          </cell>
          <cell r="CL35">
            <v>34.299999999999997</v>
          </cell>
          <cell r="CM35">
            <v>58</v>
          </cell>
          <cell r="CN35">
            <v>58</v>
          </cell>
          <cell r="CO35">
            <v>648.4</v>
          </cell>
          <cell r="CP35">
            <v>648.4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7</v>
          </cell>
          <cell r="CV35">
            <v>7</v>
          </cell>
          <cell r="CW35">
            <v>0</v>
          </cell>
          <cell r="CX35">
            <v>0</v>
          </cell>
          <cell r="CY35">
            <v>447.2</v>
          </cell>
          <cell r="CZ35">
            <v>447.2</v>
          </cell>
          <cell r="DA35">
            <v>26.1</v>
          </cell>
          <cell r="DB35">
            <v>26.1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34.9</v>
          </cell>
          <cell r="DH35">
            <v>34.9</v>
          </cell>
          <cell r="DI35">
            <v>7.3</v>
          </cell>
          <cell r="DJ35">
            <v>7.3</v>
          </cell>
          <cell r="DK35">
            <v>18.7</v>
          </cell>
          <cell r="DL35">
            <v>18.7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1281.9000000000001</v>
          </cell>
          <cell r="DT35">
            <v>1281.9000000000001</v>
          </cell>
          <cell r="DU35">
            <v>744</v>
          </cell>
          <cell r="DV35">
            <v>744</v>
          </cell>
          <cell r="DW35">
            <v>10240.1</v>
          </cell>
          <cell r="DX35">
            <v>10240.1</v>
          </cell>
          <cell r="DY35">
            <v>19835.599999999999</v>
          </cell>
          <cell r="DZ35">
            <v>19835.599999999999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221.5</v>
          </cell>
          <cell r="EF35">
            <v>221.5</v>
          </cell>
          <cell r="EG35">
            <v>0</v>
          </cell>
          <cell r="EH35">
            <v>0</v>
          </cell>
          <cell r="EI35">
            <v>10017.1</v>
          </cell>
          <cell r="EJ35">
            <v>10017.1</v>
          </cell>
          <cell r="EK35">
            <v>584.1</v>
          </cell>
          <cell r="EL35">
            <v>584.1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768</v>
          </cell>
          <cell r="ER35">
            <v>768</v>
          </cell>
          <cell r="ES35">
            <v>206.1</v>
          </cell>
          <cell r="ET35">
            <v>206.1</v>
          </cell>
          <cell r="EU35">
            <v>515</v>
          </cell>
          <cell r="EV35">
            <v>515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43131.5</v>
          </cell>
          <cell r="FD35">
            <v>43131.5</v>
          </cell>
          <cell r="FE35">
            <v>0</v>
          </cell>
          <cell r="FF35">
            <v>0</v>
          </cell>
          <cell r="FG35">
            <v>-1687</v>
          </cell>
          <cell r="FH35">
            <v>0</v>
          </cell>
          <cell r="FI35">
            <v>-1687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1</v>
          </cell>
          <cell r="FP35">
            <v>0</v>
          </cell>
          <cell r="FQ35">
            <v>1</v>
          </cell>
          <cell r="FR35">
            <v>1.43279526823146E-2</v>
          </cell>
          <cell r="FS35">
            <v>0.105854301</v>
          </cell>
          <cell r="FT35">
            <v>0.105852057</v>
          </cell>
          <cell r="FW35">
            <v>648.4</v>
          </cell>
          <cell r="FX35" t="str">
            <v>CONTROLLER</v>
          </cell>
          <cell r="FY35">
            <v>447.2</v>
          </cell>
          <cell r="FZ35" t="str">
            <v>PITCH SYS</v>
          </cell>
          <cell r="GA35">
            <v>58</v>
          </cell>
          <cell r="GB35" t="str">
            <v>GEARBOX</v>
          </cell>
          <cell r="GC35">
            <v>648.4</v>
          </cell>
          <cell r="GD35" t="str">
            <v>CONTROLLER</v>
          </cell>
          <cell r="GE35">
            <v>447.2</v>
          </cell>
          <cell r="GF35" t="str">
            <v>PITCH SYS</v>
          </cell>
          <cell r="GG35">
            <v>58</v>
          </cell>
          <cell r="GH35" t="str">
            <v>GEARBOX</v>
          </cell>
          <cell r="GI35">
            <v>1255.8999999999999</v>
          </cell>
          <cell r="GJ35">
            <v>1281.8999999999999</v>
          </cell>
          <cell r="GK35">
            <v>1263.1999999999998</v>
          </cell>
          <cell r="GL35">
            <v>1281.8999999999999</v>
          </cell>
          <cell r="GM35" t="str">
            <v>Three Primary Causes:  648.4, CONTROLLER 447.2, PITCH SYS 58</v>
          </cell>
          <cell r="GN35" t="str">
            <v>Three Primary Causes: 648.4 CONTROLLER, 447.2 PITCH SYS, 58 GEARBOX</v>
          </cell>
          <cell r="GO35">
            <v>0.17432342430149445</v>
          </cell>
          <cell r="GP35">
            <v>0.16870008803370401</v>
          </cell>
          <cell r="GQ35">
            <v>0.17432342430149445</v>
          </cell>
          <cell r="GR35">
            <v>1.5657792601930641E-2</v>
          </cell>
        </row>
        <row r="36">
          <cell r="A36" t="str">
            <v>Somerset</v>
          </cell>
          <cell r="B36" t="str">
            <v>RE11411.3</v>
          </cell>
          <cell r="C36" t="str">
            <v>SOMERSET</v>
          </cell>
          <cell r="D36" t="str">
            <v>Jan Hansen</v>
          </cell>
          <cell r="E36" t="str">
            <v>SOMERSET-200701</v>
          </cell>
          <cell r="F36" t="str">
            <v>SOMERSET</v>
          </cell>
          <cell r="G36">
            <v>200701</v>
          </cell>
          <cell r="H36">
            <v>6</v>
          </cell>
          <cell r="I36" t="str">
            <v>Wind</v>
          </cell>
          <cell r="J36" t="str">
            <v>East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2839.96</v>
          </cell>
          <cell r="S36">
            <v>2602</v>
          </cell>
          <cell r="T36">
            <v>2839.96</v>
          </cell>
          <cell r="U36">
            <v>2602</v>
          </cell>
          <cell r="V36">
            <v>0</v>
          </cell>
          <cell r="W36">
            <v>21091</v>
          </cell>
          <cell r="X36">
            <v>0</v>
          </cell>
          <cell r="Y36">
            <v>0</v>
          </cell>
          <cell r="Z36">
            <v>0</v>
          </cell>
          <cell r="AA36">
            <v>2.98E-2</v>
          </cell>
          <cell r="AB36">
            <v>3.9417976E-2</v>
          </cell>
          <cell r="AC36">
            <v>1.2992831541218599E-2</v>
          </cell>
          <cell r="AD36">
            <v>6.7100000000000007E-2</v>
          </cell>
          <cell r="AE36" t="str">
            <v xml:space="preserve">CM:  </v>
          </cell>
          <cell r="AF36">
            <v>1.2992831541218599E-2</v>
          </cell>
          <cell r="AG36">
            <v>6.7100000000000007E-2</v>
          </cell>
          <cell r="AH36" t="str">
            <v xml:space="preserve">YTD:  </v>
          </cell>
          <cell r="AI36">
            <v>2.98E-2</v>
          </cell>
          <cell r="AJ36">
            <v>3.7163221000000003E-2</v>
          </cell>
          <cell r="AK36" t="str">
            <v xml:space="preserve">YE: </v>
          </cell>
          <cell r="AL36">
            <v>0.98699999999999999</v>
          </cell>
          <cell r="AM36">
            <v>0.92749999999999999</v>
          </cell>
          <cell r="AN36" t="str">
            <v xml:space="preserve">CM:  </v>
          </cell>
          <cell r="AO36">
            <v>0.98699999999999999</v>
          </cell>
          <cell r="AP36">
            <v>0.92749999999999999</v>
          </cell>
          <cell r="AQ36" t="str">
            <v xml:space="preserve">YTD:  </v>
          </cell>
          <cell r="AR36">
            <v>0.96789999999999998</v>
          </cell>
          <cell r="AS36">
            <v>0.96011670900000001</v>
          </cell>
          <cell r="AT36" t="str">
            <v>YE:</v>
          </cell>
          <cell r="AU36">
            <v>0</v>
          </cell>
          <cell r="AV36">
            <v>1</v>
          </cell>
          <cell r="AW36">
            <v>1</v>
          </cell>
          <cell r="AX36">
            <v>1</v>
          </cell>
          <cell r="AY36" t="str">
            <v>YE: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17675</v>
          </cell>
          <cell r="BI36">
            <v>0</v>
          </cell>
          <cell r="BJ36">
            <v>0</v>
          </cell>
          <cell r="BK36">
            <v>17675</v>
          </cell>
          <cell r="BL36">
            <v>0</v>
          </cell>
          <cell r="BM36">
            <v>0</v>
          </cell>
          <cell r="BN36">
            <v>416784</v>
          </cell>
          <cell r="BO36">
            <v>0</v>
          </cell>
          <cell r="BP36">
            <v>0</v>
          </cell>
          <cell r="BQ36">
            <v>194607</v>
          </cell>
          <cell r="BR36">
            <v>0</v>
          </cell>
          <cell r="BS36">
            <v>194607</v>
          </cell>
          <cell r="BT36">
            <v>0</v>
          </cell>
          <cell r="BU36">
            <v>1577474</v>
          </cell>
          <cell r="BV36">
            <v>0</v>
          </cell>
          <cell r="BW36">
            <v>-192</v>
          </cell>
          <cell r="BX36">
            <v>-192</v>
          </cell>
          <cell r="BY36">
            <v>-52</v>
          </cell>
          <cell r="BZ36">
            <v>-52</v>
          </cell>
          <cell r="CA36">
            <v>255</v>
          </cell>
          <cell r="CB36">
            <v>255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4</v>
          </cell>
          <cell r="CN36">
            <v>4</v>
          </cell>
          <cell r="CO36">
            <v>48</v>
          </cell>
          <cell r="CP36">
            <v>48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52</v>
          </cell>
          <cell r="DT36">
            <v>52</v>
          </cell>
          <cell r="DU36">
            <v>0</v>
          </cell>
          <cell r="DV36">
            <v>0</v>
          </cell>
          <cell r="DW36">
            <v>6</v>
          </cell>
          <cell r="DX36">
            <v>6</v>
          </cell>
          <cell r="DY36">
            <v>52</v>
          </cell>
          <cell r="DZ36">
            <v>52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58</v>
          </cell>
          <cell r="FD36">
            <v>58</v>
          </cell>
          <cell r="FE36">
            <v>0</v>
          </cell>
          <cell r="FF36">
            <v>0</v>
          </cell>
          <cell r="FG36">
            <v>-192</v>
          </cell>
          <cell r="FH36">
            <v>0</v>
          </cell>
          <cell r="FI36">
            <v>-192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1</v>
          </cell>
          <cell r="FP36">
            <v>1</v>
          </cell>
          <cell r="FQ36">
            <v>1</v>
          </cell>
          <cell r="FR36">
            <v>1.1035007610350101E-3</v>
          </cell>
          <cell r="FS36">
            <v>6.8718683000000003E-2</v>
          </cell>
          <cell r="FT36">
            <v>6.8735348000000002E-2</v>
          </cell>
          <cell r="FW36">
            <v>48</v>
          </cell>
          <cell r="FX36" t="str">
            <v>CONTROLLER</v>
          </cell>
          <cell r="FY36">
            <v>4</v>
          </cell>
          <cell r="FZ36" t="str">
            <v>GEARBOX</v>
          </cell>
          <cell r="GA36" t="str">
            <v/>
          </cell>
          <cell r="GB36" t="str">
            <v/>
          </cell>
          <cell r="GC36">
            <v>48</v>
          </cell>
          <cell r="GD36" t="str">
            <v>CONTROLLER</v>
          </cell>
          <cell r="GE36">
            <v>4</v>
          </cell>
          <cell r="GF36" t="str">
            <v>GEARBOX</v>
          </cell>
          <cell r="GG36" t="str">
            <v/>
          </cell>
          <cell r="GH36" t="str">
            <v/>
          </cell>
          <cell r="GI36">
            <v>52</v>
          </cell>
          <cell r="GJ36">
            <v>52</v>
          </cell>
          <cell r="GK36">
            <v>52</v>
          </cell>
          <cell r="GL36">
            <v>52</v>
          </cell>
          <cell r="GM36" t="str">
            <v xml:space="preserve">Three Primary Causes:  48, CONTROLLER 4, GEARBOX </v>
          </cell>
          <cell r="GN36" t="str">
            <v xml:space="preserve">Three Primary Causes: 48 CONTROLLER, 4 GEARBOX,  </v>
          </cell>
          <cell r="GO36">
            <v>1.3425925925925926E-2</v>
          </cell>
          <cell r="GP36">
            <v>1.2992831541218599E-2</v>
          </cell>
          <cell r="GQ36">
            <v>1.3425925925925926E-2</v>
          </cell>
          <cell r="GR36">
            <v>1.2059214903526281E-3</v>
          </cell>
        </row>
        <row r="37">
          <cell r="A37" t="str">
            <v>Southwest Mesa</v>
          </cell>
          <cell r="B37" t="str">
            <v>RE11113.3</v>
          </cell>
          <cell r="C37" t="str">
            <v>SOUTHWEST MESA</v>
          </cell>
          <cell r="D37" t="str">
            <v>Mike Barrios</v>
          </cell>
          <cell r="E37" t="str">
            <v>SOUTHWEST MESA-200701</v>
          </cell>
          <cell r="F37" t="str">
            <v>SOUTHWEST MESA</v>
          </cell>
          <cell r="G37">
            <v>200701</v>
          </cell>
          <cell r="H37">
            <v>107</v>
          </cell>
          <cell r="I37" t="str">
            <v>Wind</v>
          </cell>
          <cell r="J37" t="str">
            <v>ERCOT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12664</v>
          </cell>
          <cell r="S37">
            <v>15692</v>
          </cell>
          <cell r="T37">
            <v>12664</v>
          </cell>
          <cell r="U37">
            <v>15692</v>
          </cell>
          <cell r="V37">
            <v>0</v>
          </cell>
          <cell r="W37">
            <v>207020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1.8025020999999999E-2</v>
          </cell>
          <cell r="AC37">
            <v>1.43641342578635E-2</v>
          </cell>
          <cell r="AD37">
            <v>1.2999999999999999E-2</v>
          </cell>
          <cell r="AE37">
            <v>0</v>
          </cell>
          <cell r="AF37">
            <v>1.43641342578635E-2</v>
          </cell>
          <cell r="AG37">
            <v>1.2999999999999999E-2</v>
          </cell>
          <cell r="AH37">
            <v>0</v>
          </cell>
          <cell r="AI37">
            <v>0</v>
          </cell>
          <cell r="AJ37">
            <v>1.23055E-2</v>
          </cell>
          <cell r="AK37">
            <v>0</v>
          </cell>
          <cell r="AL37">
            <v>0.98499999999999999</v>
          </cell>
          <cell r="AM37">
            <v>0.97689999999999999</v>
          </cell>
          <cell r="AN37" t="str">
            <v xml:space="preserve">CM:  </v>
          </cell>
          <cell r="AO37">
            <v>0.98499999999999999</v>
          </cell>
          <cell r="AP37">
            <v>0.97689999999999999</v>
          </cell>
          <cell r="AQ37" t="str">
            <v xml:space="preserve">YTD:  </v>
          </cell>
          <cell r="AR37">
            <v>0</v>
          </cell>
          <cell r="AS37">
            <v>0.98094873999999999</v>
          </cell>
          <cell r="AT37" t="str">
            <v>YE:</v>
          </cell>
          <cell r="AU37">
            <v>0</v>
          </cell>
          <cell r="AV37">
            <v>5</v>
          </cell>
          <cell r="AW37">
            <v>0</v>
          </cell>
          <cell r="AX37">
            <v>5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88756</v>
          </cell>
          <cell r="BI37">
            <v>0</v>
          </cell>
          <cell r="BJ37">
            <v>0</v>
          </cell>
          <cell r="BK37">
            <v>88756</v>
          </cell>
          <cell r="BL37">
            <v>0</v>
          </cell>
          <cell r="BM37">
            <v>0</v>
          </cell>
          <cell r="BN37">
            <v>1148311</v>
          </cell>
          <cell r="BO37">
            <v>0</v>
          </cell>
          <cell r="BP37">
            <v>0</v>
          </cell>
          <cell r="BQ37">
            <v>1004999</v>
          </cell>
          <cell r="BR37">
            <v>0</v>
          </cell>
          <cell r="BS37">
            <v>1004999</v>
          </cell>
          <cell r="BT37">
            <v>0</v>
          </cell>
          <cell r="BU37">
            <v>12037405</v>
          </cell>
          <cell r="BV37">
            <v>0</v>
          </cell>
          <cell r="BW37">
            <v>-361</v>
          </cell>
          <cell r="BX37">
            <v>-361</v>
          </cell>
          <cell r="BY37">
            <v>-286.92</v>
          </cell>
          <cell r="BZ37">
            <v>-286.92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90.83</v>
          </cell>
          <cell r="CL37">
            <v>90.83</v>
          </cell>
          <cell r="CM37">
            <v>13.96</v>
          </cell>
          <cell r="CN37">
            <v>13.96</v>
          </cell>
          <cell r="CO37">
            <v>66.05</v>
          </cell>
          <cell r="CP37">
            <v>66.05</v>
          </cell>
          <cell r="CQ37">
            <v>31.12</v>
          </cell>
          <cell r="CR37">
            <v>31.12</v>
          </cell>
          <cell r="CS37">
            <v>0</v>
          </cell>
          <cell r="CT37">
            <v>0</v>
          </cell>
          <cell r="CU37">
            <v>39.950000000000003</v>
          </cell>
          <cell r="CV37">
            <v>39.950000000000003</v>
          </cell>
          <cell r="CW37">
            <v>0.02</v>
          </cell>
          <cell r="CX37">
            <v>0.02</v>
          </cell>
          <cell r="CY37">
            <v>0</v>
          </cell>
          <cell r="CZ37">
            <v>0</v>
          </cell>
          <cell r="DA37">
            <v>22.81</v>
          </cell>
          <cell r="DB37">
            <v>22.81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12.95</v>
          </cell>
          <cell r="DJ37">
            <v>12.95</v>
          </cell>
          <cell r="DK37">
            <v>9.23</v>
          </cell>
          <cell r="DL37">
            <v>9.23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286.92</v>
          </cell>
          <cell r="DT37">
            <v>286.92</v>
          </cell>
          <cell r="DU37">
            <v>158.19999999999999</v>
          </cell>
          <cell r="DV37">
            <v>158.19999999999999</v>
          </cell>
          <cell r="DW37">
            <v>37.1</v>
          </cell>
          <cell r="DX37">
            <v>37.1</v>
          </cell>
          <cell r="DY37">
            <v>470.9</v>
          </cell>
          <cell r="DZ37">
            <v>470.9</v>
          </cell>
          <cell r="EA37">
            <v>125.8</v>
          </cell>
          <cell r="EB37">
            <v>125.8</v>
          </cell>
          <cell r="EC37">
            <v>0</v>
          </cell>
          <cell r="ED37">
            <v>0</v>
          </cell>
          <cell r="EE37">
            <v>225.6</v>
          </cell>
          <cell r="EF37">
            <v>225.6</v>
          </cell>
          <cell r="EG37">
            <v>0.2</v>
          </cell>
          <cell r="EH37">
            <v>0.2</v>
          </cell>
          <cell r="EI37">
            <v>0</v>
          </cell>
          <cell r="EJ37">
            <v>0</v>
          </cell>
          <cell r="EK37">
            <v>112.5</v>
          </cell>
          <cell r="EL37">
            <v>112.5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50.6</v>
          </cell>
          <cell r="ET37">
            <v>50.6</v>
          </cell>
          <cell r="EU37">
            <v>13.2</v>
          </cell>
          <cell r="EV37">
            <v>13.2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1194.0999999999999</v>
          </cell>
          <cell r="FD37">
            <v>1194.0999999999999</v>
          </cell>
          <cell r="FE37">
            <v>0</v>
          </cell>
          <cell r="FF37">
            <v>0</v>
          </cell>
          <cell r="FG37">
            <v>-361</v>
          </cell>
          <cell r="FH37">
            <v>-222.81</v>
          </cell>
          <cell r="FI37">
            <v>-361</v>
          </cell>
          <cell r="FJ37">
            <v>-222.81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5</v>
          </cell>
          <cell r="FP37">
            <v>0</v>
          </cell>
          <cell r="FQ37">
            <v>5</v>
          </cell>
          <cell r="FR37">
            <v>1.21996756710622E-3</v>
          </cell>
          <cell r="FS37">
            <v>2.9546695000000001E-2</v>
          </cell>
          <cell r="FT37">
            <v>2.2487825999999999E-2</v>
          </cell>
          <cell r="FW37">
            <v>90.83</v>
          </cell>
          <cell r="FX37" t="str">
            <v>GENERATOR</v>
          </cell>
          <cell r="FY37">
            <v>66.05</v>
          </cell>
          <cell r="FZ37" t="str">
            <v>CONTROLLER</v>
          </cell>
          <cell r="GA37">
            <v>31.12</v>
          </cell>
          <cell r="GB37" t="str">
            <v>BLADE</v>
          </cell>
          <cell r="GC37">
            <v>90.83</v>
          </cell>
          <cell r="GD37" t="str">
            <v>GENERATOR</v>
          </cell>
          <cell r="GE37">
            <v>66.05</v>
          </cell>
          <cell r="GF37" t="str">
            <v>CONTROLLER</v>
          </cell>
          <cell r="GG37">
            <v>39.950000000000003</v>
          </cell>
          <cell r="GH37" t="str">
            <v>YAW SYS</v>
          </cell>
          <cell r="GI37">
            <v>264.73999999999995</v>
          </cell>
          <cell r="GJ37">
            <v>286.91999999999996</v>
          </cell>
          <cell r="GK37">
            <v>277.68999999999994</v>
          </cell>
          <cell r="GL37">
            <v>286.91999999999996</v>
          </cell>
          <cell r="GM37" t="str">
            <v>Three Primary Causes:  90.83, GENERATOR 66.05, CONTROLLER 31.12</v>
          </cell>
          <cell r="GN37" t="str">
            <v>Three Primary Causes: 90.83 GENERATOR, 66.05 CONTROLLER, 39.95 YAW SYS</v>
          </cell>
          <cell r="GO37">
            <v>1.4842938733125649E-2</v>
          </cell>
          <cell r="GP37">
            <v>1.43641342578635E-2</v>
          </cell>
          <cell r="GQ37">
            <v>1.4842938733125649E-2</v>
          </cell>
          <cell r="GR37">
            <v>1.333198089801705E-3</v>
          </cell>
        </row>
        <row r="38">
          <cell r="A38" t="str">
            <v>Stateline</v>
          </cell>
          <cell r="B38" t="str">
            <v>RE11120.3</v>
          </cell>
          <cell r="C38" t="str">
            <v>STATELINE</v>
          </cell>
          <cell r="D38" t="str">
            <v>Tom Kelley</v>
          </cell>
          <cell r="E38" t="str">
            <v>STATELINE-200701</v>
          </cell>
          <cell r="F38" t="str">
            <v>STATELINE</v>
          </cell>
          <cell r="G38">
            <v>200701</v>
          </cell>
          <cell r="H38">
            <v>454</v>
          </cell>
          <cell r="I38" t="str">
            <v>Wind</v>
          </cell>
          <cell r="J38" t="str">
            <v>NORTHWEST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50416</v>
          </cell>
          <cell r="S38">
            <v>65788</v>
          </cell>
          <cell r="T38">
            <v>50416</v>
          </cell>
          <cell r="U38">
            <v>65788</v>
          </cell>
          <cell r="V38">
            <v>0</v>
          </cell>
          <cell r="W38">
            <v>707397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2.60565E-2</v>
          </cell>
          <cell r="AC38">
            <v>2.3636966510350101E-2</v>
          </cell>
          <cell r="AD38">
            <v>2.29E-2</v>
          </cell>
          <cell r="AE38" t="str">
            <v xml:space="preserve">CM:(.47%) Gear Box, (.43%) Collection System and (.41%) Yaw System.  </v>
          </cell>
          <cell r="AF38">
            <v>2.3636966510350101E-2</v>
          </cell>
          <cell r="AG38">
            <v>2.29E-2</v>
          </cell>
          <cell r="AH38" t="str">
            <v xml:space="preserve">YTD:(.47%) Gear Box, (.43%) Collection System and (.41%) Yaw System.  </v>
          </cell>
          <cell r="AI38" t="str">
            <v xml:space="preserve"> </v>
          </cell>
          <cell r="AJ38">
            <v>1.7630603000000002E-2</v>
          </cell>
          <cell r="AK38" t="str">
            <v xml:space="preserve">YE:Gear box. </v>
          </cell>
          <cell r="AL38">
            <v>0</v>
          </cell>
          <cell r="AM38">
            <v>0.97340000000000004</v>
          </cell>
          <cell r="AN38" t="str">
            <v xml:space="preserve">CM:(.47%) Gear Box, (.43%) Collection System and (.41%) Yaw System.  </v>
          </cell>
          <cell r="AO38">
            <v>0</v>
          </cell>
          <cell r="AP38">
            <v>0.97340000000000004</v>
          </cell>
          <cell r="AQ38" t="str">
            <v xml:space="preserve">YTD:(.47%) Gear Box, (.43%) Collection System and (.41%) Yaw System.  </v>
          </cell>
          <cell r="AR38">
            <v>0</v>
          </cell>
          <cell r="AS38">
            <v>0.97547769399999995</v>
          </cell>
          <cell r="AT38" t="str">
            <v>YE:Gear box.</v>
          </cell>
          <cell r="AU38">
            <v>0</v>
          </cell>
          <cell r="AV38">
            <v>22</v>
          </cell>
          <cell r="AW38">
            <v>0</v>
          </cell>
          <cell r="AX38">
            <v>22</v>
          </cell>
          <cell r="AY38">
            <v>0</v>
          </cell>
          <cell r="AZ38">
            <v>0</v>
          </cell>
          <cell r="BA38">
            <v>0</v>
          </cell>
          <cell r="BB38">
            <v>1</v>
          </cell>
          <cell r="BC38" t="str">
            <v>YE:Employee smashed right ring finger removing a yaw motor.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288435</v>
          </cell>
          <cell r="BI38">
            <v>0</v>
          </cell>
          <cell r="BJ38">
            <v>0</v>
          </cell>
          <cell r="BK38">
            <v>288435</v>
          </cell>
          <cell r="BL38">
            <v>0</v>
          </cell>
          <cell r="BM38">
            <v>0</v>
          </cell>
          <cell r="BN38">
            <v>3926314</v>
          </cell>
          <cell r="BO38">
            <v>0</v>
          </cell>
          <cell r="BP38">
            <v>0</v>
          </cell>
          <cell r="BQ38">
            <v>3727122</v>
          </cell>
          <cell r="BR38">
            <v>0</v>
          </cell>
          <cell r="BS38">
            <v>3727122</v>
          </cell>
          <cell r="BT38">
            <v>0</v>
          </cell>
          <cell r="BU38">
            <v>40076554</v>
          </cell>
          <cell r="BV38">
            <v>0</v>
          </cell>
          <cell r="BW38">
            <v>-2003</v>
          </cell>
          <cell r="BX38">
            <v>-2003</v>
          </cell>
          <cell r="BY38">
            <v>-1925</v>
          </cell>
          <cell r="BZ38">
            <v>-1925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73</v>
          </cell>
          <cell r="CL38">
            <v>73</v>
          </cell>
          <cell r="CM38">
            <v>358</v>
          </cell>
          <cell r="CN38">
            <v>358</v>
          </cell>
          <cell r="CO38">
            <v>17</v>
          </cell>
          <cell r="CP38">
            <v>17</v>
          </cell>
          <cell r="CQ38">
            <v>60</v>
          </cell>
          <cell r="CR38">
            <v>60</v>
          </cell>
          <cell r="CS38">
            <v>110</v>
          </cell>
          <cell r="CT38">
            <v>110</v>
          </cell>
          <cell r="CU38">
            <v>120</v>
          </cell>
          <cell r="CV38">
            <v>120</v>
          </cell>
          <cell r="CW38">
            <v>75</v>
          </cell>
          <cell r="CX38">
            <v>75</v>
          </cell>
          <cell r="CY38">
            <v>51</v>
          </cell>
          <cell r="CZ38">
            <v>51</v>
          </cell>
          <cell r="DA38">
            <v>0</v>
          </cell>
          <cell r="DB38">
            <v>0</v>
          </cell>
          <cell r="DC38">
            <v>492</v>
          </cell>
          <cell r="DD38">
            <v>492</v>
          </cell>
          <cell r="DE38">
            <v>0</v>
          </cell>
          <cell r="DF38">
            <v>0</v>
          </cell>
          <cell r="DG38">
            <v>389</v>
          </cell>
          <cell r="DH38">
            <v>389</v>
          </cell>
          <cell r="DI38">
            <v>66</v>
          </cell>
          <cell r="DJ38">
            <v>66</v>
          </cell>
          <cell r="DK38">
            <v>114</v>
          </cell>
          <cell r="DL38">
            <v>114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1925</v>
          </cell>
          <cell r="DT38">
            <v>1925</v>
          </cell>
          <cell r="DU38">
            <v>145</v>
          </cell>
          <cell r="DV38">
            <v>145</v>
          </cell>
          <cell r="DW38">
            <v>1586</v>
          </cell>
          <cell r="DX38">
            <v>1586</v>
          </cell>
          <cell r="DY38">
            <v>152</v>
          </cell>
          <cell r="DZ38">
            <v>152</v>
          </cell>
          <cell r="EA38">
            <v>655</v>
          </cell>
          <cell r="EB38">
            <v>655</v>
          </cell>
          <cell r="EC38">
            <v>861</v>
          </cell>
          <cell r="ED38">
            <v>861</v>
          </cell>
          <cell r="EE38">
            <v>1379</v>
          </cell>
          <cell r="EF38">
            <v>1379</v>
          </cell>
          <cell r="EG38">
            <v>227</v>
          </cell>
          <cell r="EH38">
            <v>227</v>
          </cell>
          <cell r="EI38">
            <v>244</v>
          </cell>
          <cell r="EJ38">
            <v>244</v>
          </cell>
          <cell r="EK38">
            <v>0</v>
          </cell>
          <cell r="EL38">
            <v>0</v>
          </cell>
          <cell r="EM38">
            <v>878</v>
          </cell>
          <cell r="EN38">
            <v>878</v>
          </cell>
          <cell r="EO38">
            <v>0</v>
          </cell>
          <cell r="EP38">
            <v>0</v>
          </cell>
          <cell r="EQ38">
            <v>1440</v>
          </cell>
          <cell r="ER38">
            <v>1440</v>
          </cell>
          <cell r="ES38">
            <v>564</v>
          </cell>
          <cell r="ET38">
            <v>564</v>
          </cell>
          <cell r="EU38">
            <v>417</v>
          </cell>
          <cell r="EV38">
            <v>417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8548</v>
          </cell>
          <cell r="FD38">
            <v>8548</v>
          </cell>
          <cell r="FE38">
            <v>0</v>
          </cell>
          <cell r="FF38">
            <v>0</v>
          </cell>
          <cell r="FG38">
            <v>-2003</v>
          </cell>
          <cell r="FH38">
            <v>0</v>
          </cell>
          <cell r="FI38">
            <v>-2003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22</v>
          </cell>
          <cell r="FP38">
            <v>0</v>
          </cell>
          <cell r="FQ38">
            <v>22</v>
          </cell>
          <cell r="FR38">
            <v>2.00752318307083E-3</v>
          </cell>
          <cell r="FS38">
            <v>6.465887E-3</v>
          </cell>
          <cell r="FT38">
            <v>2.9552135E-2</v>
          </cell>
          <cell r="FW38">
            <v>492</v>
          </cell>
          <cell r="FX38" t="str">
            <v>WEATHER</v>
          </cell>
          <cell r="FY38">
            <v>389</v>
          </cell>
          <cell r="FZ38" t="str">
            <v>COLLECTION SYS</v>
          </cell>
          <cell r="GA38">
            <v>358</v>
          </cell>
          <cell r="GB38" t="str">
            <v>GEARBOX</v>
          </cell>
          <cell r="GC38">
            <v>492</v>
          </cell>
          <cell r="GD38" t="str">
            <v>WEATHER</v>
          </cell>
          <cell r="GE38">
            <v>389</v>
          </cell>
          <cell r="GF38" t="str">
            <v>COLLECTION SYS</v>
          </cell>
          <cell r="GG38">
            <v>358</v>
          </cell>
          <cell r="GH38" t="str">
            <v>GEARBOX</v>
          </cell>
          <cell r="GI38">
            <v>1745</v>
          </cell>
          <cell r="GJ38">
            <v>1925</v>
          </cell>
          <cell r="GK38">
            <v>1811</v>
          </cell>
          <cell r="GL38">
            <v>1925</v>
          </cell>
          <cell r="GM38" t="str">
            <v>Three Primary Causes:  492, WEATHER 389, COLLECTION SYS 358</v>
          </cell>
          <cell r="GN38" t="str">
            <v>Three Primary Causes: 492 WEATHER, 389 COLLECTION SYS, 358 GEARBOX</v>
          </cell>
          <cell r="GO38">
            <v>2.442486539402839E-2</v>
          </cell>
          <cell r="GP38">
            <v>2.3636966510350101E-2</v>
          </cell>
          <cell r="GQ38">
            <v>2.173886441507587E-2</v>
          </cell>
          <cell r="GR38">
            <v>1.9525926121325631E-3</v>
          </cell>
        </row>
        <row r="39">
          <cell r="A39" t="str">
            <v>TPC Windfarm</v>
          </cell>
          <cell r="B39" t="str">
            <v>RE11418.3</v>
          </cell>
          <cell r="C39" t="str">
            <v>TPC</v>
          </cell>
          <cell r="D39" t="str">
            <v>Peter Luther</v>
          </cell>
          <cell r="E39" t="str">
            <v>TPC-200701</v>
          </cell>
          <cell r="F39" t="str">
            <v>TPC</v>
          </cell>
          <cell r="G39">
            <v>200701</v>
          </cell>
          <cell r="H39">
            <v>100</v>
          </cell>
          <cell r="I39" t="str">
            <v>Wind</v>
          </cell>
          <cell r="J39" t="str">
            <v>SOUTHWEST</v>
          </cell>
          <cell r="K39">
            <v>0.5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1486</v>
          </cell>
          <cell r="S39">
            <v>3534</v>
          </cell>
          <cell r="T39">
            <v>1486</v>
          </cell>
          <cell r="U39">
            <v>3534</v>
          </cell>
          <cell r="V39">
            <v>0</v>
          </cell>
          <cell r="W39">
            <v>74323</v>
          </cell>
          <cell r="X39">
            <v>0</v>
          </cell>
          <cell r="Y39">
            <v>0</v>
          </cell>
          <cell r="Z39">
            <v>0</v>
          </cell>
          <cell r="AA39">
            <v>1.12E-2</v>
          </cell>
          <cell r="AB39">
            <v>1.0618524000000001E-2</v>
          </cell>
          <cell r="AC39">
            <v>9.4879032258064506E-3</v>
          </cell>
          <cell r="AD39">
            <v>4.2479830000000003E-3</v>
          </cell>
          <cell r="AE39" t="str">
            <v xml:space="preserve">CM:  </v>
          </cell>
          <cell r="AF39">
            <v>9.4879032258064506E-3</v>
          </cell>
          <cell r="AG39">
            <v>4.2479830000000003E-3</v>
          </cell>
          <cell r="AH39" t="str">
            <v xml:space="preserve">YTD:  </v>
          </cell>
          <cell r="AI39">
            <v>0.88</v>
          </cell>
          <cell r="AJ39">
            <v>1.0047176E-2</v>
          </cell>
          <cell r="AK39" t="str">
            <v xml:space="preserve">YE: </v>
          </cell>
          <cell r="AL39">
            <v>0.98640000000000005</v>
          </cell>
          <cell r="AM39">
            <v>0.9919</v>
          </cell>
          <cell r="AN39" t="str">
            <v xml:space="preserve">CM:  </v>
          </cell>
          <cell r="AO39">
            <v>0.98919999999999997</v>
          </cell>
          <cell r="AP39">
            <v>0.9919</v>
          </cell>
          <cell r="AQ39" t="str">
            <v xml:space="preserve">YTD:  </v>
          </cell>
          <cell r="AR39">
            <v>0.98380000000000001</v>
          </cell>
          <cell r="AS39">
            <v>0.98315962400000001</v>
          </cell>
          <cell r="AT39" t="str">
            <v>YE:</v>
          </cell>
          <cell r="AU39">
            <v>0</v>
          </cell>
          <cell r="AV39">
            <v>2</v>
          </cell>
          <cell r="AW39">
            <v>0</v>
          </cell>
          <cell r="AX39">
            <v>2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84552</v>
          </cell>
          <cell r="BI39">
            <v>0</v>
          </cell>
          <cell r="BJ39">
            <v>0</v>
          </cell>
          <cell r="BK39">
            <v>84552</v>
          </cell>
          <cell r="BL39">
            <v>0</v>
          </cell>
          <cell r="BM39">
            <v>0</v>
          </cell>
          <cell r="BN39">
            <v>1163728</v>
          </cell>
          <cell r="BO39">
            <v>0</v>
          </cell>
          <cell r="BP39">
            <v>0</v>
          </cell>
          <cell r="BQ39">
            <v>198657</v>
          </cell>
          <cell r="BR39">
            <v>0</v>
          </cell>
          <cell r="BS39">
            <v>198657</v>
          </cell>
          <cell r="BT39">
            <v>0</v>
          </cell>
          <cell r="BU39">
            <v>5256236</v>
          </cell>
          <cell r="BV39">
            <v>0</v>
          </cell>
          <cell r="BW39">
            <v>-23</v>
          </cell>
          <cell r="BX39">
            <v>-23</v>
          </cell>
          <cell r="BY39">
            <v>-51.2</v>
          </cell>
          <cell r="BZ39">
            <v>-51.2</v>
          </cell>
          <cell r="CA39">
            <v>-1084</v>
          </cell>
          <cell r="CB39">
            <v>-1084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6.6</v>
          </cell>
          <cell r="CP39">
            <v>6.6</v>
          </cell>
          <cell r="CQ39">
            <v>3.1</v>
          </cell>
          <cell r="CR39">
            <v>3.1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0.4</v>
          </cell>
          <cell r="DH39">
            <v>0.4</v>
          </cell>
          <cell r="DI39">
            <v>41.1</v>
          </cell>
          <cell r="DJ39">
            <v>41.1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51.2</v>
          </cell>
          <cell r="DT39">
            <v>51.2</v>
          </cell>
          <cell r="DU39">
            <v>0</v>
          </cell>
          <cell r="DV39">
            <v>0</v>
          </cell>
          <cell r="DW39">
            <v>1.6</v>
          </cell>
          <cell r="DX39">
            <v>1.6</v>
          </cell>
          <cell r="DY39">
            <v>434.1</v>
          </cell>
          <cell r="DZ39">
            <v>434.1</v>
          </cell>
          <cell r="EA39">
            <v>111.2</v>
          </cell>
          <cell r="EB39">
            <v>111.2</v>
          </cell>
          <cell r="EC39">
            <v>0</v>
          </cell>
          <cell r="ED39">
            <v>0</v>
          </cell>
          <cell r="EE39">
            <v>66</v>
          </cell>
          <cell r="EF39">
            <v>66</v>
          </cell>
          <cell r="EG39">
            <v>0</v>
          </cell>
          <cell r="EH39">
            <v>0</v>
          </cell>
          <cell r="EI39">
            <v>174.8</v>
          </cell>
          <cell r="EJ39">
            <v>174.8</v>
          </cell>
          <cell r="EK39">
            <v>3.2</v>
          </cell>
          <cell r="EL39">
            <v>3.2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289.5</v>
          </cell>
          <cell r="ET39">
            <v>289.5</v>
          </cell>
          <cell r="EU39">
            <v>0</v>
          </cell>
          <cell r="EV39">
            <v>0</v>
          </cell>
          <cell r="EW39">
            <v>-85</v>
          </cell>
          <cell r="EX39">
            <v>-85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995.4</v>
          </cell>
          <cell r="FD39">
            <v>995.4</v>
          </cell>
          <cell r="FE39">
            <v>0</v>
          </cell>
          <cell r="FF39">
            <v>0</v>
          </cell>
          <cell r="FG39">
            <v>-23</v>
          </cell>
          <cell r="FH39">
            <v>0</v>
          </cell>
          <cell r="FI39">
            <v>-23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2</v>
          </cell>
          <cell r="FP39">
            <v>0</v>
          </cell>
          <cell r="FQ39">
            <v>2</v>
          </cell>
          <cell r="FR39">
            <v>8.0582191780821904E-4</v>
          </cell>
          <cell r="FS39">
            <v>2.4145150000000001E-2</v>
          </cell>
          <cell r="FT39">
            <v>6.5245379999999999E-3</v>
          </cell>
          <cell r="FW39">
            <v>41.1</v>
          </cell>
          <cell r="FX39" t="str">
            <v>PM's</v>
          </cell>
          <cell r="FY39">
            <v>6.6</v>
          </cell>
          <cell r="FZ39" t="str">
            <v>CONTROLLER</v>
          </cell>
          <cell r="GA39">
            <v>3.1</v>
          </cell>
          <cell r="GB39" t="str">
            <v>BLADE</v>
          </cell>
          <cell r="GC39">
            <v>41.1</v>
          </cell>
          <cell r="GD39" t="str">
            <v>PM's</v>
          </cell>
          <cell r="GE39">
            <v>6.6</v>
          </cell>
          <cell r="GF39" t="str">
            <v>CONTROLLER</v>
          </cell>
          <cell r="GG39">
            <v>3.1</v>
          </cell>
          <cell r="GH39" t="str">
            <v>BLADE</v>
          </cell>
          <cell r="GI39">
            <v>10.1</v>
          </cell>
          <cell r="GJ39">
            <v>51.2</v>
          </cell>
          <cell r="GK39">
            <v>51.2</v>
          </cell>
          <cell r="GL39">
            <v>51.2</v>
          </cell>
          <cell r="GM39" t="str">
            <v>Three Primary Causes:  41.1, PM's 6.6, CONTROLLER 3.1</v>
          </cell>
          <cell r="GN39" t="str">
            <v>Three Primary Causes: 41.1 PM's, 6.6 CONTROLLER, 3.1 BLADE</v>
          </cell>
          <cell r="GO39">
            <v>9.8041666666666676E-3</v>
          </cell>
          <cell r="GP39">
            <v>9.4879032258064506E-3</v>
          </cell>
          <cell r="GQ39">
            <v>9.8041666666666676E-3</v>
          </cell>
          <cell r="GR39">
            <v>8.8061377245508994E-4</v>
          </cell>
        </row>
        <row r="40">
          <cell r="A40" t="str">
            <v>Vansycle</v>
          </cell>
          <cell r="B40" t="str">
            <v>RE11111.3</v>
          </cell>
          <cell r="C40" t="str">
            <v>VANSYCLE</v>
          </cell>
          <cell r="D40" t="str">
            <v>Tom Kelley</v>
          </cell>
          <cell r="E40" t="str">
            <v>VANSYCLE-200701</v>
          </cell>
          <cell r="F40" t="str">
            <v>VANSYCLE</v>
          </cell>
          <cell r="G40">
            <v>200701</v>
          </cell>
          <cell r="H40">
            <v>38</v>
          </cell>
          <cell r="I40" t="str">
            <v>Wind</v>
          </cell>
          <cell r="J40" t="str">
            <v>NORTHWEST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4992.28</v>
          </cell>
          <cell r="S40">
            <v>6992</v>
          </cell>
          <cell r="T40">
            <v>4992.28</v>
          </cell>
          <cell r="U40">
            <v>6992</v>
          </cell>
          <cell r="V40">
            <v>0</v>
          </cell>
          <cell r="W40">
            <v>73709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2.3932194E-2</v>
          </cell>
          <cell r="AC40">
            <v>7.0175438596491196E-2</v>
          </cell>
          <cell r="AD40">
            <v>2.18E-2</v>
          </cell>
          <cell r="AE40" t="str">
            <v xml:space="preserve">CM:(5.82%) Generator, (.65%) Yaw System and (.40%) Pitch System.  </v>
          </cell>
          <cell r="AF40">
            <v>7.0175438596491196E-2</v>
          </cell>
          <cell r="AG40">
            <v>2.18E-2</v>
          </cell>
          <cell r="AH40" t="str">
            <v xml:space="preserve">YTD:(5.82%) Generator, (.65%) Yaw System and (.40%) Pitch System.  </v>
          </cell>
          <cell r="AI40" t="str">
            <v xml:space="preserve"> </v>
          </cell>
          <cell r="AJ40">
            <v>1.9631293000000001E-2</v>
          </cell>
          <cell r="AK40" t="str">
            <v xml:space="preserve">YE:Generator </v>
          </cell>
          <cell r="AL40">
            <v>0</v>
          </cell>
          <cell r="AM40">
            <v>0.97370000000000001</v>
          </cell>
          <cell r="AN40" t="str">
            <v xml:space="preserve">CM:(5.82%) Generator, (.65%) Yaw System and (.40%) Pitch System.  </v>
          </cell>
          <cell r="AO40">
            <v>0</v>
          </cell>
          <cell r="AP40">
            <v>0.97370000000000001</v>
          </cell>
          <cell r="AQ40" t="str">
            <v xml:space="preserve">YTD:(5.82%) Generator, (.65%) Yaw System and (.40%) Pitch System.  </v>
          </cell>
          <cell r="AR40">
            <v>0</v>
          </cell>
          <cell r="AS40">
            <v>0.972267361</v>
          </cell>
          <cell r="AT40" t="str">
            <v>YE:Generator</v>
          </cell>
          <cell r="AU40">
            <v>0</v>
          </cell>
          <cell r="AV40">
            <v>2</v>
          </cell>
          <cell r="AW40">
            <v>0</v>
          </cell>
          <cell r="AX40">
            <v>2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25369</v>
          </cell>
          <cell r="BI40">
            <v>0</v>
          </cell>
          <cell r="BJ40">
            <v>0</v>
          </cell>
          <cell r="BK40">
            <v>25369</v>
          </cell>
          <cell r="BL40">
            <v>0</v>
          </cell>
          <cell r="BM40">
            <v>0</v>
          </cell>
          <cell r="BN40">
            <v>449599</v>
          </cell>
          <cell r="BO40">
            <v>0</v>
          </cell>
          <cell r="BP40">
            <v>0</v>
          </cell>
          <cell r="BQ40">
            <v>598455</v>
          </cell>
          <cell r="BR40">
            <v>0</v>
          </cell>
          <cell r="BS40">
            <v>598455</v>
          </cell>
          <cell r="BT40">
            <v>0</v>
          </cell>
          <cell r="BU40">
            <v>6292415</v>
          </cell>
          <cell r="BV40">
            <v>0</v>
          </cell>
          <cell r="BW40">
            <v>-173</v>
          </cell>
          <cell r="BX40">
            <v>-173</v>
          </cell>
          <cell r="BY40">
            <v>-418</v>
          </cell>
          <cell r="BZ40">
            <v>-418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377</v>
          </cell>
          <cell r="CL40">
            <v>377</v>
          </cell>
          <cell r="CM40">
            <v>3</v>
          </cell>
          <cell r="CN40">
            <v>3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21</v>
          </cell>
          <cell r="CV40">
            <v>21</v>
          </cell>
          <cell r="CW40">
            <v>12</v>
          </cell>
          <cell r="CX40">
            <v>12</v>
          </cell>
          <cell r="CY40">
            <v>2</v>
          </cell>
          <cell r="CZ40">
            <v>2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3</v>
          </cell>
          <cell r="DL40">
            <v>3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418</v>
          </cell>
          <cell r="DT40">
            <v>418</v>
          </cell>
          <cell r="DU40">
            <v>1647</v>
          </cell>
          <cell r="DV40">
            <v>1647</v>
          </cell>
          <cell r="DW40">
            <v>5</v>
          </cell>
          <cell r="DX40">
            <v>5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183</v>
          </cell>
          <cell r="EF40">
            <v>183</v>
          </cell>
          <cell r="EG40">
            <v>30</v>
          </cell>
          <cell r="EH40">
            <v>30</v>
          </cell>
          <cell r="EI40">
            <v>112</v>
          </cell>
          <cell r="EJ40">
            <v>112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2</v>
          </cell>
          <cell r="ER40">
            <v>2</v>
          </cell>
          <cell r="ES40">
            <v>0</v>
          </cell>
          <cell r="ET40">
            <v>0</v>
          </cell>
          <cell r="EU40">
            <v>5</v>
          </cell>
          <cell r="EV40">
            <v>5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1984</v>
          </cell>
          <cell r="FD40">
            <v>1984</v>
          </cell>
          <cell r="FE40">
            <v>151</v>
          </cell>
          <cell r="FF40">
            <v>151</v>
          </cell>
          <cell r="FG40">
            <v>-173</v>
          </cell>
          <cell r="FH40">
            <v>0</v>
          </cell>
          <cell r="FI40">
            <v>-173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2</v>
          </cell>
          <cell r="FP40">
            <v>0</v>
          </cell>
          <cell r="FQ40">
            <v>2</v>
          </cell>
          <cell r="FR40">
            <v>5.9601057438115803E-3</v>
          </cell>
          <cell r="FS40">
            <v>6.3812154999999995E-2</v>
          </cell>
          <cell r="FT40">
            <v>2.4206434999999998E-2</v>
          </cell>
          <cell r="FW40">
            <v>377</v>
          </cell>
          <cell r="FX40" t="str">
            <v>GENERATOR</v>
          </cell>
          <cell r="FY40">
            <v>21</v>
          </cell>
          <cell r="FZ40" t="str">
            <v>YAW SYS</v>
          </cell>
          <cell r="GA40">
            <v>3</v>
          </cell>
          <cell r="GB40" t="str">
            <v>GEARBOX</v>
          </cell>
          <cell r="GC40">
            <v>377</v>
          </cell>
          <cell r="GD40" t="str">
            <v>GENERATOR</v>
          </cell>
          <cell r="GE40">
            <v>21</v>
          </cell>
          <cell r="GF40" t="str">
            <v>YAW SYS</v>
          </cell>
          <cell r="GG40">
            <v>12</v>
          </cell>
          <cell r="GH40" t="str">
            <v>GEN PWR CNTL</v>
          </cell>
          <cell r="GI40">
            <v>415</v>
          </cell>
          <cell r="GJ40">
            <v>418</v>
          </cell>
          <cell r="GK40">
            <v>415</v>
          </cell>
          <cell r="GL40">
            <v>418</v>
          </cell>
          <cell r="GM40" t="str">
            <v>Three Primary Causes:  377, GENERATOR 21, YAW SYS 3</v>
          </cell>
          <cell r="GN40" t="str">
            <v>Three Primary Causes: 377 GENERATOR, 21 YAW SYS, 12 GEN PWR CNTL</v>
          </cell>
          <cell r="GO40">
            <v>7.2514619883040934E-2</v>
          </cell>
          <cell r="GP40">
            <v>7.0175438596491196E-2</v>
          </cell>
          <cell r="GQ40">
            <v>7.2514619883040934E-2</v>
          </cell>
          <cell r="GR40">
            <v>6.513289211051581E-3</v>
          </cell>
        </row>
        <row r="41">
          <cell r="A41" t="str">
            <v>Victory Garden</v>
          </cell>
          <cell r="B41" t="str">
            <v>RE11406.3</v>
          </cell>
          <cell r="C41" t="str">
            <v>VICTORYGDN</v>
          </cell>
          <cell r="D41" t="str">
            <v>Peter Luther</v>
          </cell>
          <cell r="E41" t="str">
            <v>VICTORYGDN-200701</v>
          </cell>
          <cell r="F41" t="str">
            <v>VICTORYGDN</v>
          </cell>
          <cell r="G41">
            <v>200701</v>
          </cell>
          <cell r="H41">
            <v>98</v>
          </cell>
          <cell r="I41" t="str">
            <v>Wind</v>
          </cell>
          <cell r="J41" t="str">
            <v>SOUTHWEST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1938.48</v>
          </cell>
          <cell r="S41">
            <v>3389</v>
          </cell>
          <cell r="T41">
            <v>1938.48</v>
          </cell>
          <cell r="U41">
            <v>3389</v>
          </cell>
          <cell r="V41">
            <v>0</v>
          </cell>
          <cell r="W41">
            <v>50100</v>
          </cell>
          <cell r="X41">
            <v>0</v>
          </cell>
          <cell r="Y41">
            <v>0</v>
          </cell>
          <cell r="Z41">
            <v>0</v>
          </cell>
          <cell r="AA41">
            <v>3.3700000000000001E-2</v>
          </cell>
          <cell r="AB41">
            <v>3.3014729999999999E-2</v>
          </cell>
          <cell r="AC41">
            <v>0.17496708360763699</v>
          </cell>
          <cell r="AD41">
            <v>6.6302383000000006E-2</v>
          </cell>
          <cell r="AE41" t="str">
            <v xml:space="preserve">CM:  </v>
          </cell>
          <cell r="AF41">
            <v>0.17496708360763699</v>
          </cell>
          <cell r="AG41">
            <v>6.6302383000000006E-2</v>
          </cell>
          <cell r="AH41" t="str">
            <v xml:space="preserve">YTD:  </v>
          </cell>
          <cell r="AI41">
            <v>3.3599999999999998E-2</v>
          </cell>
          <cell r="AJ41">
            <v>3.0298419E-2</v>
          </cell>
          <cell r="AK41" t="str">
            <v xml:space="preserve">YE: </v>
          </cell>
          <cell r="AL41">
            <v>0.82499999999999996</v>
          </cell>
          <cell r="AM41">
            <v>0.93010000000000004</v>
          </cell>
          <cell r="AN41" t="str">
            <v xml:space="preserve">CM:  </v>
          </cell>
          <cell r="AO41">
            <v>0.87760000000000005</v>
          </cell>
          <cell r="AP41">
            <v>0.93010000000000004</v>
          </cell>
          <cell r="AQ41" t="str">
            <v xml:space="preserve">YTD:  </v>
          </cell>
          <cell r="AR41">
            <v>0.95860000000000001</v>
          </cell>
          <cell r="AS41">
            <v>0.96233543899999996</v>
          </cell>
          <cell r="AT41" t="str">
            <v>YE: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57739</v>
          </cell>
          <cell r="BI41">
            <v>0</v>
          </cell>
          <cell r="BJ41">
            <v>0</v>
          </cell>
          <cell r="BK41">
            <v>57739</v>
          </cell>
          <cell r="BL41">
            <v>0</v>
          </cell>
          <cell r="BM41">
            <v>0</v>
          </cell>
          <cell r="BN41">
            <v>673239</v>
          </cell>
          <cell r="BO41">
            <v>0</v>
          </cell>
          <cell r="BP41">
            <v>0</v>
          </cell>
          <cell r="BQ41">
            <v>180749</v>
          </cell>
          <cell r="BR41">
            <v>0</v>
          </cell>
          <cell r="BS41">
            <v>180749</v>
          </cell>
          <cell r="BT41">
            <v>0</v>
          </cell>
          <cell r="BU41">
            <v>3481923</v>
          </cell>
          <cell r="BV41">
            <v>0</v>
          </cell>
          <cell r="BW41">
            <v>-231</v>
          </cell>
          <cell r="BX41">
            <v>-231</v>
          </cell>
          <cell r="BY41">
            <v>-234</v>
          </cell>
          <cell r="BZ41">
            <v>-234</v>
          </cell>
          <cell r="CA41">
            <v>-1330</v>
          </cell>
          <cell r="CB41">
            <v>-1330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12.7</v>
          </cell>
          <cell r="CL41">
            <v>12.7</v>
          </cell>
          <cell r="CM41">
            <v>0</v>
          </cell>
          <cell r="CN41">
            <v>0</v>
          </cell>
          <cell r="CO41">
            <v>90.5</v>
          </cell>
          <cell r="CP41">
            <v>90.5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11.3</v>
          </cell>
          <cell r="CV41">
            <v>11.3</v>
          </cell>
          <cell r="CW41">
            <v>0</v>
          </cell>
          <cell r="CX41">
            <v>0</v>
          </cell>
          <cell r="CY41">
            <v>69.7</v>
          </cell>
          <cell r="CZ41">
            <v>69.7</v>
          </cell>
          <cell r="DA41">
            <v>45.5</v>
          </cell>
          <cell r="DB41">
            <v>45.5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4.3</v>
          </cell>
          <cell r="DH41">
            <v>4.3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234</v>
          </cell>
          <cell r="DT41">
            <v>234</v>
          </cell>
          <cell r="DU41">
            <v>701.8</v>
          </cell>
          <cell r="DV41">
            <v>701.8</v>
          </cell>
          <cell r="DW41">
            <v>0</v>
          </cell>
          <cell r="DX41">
            <v>0</v>
          </cell>
          <cell r="DY41">
            <v>4443</v>
          </cell>
          <cell r="DZ41">
            <v>4443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679.6</v>
          </cell>
          <cell r="EF41">
            <v>679.6</v>
          </cell>
          <cell r="EG41">
            <v>0</v>
          </cell>
          <cell r="EH41">
            <v>0</v>
          </cell>
          <cell r="EI41">
            <v>3166.6</v>
          </cell>
          <cell r="EJ41">
            <v>3166.6</v>
          </cell>
          <cell r="EK41">
            <v>2143.1</v>
          </cell>
          <cell r="EL41">
            <v>2143.1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193.1</v>
          </cell>
          <cell r="ER41">
            <v>193.1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1430</v>
          </cell>
          <cell r="EX41">
            <v>1430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12757.2</v>
          </cell>
          <cell r="FD41">
            <v>12757.2</v>
          </cell>
          <cell r="FE41">
            <v>0</v>
          </cell>
          <cell r="FF41">
            <v>0</v>
          </cell>
          <cell r="FG41">
            <v>-231</v>
          </cell>
          <cell r="FH41">
            <v>0</v>
          </cell>
          <cell r="FI41">
            <v>-231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1.4860218059826701E-2</v>
          </cell>
          <cell r="FS41">
            <v>4.6338155999999998E-2</v>
          </cell>
          <cell r="FT41">
            <v>6.3910417999999997E-2</v>
          </cell>
          <cell r="FW41">
            <v>90.5</v>
          </cell>
          <cell r="FX41" t="str">
            <v>CONTROLLER</v>
          </cell>
          <cell r="FY41">
            <v>69.7</v>
          </cell>
          <cell r="FZ41" t="str">
            <v>PITCH SYS</v>
          </cell>
          <cell r="GA41">
            <v>45.5</v>
          </cell>
          <cell r="GB41" t="str">
            <v>BRAKE SYS</v>
          </cell>
          <cell r="GC41">
            <v>90.5</v>
          </cell>
          <cell r="GD41" t="str">
            <v>CONTROLLER</v>
          </cell>
          <cell r="GE41">
            <v>69.7</v>
          </cell>
          <cell r="GF41" t="str">
            <v>PITCH SYS</v>
          </cell>
          <cell r="GG41">
            <v>45.5</v>
          </cell>
          <cell r="GH41" t="str">
            <v>BRAKE SYS</v>
          </cell>
          <cell r="GI41">
            <v>234</v>
          </cell>
          <cell r="GJ41">
            <v>234</v>
          </cell>
          <cell r="GK41">
            <v>234</v>
          </cell>
          <cell r="GL41">
            <v>234</v>
          </cell>
          <cell r="GM41" t="str">
            <v>Three Primary Causes:  90.5, CONTROLLER 69.7, PITCH SYS 45.5</v>
          </cell>
          <cell r="GN41" t="str">
            <v>Three Primary Causes: 90.5 CONTROLLER, 69.7 PITCH SYS, 45.5 BRAKE SYS</v>
          </cell>
          <cell r="GO41">
            <v>0.18079931972789118</v>
          </cell>
          <cell r="GP41">
            <v>0.17496708360763699</v>
          </cell>
          <cell r="GQ41">
            <v>0.18079931972789118</v>
          </cell>
          <cell r="GR41">
            <v>1.6239459855798607E-2</v>
          </cell>
        </row>
        <row r="42">
          <cell r="A42" t="str">
            <v>Waymart</v>
          </cell>
          <cell r="B42" t="str">
            <v>RE11340.3</v>
          </cell>
          <cell r="C42" t="str">
            <v>WAYMART</v>
          </cell>
          <cell r="D42" t="str">
            <v>Jan Hansen</v>
          </cell>
          <cell r="E42" t="str">
            <v>WAYMART-200701</v>
          </cell>
          <cell r="F42" t="str">
            <v>WAYMART</v>
          </cell>
          <cell r="G42">
            <v>200701</v>
          </cell>
          <cell r="H42">
            <v>43</v>
          </cell>
          <cell r="I42" t="str">
            <v>Wind</v>
          </cell>
          <cell r="J42" t="str">
            <v>East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20588.73</v>
          </cell>
          <cell r="S42">
            <v>21095</v>
          </cell>
          <cell r="T42">
            <v>20588.73</v>
          </cell>
          <cell r="U42">
            <v>21095</v>
          </cell>
          <cell r="V42">
            <v>0</v>
          </cell>
          <cell r="W42">
            <v>162684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3.1696171000000002E-2</v>
          </cell>
          <cell r="AC42">
            <v>2.3349587396849201E-2</v>
          </cell>
          <cell r="AD42">
            <v>4.5999999999999999E-2</v>
          </cell>
          <cell r="AE42">
            <v>0</v>
          </cell>
          <cell r="AF42">
            <v>2.3349587396849201E-2</v>
          </cell>
          <cell r="AG42">
            <v>4.5999999999999999E-2</v>
          </cell>
          <cell r="AH42">
            <v>0</v>
          </cell>
          <cell r="AI42">
            <v>0</v>
          </cell>
          <cell r="AJ42">
            <v>2.8291380000000001E-2</v>
          </cell>
          <cell r="AK42">
            <v>0</v>
          </cell>
          <cell r="AL42">
            <v>0.96079999999999999</v>
          </cell>
          <cell r="AM42">
            <v>0.95220000000000005</v>
          </cell>
          <cell r="AN42" t="str">
            <v xml:space="preserve">CM:  </v>
          </cell>
          <cell r="AO42">
            <v>0.96079999999999999</v>
          </cell>
          <cell r="AP42">
            <v>0.95220000000000005</v>
          </cell>
          <cell r="AQ42" t="str">
            <v xml:space="preserve">YTD:  </v>
          </cell>
          <cell r="AR42">
            <v>0</v>
          </cell>
          <cell r="AS42">
            <v>0.96730139199999998</v>
          </cell>
          <cell r="AT42" t="str">
            <v>YE:</v>
          </cell>
          <cell r="AU42">
            <v>0</v>
          </cell>
          <cell r="AV42">
            <v>6</v>
          </cell>
          <cell r="AW42">
            <v>5</v>
          </cell>
          <cell r="AX42">
            <v>6</v>
          </cell>
          <cell r="AY42" t="str">
            <v xml:space="preserve">YE: </v>
          </cell>
          <cell r="AZ42">
            <v>0</v>
          </cell>
          <cell r="BA42">
            <v>1</v>
          </cell>
          <cell r="BB42">
            <v>0</v>
          </cell>
          <cell r="BC42" t="str">
            <v xml:space="preserve">YE: </v>
          </cell>
          <cell r="BD42">
            <v>0</v>
          </cell>
          <cell r="BE42">
            <v>0</v>
          </cell>
          <cell r="BF42" t="str">
            <v xml:space="preserve">YE: </v>
          </cell>
          <cell r="BG42">
            <v>0</v>
          </cell>
          <cell r="BH42">
            <v>76643</v>
          </cell>
          <cell r="BI42">
            <v>0</v>
          </cell>
          <cell r="BJ42">
            <v>0</v>
          </cell>
          <cell r="BK42">
            <v>76643</v>
          </cell>
          <cell r="BL42">
            <v>0</v>
          </cell>
          <cell r="BM42">
            <v>0</v>
          </cell>
          <cell r="BN42">
            <v>964575</v>
          </cell>
          <cell r="BO42">
            <v>0</v>
          </cell>
          <cell r="BP42">
            <v>0</v>
          </cell>
          <cell r="BQ42">
            <v>1564591</v>
          </cell>
          <cell r="BR42">
            <v>0</v>
          </cell>
          <cell r="BS42">
            <v>1564591</v>
          </cell>
          <cell r="BT42">
            <v>0</v>
          </cell>
          <cell r="BU42">
            <v>12066176</v>
          </cell>
          <cell r="BV42">
            <v>0</v>
          </cell>
          <cell r="BW42">
            <v>-1025</v>
          </cell>
          <cell r="BX42">
            <v>-1025</v>
          </cell>
          <cell r="BY42">
            <v>-408.2</v>
          </cell>
          <cell r="BZ42">
            <v>-408.2</v>
          </cell>
          <cell r="CA42">
            <v>422.15</v>
          </cell>
          <cell r="CB42">
            <v>422.15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110.8</v>
          </cell>
          <cell r="CL42">
            <v>110.8</v>
          </cell>
          <cell r="CM42">
            <v>10.7</v>
          </cell>
          <cell r="CN42">
            <v>10.7</v>
          </cell>
          <cell r="CO42">
            <v>44.8</v>
          </cell>
          <cell r="CP42">
            <v>44.8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3.6</v>
          </cell>
          <cell r="CV42">
            <v>3.6</v>
          </cell>
          <cell r="CW42">
            <v>213.4</v>
          </cell>
          <cell r="CX42">
            <v>213.4</v>
          </cell>
          <cell r="CY42">
            <v>10</v>
          </cell>
          <cell r="CZ42">
            <v>10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14.2</v>
          </cell>
          <cell r="DJ42">
            <v>14.2</v>
          </cell>
          <cell r="DK42">
            <v>0.7</v>
          </cell>
          <cell r="DL42">
            <v>0.7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408.2</v>
          </cell>
          <cell r="DT42">
            <v>408.2</v>
          </cell>
          <cell r="DU42">
            <v>216.4</v>
          </cell>
          <cell r="DV42">
            <v>216.4</v>
          </cell>
          <cell r="DW42">
            <v>19.2</v>
          </cell>
          <cell r="DX42">
            <v>19.2</v>
          </cell>
          <cell r="DY42">
            <v>108</v>
          </cell>
          <cell r="DZ42">
            <v>108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324</v>
          </cell>
          <cell r="EH42">
            <v>324</v>
          </cell>
          <cell r="EI42">
            <v>66.400000000000006</v>
          </cell>
          <cell r="EJ42">
            <v>66.400000000000006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47.1</v>
          </cell>
          <cell r="ET42">
            <v>47.1</v>
          </cell>
          <cell r="EU42">
            <v>13</v>
          </cell>
          <cell r="EV42">
            <v>13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794.1</v>
          </cell>
          <cell r="FD42">
            <v>794.1</v>
          </cell>
          <cell r="FE42">
            <v>748</v>
          </cell>
          <cell r="FF42">
            <v>748</v>
          </cell>
          <cell r="FG42">
            <v>-1025</v>
          </cell>
          <cell r="FH42">
            <v>0</v>
          </cell>
          <cell r="FI42">
            <v>-1025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6</v>
          </cell>
          <cell r="FP42">
            <v>5</v>
          </cell>
          <cell r="FQ42">
            <v>6</v>
          </cell>
          <cell r="FR42">
            <v>1.9831156419241802E-3</v>
          </cell>
          <cell r="FS42">
            <v>4.6338155999999998E-2</v>
          </cell>
          <cell r="FT42">
            <v>4.6344191E-2</v>
          </cell>
          <cell r="FW42">
            <v>213.4</v>
          </cell>
          <cell r="FX42" t="str">
            <v>GEN PWR CNTL</v>
          </cell>
          <cell r="FY42">
            <v>110.8</v>
          </cell>
          <cell r="FZ42" t="str">
            <v>GENERATOR</v>
          </cell>
          <cell r="GA42">
            <v>14.2</v>
          </cell>
          <cell r="GB42" t="str">
            <v>PM's</v>
          </cell>
          <cell r="GC42">
            <v>213.4</v>
          </cell>
          <cell r="GD42" t="str">
            <v>GEN PWR CNTL</v>
          </cell>
          <cell r="GE42">
            <v>110.8</v>
          </cell>
          <cell r="GF42" t="str">
            <v>GENERATOR</v>
          </cell>
          <cell r="GG42">
            <v>44.8</v>
          </cell>
          <cell r="GH42" t="str">
            <v>CONTROLLER</v>
          </cell>
          <cell r="GI42">
            <v>393.3</v>
          </cell>
          <cell r="GJ42">
            <v>408.2</v>
          </cell>
          <cell r="GK42">
            <v>407.5</v>
          </cell>
          <cell r="GL42">
            <v>408.2</v>
          </cell>
          <cell r="GM42" t="str">
            <v>Three Primary Causes:  213.4, GEN PWR CNTL 110.8, GENERATOR 14.2</v>
          </cell>
          <cell r="GN42" t="str">
            <v>Three Primary Causes: 213.4 GEN PWR CNTL, 110.8 GENERATOR, 44.8 CONTROLLER</v>
          </cell>
          <cell r="GO42">
            <v>2.4127906976744187E-2</v>
          </cell>
          <cell r="GP42">
            <v>2.3349587396849201E-2</v>
          </cell>
          <cell r="GQ42">
            <v>2.4127906976744187E-2</v>
          </cell>
          <cell r="GR42">
            <v>2.167177273360256E-3</v>
          </cell>
        </row>
        <row r="43">
          <cell r="A43" t="str">
            <v>Weatherford</v>
          </cell>
          <cell r="B43" t="str">
            <v>RE11433.3</v>
          </cell>
          <cell r="C43" t="str">
            <v>WEATHERFORD</v>
          </cell>
          <cell r="D43" t="str">
            <v>Peter Luther</v>
          </cell>
          <cell r="E43" t="str">
            <v>WEATHERFORD-200701</v>
          </cell>
          <cell r="F43" t="str">
            <v>WEATHERFORD</v>
          </cell>
          <cell r="G43">
            <v>200701</v>
          </cell>
          <cell r="H43">
            <v>98</v>
          </cell>
          <cell r="I43" t="str">
            <v>Wind</v>
          </cell>
          <cell r="J43" t="str">
            <v>SOUTHWEST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45982.32</v>
          </cell>
          <cell r="S43">
            <v>47598</v>
          </cell>
          <cell r="T43">
            <v>45982.32</v>
          </cell>
          <cell r="U43">
            <v>47598</v>
          </cell>
          <cell r="V43">
            <v>0</v>
          </cell>
          <cell r="W43">
            <v>528865</v>
          </cell>
          <cell r="X43">
            <v>0</v>
          </cell>
          <cell r="Y43">
            <v>0</v>
          </cell>
          <cell r="Z43">
            <v>0</v>
          </cell>
          <cell r="AA43">
            <v>3.2199999999999999E-2</v>
          </cell>
          <cell r="AB43">
            <v>2.6675494000000001E-2</v>
          </cell>
          <cell r="AC43">
            <v>3.7357362299758598E-2</v>
          </cell>
          <cell r="AD43">
            <v>2.4799999999999999E-2</v>
          </cell>
          <cell r="AE43" t="str">
            <v xml:space="preserve">CM:  </v>
          </cell>
          <cell r="AF43">
            <v>3.7357362299758598E-2</v>
          </cell>
          <cell r="AG43">
            <v>2.4799999999999999E-2</v>
          </cell>
          <cell r="AH43" t="str">
            <v xml:space="preserve">YTD:  </v>
          </cell>
          <cell r="AI43">
            <v>2.9600000000000001E-2</v>
          </cell>
          <cell r="AJ43">
            <v>2.1430002E-2</v>
          </cell>
          <cell r="AK43" t="str">
            <v xml:space="preserve">YE:  </v>
          </cell>
          <cell r="AL43">
            <v>0.95889999999999997</v>
          </cell>
          <cell r="AM43">
            <v>0.95809999999999995</v>
          </cell>
          <cell r="AN43" t="str">
            <v xml:space="preserve">CM:  </v>
          </cell>
          <cell r="AO43">
            <v>0.95889999999999997</v>
          </cell>
          <cell r="AP43">
            <v>0.95809999999999995</v>
          </cell>
          <cell r="AQ43" t="str">
            <v xml:space="preserve">YTD:  </v>
          </cell>
          <cell r="AR43">
            <v>0.9657</v>
          </cell>
          <cell r="AS43">
            <v>0.97404699299999997</v>
          </cell>
          <cell r="AT43" t="str">
            <v xml:space="preserve">YE: </v>
          </cell>
          <cell r="AU43">
            <v>0</v>
          </cell>
          <cell r="AV43">
            <v>8</v>
          </cell>
          <cell r="AW43">
            <v>8</v>
          </cell>
          <cell r="AX43">
            <v>8</v>
          </cell>
          <cell r="AY43" t="str">
            <v>YE:</v>
          </cell>
          <cell r="AZ43">
            <v>0</v>
          </cell>
          <cell r="BA43">
            <v>0</v>
          </cell>
          <cell r="BB43">
            <v>0</v>
          </cell>
          <cell r="BC43" t="str">
            <v>YE:</v>
          </cell>
          <cell r="BD43">
            <v>0</v>
          </cell>
          <cell r="BE43">
            <v>0</v>
          </cell>
          <cell r="BF43" t="str">
            <v>YE:</v>
          </cell>
          <cell r="BG43">
            <v>0</v>
          </cell>
          <cell r="BH43">
            <v>122579</v>
          </cell>
          <cell r="BI43">
            <v>0</v>
          </cell>
          <cell r="BJ43">
            <v>0</v>
          </cell>
          <cell r="BK43">
            <v>122579</v>
          </cell>
          <cell r="BL43">
            <v>0</v>
          </cell>
          <cell r="BM43">
            <v>0</v>
          </cell>
          <cell r="BN43">
            <v>2000578</v>
          </cell>
          <cell r="BO43">
            <v>0</v>
          </cell>
          <cell r="BP43">
            <v>0</v>
          </cell>
          <cell r="BQ43">
            <v>2871503</v>
          </cell>
          <cell r="BR43">
            <v>0</v>
          </cell>
          <cell r="BS43">
            <v>2871503</v>
          </cell>
          <cell r="BT43">
            <v>0</v>
          </cell>
          <cell r="BU43">
            <v>31905531</v>
          </cell>
          <cell r="BV43">
            <v>0</v>
          </cell>
          <cell r="BW43">
            <v>-1883</v>
          </cell>
          <cell r="BX43">
            <v>-1883</v>
          </cell>
          <cell r="BY43">
            <v>-1032.72</v>
          </cell>
          <cell r="BZ43">
            <v>-1032.72</v>
          </cell>
          <cell r="CA43">
            <v>-583.41999999999996</v>
          </cell>
          <cell r="CB43">
            <v>-583.41999999999996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268.98</v>
          </cell>
          <cell r="CL43">
            <v>268.98</v>
          </cell>
          <cell r="CM43">
            <v>55.81</v>
          </cell>
          <cell r="CN43">
            <v>55.81</v>
          </cell>
          <cell r="CO43">
            <v>147.66</v>
          </cell>
          <cell r="CP43">
            <v>147.66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8.9600000000000009</v>
          </cell>
          <cell r="CV43">
            <v>8.9600000000000009</v>
          </cell>
          <cell r="CW43">
            <v>55.92</v>
          </cell>
          <cell r="CX43">
            <v>55.92</v>
          </cell>
          <cell r="CY43">
            <v>199.12</v>
          </cell>
          <cell r="CZ43">
            <v>199.12</v>
          </cell>
          <cell r="DA43">
            <v>0.2</v>
          </cell>
          <cell r="DB43">
            <v>0.2</v>
          </cell>
          <cell r="DC43">
            <v>239.2</v>
          </cell>
          <cell r="DD43">
            <v>239.2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56.44</v>
          </cell>
          <cell r="DJ43">
            <v>56.44</v>
          </cell>
          <cell r="DK43">
            <v>0</v>
          </cell>
          <cell r="DL43">
            <v>0</v>
          </cell>
          <cell r="DM43">
            <v>0.43</v>
          </cell>
          <cell r="DN43">
            <v>0.43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1032.72</v>
          </cell>
          <cell r="DT43">
            <v>1032.72</v>
          </cell>
          <cell r="DU43">
            <v>414.5</v>
          </cell>
          <cell r="DV43">
            <v>414.5</v>
          </cell>
          <cell r="DW43">
            <v>74.3</v>
          </cell>
          <cell r="DX43">
            <v>74.3</v>
          </cell>
          <cell r="DY43">
            <v>336.5</v>
          </cell>
          <cell r="DZ43">
            <v>336.5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18.8</v>
          </cell>
          <cell r="EF43">
            <v>18.8</v>
          </cell>
          <cell r="EG43">
            <v>60.1</v>
          </cell>
          <cell r="EH43">
            <v>60.1</v>
          </cell>
          <cell r="EI43">
            <v>321.2</v>
          </cell>
          <cell r="EJ43">
            <v>321.2</v>
          </cell>
          <cell r="EK43">
            <v>0.6</v>
          </cell>
          <cell r="EL43">
            <v>0.6</v>
          </cell>
          <cell r="EM43">
            <v>1497.1</v>
          </cell>
          <cell r="EN43">
            <v>1497.1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274.8</v>
          </cell>
          <cell r="ET43">
            <v>274.8</v>
          </cell>
          <cell r="EU43">
            <v>0</v>
          </cell>
          <cell r="EV43">
            <v>0</v>
          </cell>
          <cell r="EW43">
            <v>0.7</v>
          </cell>
          <cell r="EX43">
            <v>0.7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2998.6</v>
          </cell>
          <cell r="FD43">
            <v>2998.6</v>
          </cell>
          <cell r="FE43">
            <v>1170</v>
          </cell>
          <cell r="FF43">
            <v>1170</v>
          </cell>
          <cell r="FG43">
            <v>-1883</v>
          </cell>
          <cell r="FH43">
            <v>0</v>
          </cell>
          <cell r="FI43">
            <v>-1883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8</v>
          </cell>
          <cell r="FP43">
            <v>8</v>
          </cell>
          <cell r="FQ43">
            <v>8</v>
          </cell>
          <cell r="FR43">
            <v>3.1728170720342901E-3</v>
          </cell>
          <cell r="FS43">
            <v>3.8055011E-2</v>
          </cell>
          <cell r="FT43">
            <v>3.8048011999999999E-2</v>
          </cell>
          <cell r="FW43">
            <v>268.98</v>
          </cell>
          <cell r="FX43" t="str">
            <v>GENERATOR</v>
          </cell>
          <cell r="FY43">
            <v>239.2</v>
          </cell>
          <cell r="FZ43" t="str">
            <v>WEATHER</v>
          </cell>
          <cell r="GA43">
            <v>147.66</v>
          </cell>
          <cell r="GB43" t="str">
            <v>CONTROLLER</v>
          </cell>
          <cell r="GC43">
            <v>268.98</v>
          </cell>
          <cell r="GD43" t="str">
            <v>GENERATOR</v>
          </cell>
          <cell r="GE43">
            <v>239.2</v>
          </cell>
          <cell r="GF43" t="str">
            <v>WEATHER</v>
          </cell>
          <cell r="GG43">
            <v>199.12</v>
          </cell>
          <cell r="GH43" t="str">
            <v>PITCH SYS</v>
          </cell>
          <cell r="GI43">
            <v>975.85000000000014</v>
          </cell>
          <cell r="GJ43">
            <v>1032.2900000000002</v>
          </cell>
          <cell r="GK43">
            <v>1032.2900000000002</v>
          </cell>
          <cell r="GL43">
            <v>1032.7200000000003</v>
          </cell>
          <cell r="GM43" t="str">
            <v>Three Primary Causes:  268.98, GENERATOR 239.2, WEATHER 147.66</v>
          </cell>
          <cell r="GN43" t="str">
            <v>Three Primary Causes: 268.98 GENERATOR, 239.2 WEATHER, 199.12 PITCH SYS</v>
          </cell>
          <cell r="GO43">
            <v>3.8602607709750554E-2</v>
          </cell>
          <cell r="GP43">
            <v>3.7357362299758598E-2</v>
          </cell>
          <cell r="GQ43">
            <v>1.738520408163265E-2</v>
          </cell>
          <cell r="GR43">
            <v>1.5615452767933518E-3</v>
          </cell>
        </row>
        <row r="44">
          <cell r="A44" t="str">
            <v>Wilton</v>
          </cell>
          <cell r="B44" t="str">
            <v>RE11370.3</v>
          </cell>
          <cell r="C44" t="str">
            <v>WILTON</v>
          </cell>
          <cell r="D44" t="str">
            <v>Dan Ortiz</v>
          </cell>
          <cell r="E44" t="str">
            <v>WILTON-200701</v>
          </cell>
          <cell r="F44" t="str">
            <v>WILTON</v>
          </cell>
          <cell r="G44">
            <v>200701</v>
          </cell>
          <cell r="H44">
            <v>33</v>
          </cell>
          <cell r="I44" t="str">
            <v>Wind</v>
          </cell>
          <cell r="J44" t="str">
            <v>Mid West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15039.31</v>
          </cell>
          <cell r="S44">
            <v>12153</v>
          </cell>
          <cell r="T44">
            <v>15039.31</v>
          </cell>
          <cell r="U44">
            <v>12153</v>
          </cell>
          <cell r="V44">
            <v>0</v>
          </cell>
          <cell r="W44">
            <v>192158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4.6025811999999999E-2</v>
          </cell>
          <cell r="AC44">
            <v>0.157347262952102</v>
          </cell>
          <cell r="AD44">
            <v>3.8600000000000002E-2</v>
          </cell>
          <cell r="AE44" t="str">
            <v xml:space="preserve">CM:Unplanned offtaker outage(11.95%), Pitch syst(1.57%), Planned offtaker outage(0.63%)  </v>
          </cell>
          <cell r="AF44">
            <v>0.157347262952102</v>
          </cell>
          <cell r="AG44">
            <v>3.8600000000000002E-2</v>
          </cell>
          <cell r="AH44" t="str">
            <v xml:space="preserve">YTD:Unplanned offtaker outage(11.95%), Pitch syst(1.57%), Planned offtaker outage(0.63%)  </v>
          </cell>
          <cell r="AI44" t="str">
            <v xml:space="preserve"> </v>
          </cell>
          <cell r="AJ44">
            <v>3.2373592999999999E-2</v>
          </cell>
          <cell r="AK44" t="str">
            <v xml:space="preserve">YE: </v>
          </cell>
          <cell r="AL44">
            <v>0.9274</v>
          </cell>
          <cell r="AM44">
            <v>0.94520000000000004</v>
          </cell>
          <cell r="AN44" t="str">
            <v xml:space="preserve">CM:Gen Pwr Cntrl(2.54%), Pitch syst(1.96%), Controller(1.67%)  </v>
          </cell>
          <cell r="AO44">
            <v>0.9274</v>
          </cell>
          <cell r="AP44">
            <v>0.94520000000000004</v>
          </cell>
          <cell r="AQ44" t="str">
            <v xml:space="preserve">YTD:Gen Pwr Cntrl(2.54%), Pitch syst(1.96%), Controller(1.67%)  </v>
          </cell>
          <cell r="AR44">
            <v>0</v>
          </cell>
          <cell r="AS44">
            <v>0.95601950300000005</v>
          </cell>
          <cell r="AT44" t="str">
            <v>YE:</v>
          </cell>
          <cell r="AU44">
            <v>0</v>
          </cell>
          <cell r="AV44">
            <v>6</v>
          </cell>
          <cell r="AW44">
            <v>0</v>
          </cell>
          <cell r="AX44">
            <v>6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57173</v>
          </cell>
          <cell r="BI44">
            <v>0</v>
          </cell>
          <cell r="BJ44">
            <v>0</v>
          </cell>
          <cell r="BK44">
            <v>57173</v>
          </cell>
          <cell r="BL44">
            <v>0</v>
          </cell>
          <cell r="BM44">
            <v>0</v>
          </cell>
          <cell r="BN44">
            <v>592227</v>
          </cell>
          <cell r="BO44">
            <v>0</v>
          </cell>
          <cell r="BP44">
            <v>0</v>
          </cell>
          <cell r="BQ44">
            <v>705550</v>
          </cell>
          <cell r="BR44">
            <v>0</v>
          </cell>
          <cell r="BS44">
            <v>705550</v>
          </cell>
          <cell r="BT44">
            <v>0</v>
          </cell>
          <cell r="BU44">
            <v>11155801</v>
          </cell>
          <cell r="BV44">
            <v>0</v>
          </cell>
          <cell r="BW44">
            <v>-718</v>
          </cell>
          <cell r="BX44">
            <v>-718</v>
          </cell>
          <cell r="BY44">
            <v>-3466.9686999999999</v>
          </cell>
          <cell r="BZ44">
            <v>-3466.9686999999999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1.579</v>
          </cell>
          <cell r="CN44">
            <v>1.579</v>
          </cell>
          <cell r="CO44">
            <v>114.0994</v>
          </cell>
          <cell r="CP44">
            <v>114.0994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4.9391999999999996</v>
          </cell>
          <cell r="CV44">
            <v>4.9391999999999996</v>
          </cell>
          <cell r="CW44">
            <v>24.1614</v>
          </cell>
          <cell r="CX44">
            <v>24.1614</v>
          </cell>
          <cell r="CY44">
            <v>357.8383</v>
          </cell>
          <cell r="CZ44">
            <v>357.8383</v>
          </cell>
          <cell r="DA44">
            <v>2.3879999999999999</v>
          </cell>
          <cell r="DB44">
            <v>2.3879999999999999</v>
          </cell>
          <cell r="DC44">
            <v>32.32</v>
          </cell>
          <cell r="DD44">
            <v>32.32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125.44199999999999</v>
          </cell>
          <cell r="DJ44">
            <v>125.44199999999999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155.85570000000001</v>
          </cell>
          <cell r="DP44">
            <v>155.85570000000001</v>
          </cell>
          <cell r="DQ44">
            <v>2648.3456999999999</v>
          </cell>
          <cell r="DR44">
            <v>2648.3456999999999</v>
          </cell>
          <cell r="DS44">
            <v>3466.9686999999999</v>
          </cell>
          <cell r="DT44">
            <v>3466.9686999999999</v>
          </cell>
          <cell r="DU44">
            <v>0</v>
          </cell>
          <cell r="DV44">
            <v>0</v>
          </cell>
          <cell r="DW44">
            <v>4</v>
          </cell>
          <cell r="DX44">
            <v>4</v>
          </cell>
          <cell r="DY44">
            <v>981.8</v>
          </cell>
          <cell r="DZ44">
            <v>981.8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4.8</v>
          </cell>
          <cell r="EF44">
            <v>4.8</v>
          </cell>
          <cell r="EG44">
            <v>1496.8</v>
          </cell>
          <cell r="EH44">
            <v>1496.8</v>
          </cell>
          <cell r="EI44">
            <v>1168.4000000000001</v>
          </cell>
          <cell r="EJ44">
            <v>1168.4000000000001</v>
          </cell>
          <cell r="EK44">
            <v>97.7</v>
          </cell>
          <cell r="EL44">
            <v>97.7</v>
          </cell>
          <cell r="EM44">
            <v>21.5</v>
          </cell>
          <cell r="EN44">
            <v>21.5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442.7</v>
          </cell>
          <cell r="ET44">
            <v>442.7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5.19</v>
          </cell>
          <cell r="EZ44">
            <v>5.19</v>
          </cell>
          <cell r="FA44">
            <v>88.19</v>
          </cell>
          <cell r="FB44">
            <v>88.19</v>
          </cell>
          <cell r="FC44">
            <v>4311.08</v>
          </cell>
          <cell r="FD44">
            <v>4311.08</v>
          </cell>
          <cell r="FE44">
            <v>679</v>
          </cell>
          <cell r="FF44">
            <v>679</v>
          </cell>
          <cell r="FG44">
            <v>-718</v>
          </cell>
          <cell r="FH44">
            <v>0</v>
          </cell>
          <cell r="FI44">
            <v>-718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6</v>
          </cell>
          <cell r="FP44">
            <v>0</v>
          </cell>
          <cell r="FQ44">
            <v>6</v>
          </cell>
          <cell r="FR44">
            <v>1.33816936488169E-2</v>
          </cell>
          <cell r="FS44">
            <v>5.5784320999999998E-2</v>
          </cell>
          <cell r="FT44">
            <v>5.5796059000000002E-2</v>
          </cell>
          <cell r="FW44">
            <v>357.8383</v>
          </cell>
          <cell r="FX44" t="str">
            <v>PITCH SYS</v>
          </cell>
          <cell r="FY44">
            <v>125.44199999999999</v>
          </cell>
          <cell r="FZ44" t="str">
            <v>PM's</v>
          </cell>
          <cell r="GA44">
            <v>125.44199999999999</v>
          </cell>
          <cell r="GB44" t="str">
            <v>PM's</v>
          </cell>
          <cell r="GC44">
            <v>357.8383</v>
          </cell>
          <cell r="GD44" t="str">
            <v>PITCH SYS</v>
          </cell>
          <cell r="GE44">
            <v>125.44199999999999</v>
          </cell>
          <cell r="GF44" t="str">
            <v>PM's</v>
          </cell>
          <cell r="GG44">
            <v>114.0994</v>
          </cell>
          <cell r="GH44" t="str">
            <v>CONTROLLER</v>
          </cell>
          <cell r="GI44">
            <v>537.32529999999997</v>
          </cell>
          <cell r="GJ44">
            <v>662.76729999999998</v>
          </cell>
          <cell r="GK44">
            <v>662.76729999999998</v>
          </cell>
          <cell r="GL44">
            <v>662.76729999999998</v>
          </cell>
          <cell r="GM44" t="str">
            <v>Three Primary Causes:  357.8383, PITCH SYS 125.442, PM's 125.442</v>
          </cell>
          <cell r="GN44" t="str">
            <v>Three Primary Causes: 357.8383 PITCH SYS, 125.442 PM's, 114.0994 CONTROLLER</v>
          </cell>
          <cell r="GO44">
            <v>0.16259217171717169</v>
          </cell>
          <cell r="GP44">
            <v>0.157347262952102</v>
          </cell>
          <cell r="GQ44">
            <v>0.15797558922558921</v>
          </cell>
          <cell r="GR44">
            <v>1.418942418193915E-2</v>
          </cell>
        </row>
        <row r="45">
          <cell r="A45" t="str">
            <v>Woodward</v>
          </cell>
          <cell r="B45" t="str">
            <v>RE11119.3</v>
          </cell>
          <cell r="C45" t="str">
            <v>WOODWARD</v>
          </cell>
          <cell r="D45" t="str">
            <v>Mike Barrios</v>
          </cell>
          <cell r="E45" t="str">
            <v>WOODWARD-200701</v>
          </cell>
          <cell r="F45" t="str">
            <v>WOODWARD</v>
          </cell>
          <cell r="G45">
            <v>200701</v>
          </cell>
          <cell r="H45">
            <v>242</v>
          </cell>
          <cell r="I45" t="str">
            <v>Wind</v>
          </cell>
          <cell r="J45" t="str">
            <v>ERCOT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16483.7</v>
          </cell>
          <cell r="S45">
            <v>28621</v>
          </cell>
          <cell r="T45">
            <v>16483.7</v>
          </cell>
          <cell r="U45">
            <v>28621</v>
          </cell>
          <cell r="V45">
            <v>0</v>
          </cell>
          <cell r="W45">
            <v>377585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2.0242278999999998E-2</v>
          </cell>
          <cell r="AC45">
            <v>1.8597818359548601E-2</v>
          </cell>
          <cell r="AD45">
            <v>1.5100000000000001E-2</v>
          </cell>
          <cell r="AE45">
            <v>0</v>
          </cell>
          <cell r="AF45">
            <v>1.8597818359548601E-2</v>
          </cell>
          <cell r="AG45">
            <v>1.5100000000000001E-2</v>
          </cell>
          <cell r="AH45">
            <v>0</v>
          </cell>
          <cell r="AI45">
            <v>0</v>
          </cell>
          <cell r="AJ45">
            <v>1.6684540000000001E-2</v>
          </cell>
          <cell r="AK45">
            <v>0</v>
          </cell>
          <cell r="AL45">
            <v>0.98019999999999996</v>
          </cell>
          <cell r="AM45">
            <v>0.9798</v>
          </cell>
          <cell r="AN45" t="str">
            <v xml:space="preserve">CM:  </v>
          </cell>
          <cell r="AO45">
            <v>0.98019999999999996</v>
          </cell>
          <cell r="AP45">
            <v>0.9798</v>
          </cell>
          <cell r="AQ45" t="str">
            <v xml:space="preserve">YTD:  </v>
          </cell>
          <cell r="AR45">
            <v>0</v>
          </cell>
          <cell r="AS45">
            <v>0.97784267000000002</v>
          </cell>
          <cell r="AT45" t="str">
            <v>YE:</v>
          </cell>
          <cell r="AU45">
            <v>0</v>
          </cell>
          <cell r="AV45">
            <v>20</v>
          </cell>
          <cell r="AW45">
            <v>0</v>
          </cell>
          <cell r="AX45">
            <v>20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149577</v>
          </cell>
          <cell r="BI45">
            <v>0</v>
          </cell>
          <cell r="BJ45">
            <v>0</v>
          </cell>
          <cell r="BK45">
            <v>149577</v>
          </cell>
          <cell r="BL45">
            <v>0</v>
          </cell>
          <cell r="BM45">
            <v>0</v>
          </cell>
          <cell r="BN45">
            <v>2259492</v>
          </cell>
          <cell r="BO45">
            <v>0</v>
          </cell>
          <cell r="BP45">
            <v>0</v>
          </cell>
          <cell r="BQ45">
            <v>1518540</v>
          </cell>
          <cell r="BR45">
            <v>0</v>
          </cell>
          <cell r="BS45">
            <v>1518540</v>
          </cell>
          <cell r="BT45">
            <v>0</v>
          </cell>
          <cell r="BU45">
            <v>20137682</v>
          </cell>
          <cell r="BV45">
            <v>0</v>
          </cell>
          <cell r="BW45">
            <v>-537</v>
          </cell>
          <cell r="BX45">
            <v>-537</v>
          </cell>
          <cell r="BY45">
            <v>-469.36</v>
          </cell>
          <cell r="BZ45">
            <v>-469.36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1.42</v>
          </cell>
          <cell r="CL45">
            <v>1.42</v>
          </cell>
          <cell r="CM45">
            <v>307.14999999999998</v>
          </cell>
          <cell r="CN45">
            <v>307.14999999999998</v>
          </cell>
          <cell r="CO45">
            <v>38.82</v>
          </cell>
          <cell r="CP45">
            <v>38.82</v>
          </cell>
          <cell r="CQ45">
            <v>0.19</v>
          </cell>
          <cell r="CR45">
            <v>0.19</v>
          </cell>
          <cell r="CS45">
            <v>0</v>
          </cell>
          <cell r="CT45">
            <v>0</v>
          </cell>
          <cell r="CU45">
            <v>69.66</v>
          </cell>
          <cell r="CV45">
            <v>69.66</v>
          </cell>
          <cell r="CW45">
            <v>0</v>
          </cell>
          <cell r="CX45">
            <v>0</v>
          </cell>
          <cell r="CY45">
            <v>15.58</v>
          </cell>
          <cell r="CZ45">
            <v>15.58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18.54</v>
          </cell>
          <cell r="DJ45">
            <v>18.54</v>
          </cell>
          <cell r="DK45">
            <v>0</v>
          </cell>
          <cell r="DL45">
            <v>0</v>
          </cell>
          <cell r="DM45">
            <v>18</v>
          </cell>
          <cell r="DN45">
            <v>18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469.36</v>
          </cell>
          <cell r="DT45">
            <v>469.36</v>
          </cell>
          <cell r="DU45">
            <v>23.3</v>
          </cell>
          <cell r="DV45">
            <v>23.3</v>
          </cell>
          <cell r="DW45">
            <v>1435.6</v>
          </cell>
          <cell r="DX45">
            <v>1435.6</v>
          </cell>
          <cell r="DY45">
            <v>934.1</v>
          </cell>
          <cell r="DZ45">
            <v>934.1</v>
          </cell>
          <cell r="EA45">
            <v>0.9</v>
          </cell>
          <cell r="EB45">
            <v>0.9</v>
          </cell>
          <cell r="EC45">
            <v>0</v>
          </cell>
          <cell r="ED45">
            <v>0</v>
          </cell>
          <cell r="EE45">
            <v>708.3</v>
          </cell>
          <cell r="EF45">
            <v>708.3</v>
          </cell>
          <cell r="EG45">
            <v>0</v>
          </cell>
          <cell r="EH45">
            <v>0</v>
          </cell>
          <cell r="EI45">
            <v>122.3</v>
          </cell>
          <cell r="EJ45">
            <v>122.3</v>
          </cell>
          <cell r="EK45">
            <v>4</v>
          </cell>
          <cell r="EL45">
            <v>4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217.1</v>
          </cell>
          <cell r="ET45">
            <v>217.1</v>
          </cell>
          <cell r="EU45">
            <v>0</v>
          </cell>
          <cell r="EV45">
            <v>0</v>
          </cell>
          <cell r="EW45">
            <v>120</v>
          </cell>
          <cell r="EX45">
            <v>120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3565.6</v>
          </cell>
          <cell r="FD45">
            <v>3565.6</v>
          </cell>
          <cell r="FE45">
            <v>0</v>
          </cell>
          <cell r="FF45">
            <v>0</v>
          </cell>
          <cell r="FG45">
            <v>-537</v>
          </cell>
          <cell r="FH45">
            <v>-406.38</v>
          </cell>
          <cell r="FI45">
            <v>-537</v>
          </cell>
          <cell r="FJ45">
            <v>-406.38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20</v>
          </cell>
          <cell r="FP45">
            <v>0</v>
          </cell>
          <cell r="FQ45">
            <v>20</v>
          </cell>
          <cell r="FR45">
            <v>1.5795407373863199E-3</v>
          </cell>
          <cell r="FS45">
            <v>1.841692E-2</v>
          </cell>
          <cell r="FT45">
            <v>1.8423989000000002E-2</v>
          </cell>
          <cell r="FW45">
            <v>307.14999999999998</v>
          </cell>
          <cell r="FX45" t="str">
            <v>GEARBOX</v>
          </cell>
          <cell r="FY45">
            <v>69.66</v>
          </cell>
          <cell r="FZ45" t="str">
            <v>YAW SYS</v>
          </cell>
          <cell r="GA45">
            <v>38.82</v>
          </cell>
          <cell r="GB45" t="str">
            <v>CONTROLLER</v>
          </cell>
          <cell r="GC45">
            <v>307.14999999999998</v>
          </cell>
          <cell r="GD45" t="str">
            <v>GEARBOX</v>
          </cell>
          <cell r="GE45">
            <v>69.66</v>
          </cell>
          <cell r="GF45" t="str">
            <v>YAW SYS</v>
          </cell>
          <cell r="GG45">
            <v>38.82</v>
          </cell>
          <cell r="GH45" t="str">
            <v>CONTROLLER</v>
          </cell>
          <cell r="GI45">
            <v>432.82</v>
          </cell>
          <cell r="GJ45">
            <v>451.36</v>
          </cell>
          <cell r="GK45">
            <v>451.36</v>
          </cell>
          <cell r="GL45">
            <v>469.36</v>
          </cell>
          <cell r="GM45" t="str">
            <v>Three Primary Causes:  307.15, GEARBOX 69.66, YAW SYS 38.82</v>
          </cell>
          <cell r="GN45" t="str">
            <v>Three Primary Causes: 307.15 GEARBOX, 69.66 YAW SYS, 38.82 CONTROLLER</v>
          </cell>
          <cell r="GO45">
            <v>1.9217745638200185E-2</v>
          </cell>
          <cell r="GP45">
            <v>1.8597818359548601E-2</v>
          </cell>
          <cell r="GQ45">
            <v>1.9217745638200185E-2</v>
          </cell>
          <cell r="GR45">
            <v>1.7261448178024117E-3</v>
          </cell>
        </row>
        <row r="46">
          <cell r="A46" t="str">
            <v>WPP 90</v>
          </cell>
          <cell r="B46" t="str">
            <v>RE11423.3</v>
          </cell>
          <cell r="C46" t="str">
            <v>WPP90</v>
          </cell>
          <cell r="D46" t="str">
            <v>Tom Kelley</v>
          </cell>
          <cell r="E46" t="str">
            <v>WPP90-200701</v>
          </cell>
          <cell r="F46" t="str">
            <v>WPP90</v>
          </cell>
          <cell r="G46">
            <v>200701</v>
          </cell>
          <cell r="H46">
            <v>122</v>
          </cell>
          <cell r="I46" t="str">
            <v>Wind</v>
          </cell>
          <cell r="J46" t="str">
            <v>NORTHWEST</v>
          </cell>
          <cell r="K46">
            <v>0.5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113.5</v>
          </cell>
          <cell r="S46">
            <v>164</v>
          </cell>
          <cell r="T46">
            <v>113.5</v>
          </cell>
          <cell r="U46">
            <v>164</v>
          </cell>
          <cell r="V46">
            <v>0</v>
          </cell>
          <cell r="W46">
            <v>28317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3.1260551999999997E-2</v>
          </cell>
          <cell r="AC46">
            <v>5.1031200423056602E-2</v>
          </cell>
          <cell r="AD46">
            <v>1.2500000000000001E-2</v>
          </cell>
          <cell r="AE46">
            <v>0</v>
          </cell>
          <cell r="AF46">
            <v>5.1031200423056602E-2</v>
          </cell>
          <cell r="AG46">
            <v>1.2500000000000001E-2</v>
          </cell>
          <cell r="AH46">
            <v>0</v>
          </cell>
          <cell r="AI46">
            <v>0</v>
          </cell>
          <cell r="AJ46">
            <v>2.7210252000000001E-2</v>
          </cell>
          <cell r="AK46">
            <v>0</v>
          </cell>
          <cell r="AL46">
            <v>0.94359999999999999</v>
          </cell>
          <cell r="AM46">
            <v>0.97689999999999999</v>
          </cell>
          <cell r="AN46" t="str">
            <v xml:space="preserve">CM:  </v>
          </cell>
          <cell r="AO46">
            <v>0</v>
          </cell>
          <cell r="AP46">
            <v>0.97689999999999999</v>
          </cell>
          <cell r="AQ46" t="str">
            <v xml:space="preserve">YTD:  </v>
          </cell>
          <cell r="AR46">
            <v>0</v>
          </cell>
          <cell r="AS46">
            <v>0.96978445800000002</v>
          </cell>
          <cell r="AT46" t="str">
            <v>YE:</v>
          </cell>
          <cell r="AU46">
            <v>0</v>
          </cell>
          <cell r="AV46">
            <v>3</v>
          </cell>
          <cell r="AW46">
            <v>0</v>
          </cell>
          <cell r="AX46">
            <v>3</v>
          </cell>
          <cell r="AY46">
            <v>0</v>
          </cell>
          <cell r="AZ46">
            <v>0</v>
          </cell>
          <cell r="BA46">
            <v>2</v>
          </cell>
          <cell r="BB46">
            <v>2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78036</v>
          </cell>
          <cell r="BI46">
            <v>0</v>
          </cell>
          <cell r="BJ46">
            <v>0</v>
          </cell>
          <cell r="BK46">
            <v>78036</v>
          </cell>
          <cell r="BL46">
            <v>0</v>
          </cell>
          <cell r="BM46">
            <v>0</v>
          </cell>
          <cell r="BN46">
            <v>786279</v>
          </cell>
          <cell r="BO46">
            <v>0</v>
          </cell>
          <cell r="BP46">
            <v>0</v>
          </cell>
          <cell r="BQ46">
            <v>12126</v>
          </cell>
          <cell r="BR46">
            <v>0</v>
          </cell>
          <cell r="BS46">
            <v>12126</v>
          </cell>
          <cell r="BT46">
            <v>0</v>
          </cell>
          <cell r="BU46">
            <v>2041199</v>
          </cell>
          <cell r="BV46">
            <v>0</v>
          </cell>
          <cell r="BW46">
            <v>-4</v>
          </cell>
          <cell r="BX46">
            <v>-4</v>
          </cell>
          <cell r="BY46">
            <v>-12</v>
          </cell>
          <cell r="BZ46">
            <v>-12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1</v>
          </cell>
          <cell r="CL46">
            <v>1</v>
          </cell>
          <cell r="CM46">
            <v>4</v>
          </cell>
          <cell r="CN46">
            <v>4</v>
          </cell>
          <cell r="CO46">
            <v>1</v>
          </cell>
          <cell r="CP46">
            <v>1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3</v>
          </cell>
          <cell r="CV46">
            <v>3</v>
          </cell>
          <cell r="CW46">
            <v>0</v>
          </cell>
          <cell r="CX46">
            <v>0</v>
          </cell>
          <cell r="CY46">
            <v>1</v>
          </cell>
          <cell r="CZ46">
            <v>1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2</v>
          </cell>
          <cell r="DN46">
            <v>2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12</v>
          </cell>
          <cell r="DT46">
            <v>12</v>
          </cell>
          <cell r="DU46">
            <v>240</v>
          </cell>
          <cell r="DV46">
            <v>240</v>
          </cell>
          <cell r="DW46">
            <v>1896</v>
          </cell>
          <cell r="DX46">
            <v>1896</v>
          </cell>
          <cell r="DY46">
            <v>264</v>
          </cell>
          <cell r="DZ46">
            <v>264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1248</v>
          </cell>
          <cell r="EF46">
            <v>1248</v>
          </cell>
          <cell r="EG46">
            <v>0</v>
          </cell>
          <cell r="EH46">
            <v>0</v>
          </cell>
          <cell r="EI46">
            <v>288</v>
          </cell>
          <cell r="EJ46">
            <v>288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160</v>
          </cell>
          <cell r="ET46">
            <v>160</v>
          </cell>
          <cell r="EU46">
            <v>0</v>
          </cell>
          <cell r="EV46">
            <v>0</v>
          </cell>
          <cell r="EW46">
            <v>696</v>
          </cell>
          <cell r="EX46">
            <v>696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4792</v>
          </cell>
          <cell r="FD46">
            <v>4792</v>
          </cell>
          <cell r="FE46">
            <v>0</v>
          </cell>
          <cell r="FF46">
            <v>0</v>
          </cell>
          <cell r="FG46">
            <v>-4</v>
          </cell>
          <cell r="FH46">
            <v>0</v>
          </cell>
          <cell r="FI46">
            <v>-4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3</v>
          </cell>
          <cell r="FP46">
            <v>0</v>
          </cell>
          <cell r="FQ46">
            <v>3</v>
          </cell>
          <cell r="FR46">
            <v>4.3341567482595997E-3</v>
          </cell>
          <cell r="FS46">
            <v>2.3809523999999999E-2</v>
          </cell>
          <cell r="FT46">
            <v>2.3402607999999998E-2</v>
          </cell>
          <cell r="FW46">
            <v>4</v>
          </cell>
          <cell r="FX46" t="str">
            <v>GEARBOX</v>
          </cell>
          <cell r="FY46">
            <v>3</v>
          </cell>
          <cell r="FZ46" t="str">
            <v>YAW SYS</v>
          </cell>
          <cell r="GA46">
            <v>2</v>
          </cell>
          <cell r="GB46" t="str">
            <v>OTHER</v>
          </cell>
          <cell r="GC46">
            <v>4</v>
          </cell>
          <cell r="GD46" t="str">
            <v>GEARBOX</v>
          </cell>
          <cell r="GE46">
            <v>3</v>
          </cell>
          <cell r="GF46" t="str">
            <v>YAW SYS</v>
          </cell>
          <cell r="GG46">
            <v>1</v>
          </cell>
          <cell r="GH46" t="str">
            <v>GENERATOR</v>
          </cell>
          <cell r="GI46">
            <v>10</v>
          </cell>
          <cell r="GJ46">
            <v>10</v>
          </cell>
          <cell r="GK46">
            <v>10</v>
          </cell>
          <cell r="GL46">
            <v>12</v>
          </cell>
          <cell r="GM46" t="str">
            <v>Three Primary Causes:  4, GEARBOX 3, YAW SYS 2</v>
          </cell>
          <cell r="GN46" t="str">
            <v>Three Primary Causes: 4 GEARBOX, 3 YAW SYS, 1 GENERATOR</v>
          </cell>
          <cell r="GO46">
            <v>5.2732240437158469E-2</v>
          </cell>
          <cell r="GP46">
            <v>5.1031200423056602E-2</v>
          </cell>
          <cell r="GQ46">
            <v>5.2732240437158469E-2</v>
          </cell>
          <cell r="GR46">
            <v>4.7364287817807009E-3</v>
          </cell>
        </row>
        <row r="47">
          <cell r="A47" t="str">
            <v>WPP 91</v>
          </cell>
          <cell r="B47" t="str">
            <v>RE11424.3</v>
          </cell>
          <cell r="C47" t="str">
            <v>WPP91</v>
          </cell>
          <cell r="D47" t="str">
            <v>Tom Kelley</v>
          </cell>
          <cell r="E47" t="str">
            <v>WPP91-200701</v>
          </cell>
          <cell r="F47" t="str">
            <v>WPP91</v>
          </cell>
          <cell r="G47">
            <v>200701</v>
          </cell>
          <cell r="H47">
            <v>181</v>
          </cell>
          <cell r="I47" t="str">
            <v>Wind</v>
          </cell>
          <cell r="J47" t="str">
            <v>NORTHWEST</v>
          </cell>
          <cell r="K47">
            <v>0.5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373</v>
          </cell>
          <cell r="S47">
            <v>312</v>
          </cell>
          <cell r="T47">
            <v>373</v>
          </cell>
          <cell r="U47">
            <v>312</v>
          </cell>
          <cell r="V47">
            <v>0</v>
          </cell>
          <cell r="W47">
            <v>27884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2.7735549000000002E-2</v>
          </cell>
          <cell r="AC47">
            <v>8.2516485474959905E-2</v>
          </cell>
          <cell r="AD47">
            <v>2.46E-2</v>
          </cell>
          <cell r="AE47">
            <v>0</v>
          </cell>
          <cell r="AF47">
            <v>8.2516485474959905E-2</v>
          </cell>
          <cell r="AG47">
            <v>2.46E-2</v>
          </cell>
          <cell r="AH47">
            <v>0</v>
          </cell>
          <cell r="AI47">
            <v>0</v>
          </cell>
          <cell r="AJ47">
            <v>2.4043491E-2</v>
          </cell>
          <cell r="AK47">
            <v>0</v>
          </cell>
          <cell r="AL47">
            <v>0.91169999999999995</v>
          </cell>
          <cell r="AM47">
            <v>0.97689999999999999</v>
          </cell>
          <cell r="AN47" t="str">
            <v xml:space="preserve">CM:  </v>
          </cell>
          <cell r="AO47">
            <v>0</v>
          </cell>
          <cell r="AP47">
            <v>0.97689999999999999</v>
          </cell>
          <cell r="AQ47" t="str">
            <v xml:space="preserve">YTD:  </v>
          </cell>
          <cell r="AR47">
            <v>0</v>
          </cell>
          <cell r="AS47">
            <v>0.98094873999999999</v>
          </cell>
          <cell r="AT47" t="str">
            <v>YE:</v>
          </cell>
          <cell r="AU47">
            <v>0</v>
          </cell>
          <cell r="AV47">
            <v>4</v>
          </cell>
          <cell r="AW47">
            <v>0</v>
          </cell>
          <cell r="AX47">
            <v>4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136910</v>
          </cell>
          <cell r="BI47">
            <v>0</v>
          </cell>
          <cell r="BJ47">
            <v>0</v>
          </cell>
          <cell r="BK47">
            <v>136910</v>
          </cell>
          <cell r="BL47">
            <v>0</v>
          </cell>
          <cell r="BM47">
            <v>0</v>
          </cell>
          <cell r="BN47">
            <v>1058867</v>
          </cell>
          <cell r="BO47">
            <v>0</v>
          </cell>
          <cell r="BP47">
            <v>0</v>
          </cell>
          <cell r="BQ47">
            <v>19549</v>
          </cell>
          <cell r="BR47">
            <v>0</v>
          </cell>
          <cell r="BS47">
            <v>19549</v>
          </cell>
          <cell r="BT47">
            <v>0</v>
          </cell>
          <cell r="BU47">
            <v>2022305</v>
          </cell>
          <cell r="BV47">
            <v>0</v>
          </cell>
          <cell r="BW47">
            <v>-11</v>
          </cell>
          <cell r="BX47">
            <v>-11</v>
          </cell>
          <cell r="BY47">
            <v>-57.4</v>
          </cell>
          <cell r="BZ47">
            <v>-57.4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7.1</v>
          </cell>
          <cell r="CL47">
            <v>7.1</v>
          </cell>
          <cell r="CM47">
            <v>14.2</v>
          </cell>
          <cell r="CN47">
            <v>14.2</v>
          </cell>
          <cell r="CO47">
            <v>13.1</v>
          </cell>
          <cell r="CP47">
            <v>13.1</v>
          </cell>
          <cell r="CQ47">
            <v>2</v>
          </cell>
          <cell r="CR47">
            <v>2</v>
          </cell>
          <cell r="CS47">
            <v>0</v>
          </cell>
          <cell r="CT47">
            <v>0</v>
          </cell>
          <cell r="CU47">
            <v>1</v>
          </cell>
          <cell r="CV47">
            <v>1</v>
          </cell>
          <cell r="CW47">
            <v>0</v>
          </cell>
          <cell r="CX47">
            <v>0</v>
          </cell>
          <cell r="CY47">
            <v>10</v>
          </cell>
          <cell r="CZ47">
            <v>10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10</v>
          </cell>
          <cell r="DN47">
            <v>10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57.4</v>
          </cell>
          <cell r="DT47">
            <v>57.4</v>
          </cell>
          <cell r="DU47">
            <v>1368</v>
          </cell>
          <cell r="DV47">
            <v>1368</v>
          </cell>
          <cell r="DW47">
            <v>2736</v>
          </cell>
          <cell r="DX47">
            <v>2736</v>
          </cell>
          <cell r="DY47">
            <v>2520</v>
          </cell>
          <cell r="DZ47">
            <v>2520</v>
          </cell>
          <cell r="EA47">
            <v>360</v>
          </cell>
          <cell r="EB47">
            <v>360</v>
          </cell>
          <cell r="EC47">
            <v>0</v>
          </cell>
          <cell r="ED47">
            <v>0</v>
          </cell>
          <cell r="EE47">
            <v>216</v>
          </cell>
          <cell r="EF47">
            <v>216</v>
          </cell>
          <cell r="EG47">
            <v>0</v>
          </cell>
          <cell r="EH47">
            <v>0</v>
          </cell>
          <cell r="EI47">
            <v>1992</v>
          </cell>
          <cell r="EJ47">
            <v>1992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1920</v>
          </cell>
          <cell r="EX47">
            <v>1920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11112</v>
          </cell>
          <cell r="FD47">
            <v>11112</v>
          </cell>
          <cell r="FE47">
            <v>0</v>
          </cell>
          <cell r="FF47">
            <v>0</v>
          </cell>
          <cell r="FG47">
            <v>-11</v>
          </cell>
          <cell r="FH47">
            <v>0</v>
          </cell>
          <cell r="FI47">
            <v>-11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4</v>
          </cell>
          <cell r="FP47">
            <v>0</v>
          </cell>
          <cell r="FQ47">
            <v>4</v>
          </cell>
          <cell r="FR47">
            <v>7.0082494512979602E-3</v>
          </cell>
          <cell r="FS47">
            <v>2.2487825999999999E-2</v>
          </cell>
          <cell r="FT47">
            <v>3.5250464000000002E-2</v>
          </cell>
          <cell r="FW47">
            <v>14.2</v>
          </cell>
          <cell r="FX47" t="str">
            <v>GEARBOX</v>
          </cell>
          <cell r="FY47">
            <v>13.1</v>
          </cell>
          <cell r="FZ47" t="str">
            <v>CONTROLLER</v>
          </cell>
          <cell r="GA47">
            <v>10</v>
          </cell>
          <cell r="GB47" t="str">
            <v>PITCH SYS</v>
          </cell>
          <cell r="GC47">
            <v>14.2</v>
          </cell>
          <cell r="GD47" t="str">
            <v>GEARBOX</v>
          </cell>
          <cell r="GE47">
            <v>13.1</v>
          </cell>
          <cell r="GF47" t="str">
            <v>CONTROLLER</v>
          </cell>
          <cell r="GG47">
            <v>10</v>
          </cell>
          <cell r="GH47" t="str">
            <v>PITCH SYS</v>
          </cell>
          <cell r="GI47">
            <v>47.4</v>
          </cell>
          <cell r="GJ47">
            <v>47.4</v>
          </cell>
          <cell r="GK47">
            <v>47.4</v>
          </cell>
          <cell r="GL47">
            <v>57.4</v>
          </cell>
          <cell r="GM47" t="str">
            <v>Three Primary Causes:  14.2, GEARBOX 13.1, CONTROLLER 10</v>
          </cell>
          <cell r="GN47" t="str">
            <v>Three Primary Causes: 14.2 GEARBOX, 13.1 CONTROLLER, 10 PITCH SYS</v>
          </cell>
          <cell r="GO47">
            <v>8.5267034990791898E-2</v>
          </cell>
          <cell r="GP47">
            <v>8.2516485474959905E-2</v>
          </cell>
          <cell r="GQ47">
            <v>8.5267034990791898E-2</v>
          </cell>
          <cell r="GR47">
            <v>7.6587157177357987E-3</v>
          </cell>
        </row>
        <row r="48">
          <cell r="A48" t="str">
            <v>WPP 91-2</v>
          </cell>
          <cell r="B48" t="str">
            <v>RE11425.3</v>
          </cell>
          <cell r="C48" t="str">
            <v>WPP912</v>
          </cell>
          <cell r="D48" t="str">
            <v>Tom Kelley</v>
          </cell>
          <cell r="E48" t="str">
            <v>WPP912-200701</v>
          </cell>
          <cell r="F48" t="str">
            <v>WPP912</v>
          </cell>
          <cell r="G48">
            <v>200701</v>
          </cell>
          <cell r="H48">
            <v>215</v>
          </cell>
          <cell r="I48" t="str">
            <v>Wind</v>
          </cell>
          <cell r="J48" t="str">
            <v>NORTHWEST</v>
          </cell>
          <cell r="K48">
            <v>0.5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160</v>
          </cell>
          <cell r="S48">
            <v>166</v>
          </cell>
          <cell r="T48">
            <v>160</v>
          </cell>
          <cell r="U48">
            <v>166</v>
          </cell>
          <cell r="V48">
            <v>0</v>
          </cell>
          <cell r="W48">
            <v>41490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2.3212878999999999E-2</v>
          </cell>
          <cell r="AC48">
            <v>5.1012753188297098E-3</v>
          </cell>
          <cell r="AD48">
            <v>1.11E-2</v>
          </cell>
          <cell r="AE48">
            <v>0</v>
          </cell>
          <cell r="AF48">
            <v>5.1012753188297098E-3</v>
          </cell>
          <cell r="AG48">
            <v>1.11E-2</v>
          </cell>
          <cell r="AH48">
            <v>0</v>
          </cell>
          <cell r="AI48">
            <v>0</v>
          </cell>
          <cell r="AJ48">
            <v>1.9123202999999998E-2</v>
          </cell>
          <cell r="AK48">
            <v>0</v>
          </cell>
          <cell r="AL48">
            <v>0.99450000000000005</v>
          </cell>
          <cell r="AM48">
            <v>0.97789999999999999</v>
          </cell>
          <cell r="AN48" t="str">
            <v xml:space="preserve">CM:  </v>
          </cell>
          <cell r="AO48">
            <v>0</v>
          </cell>
          <cell r="AP48">
            <v>0.97789999999999999</v>
          </cell>
          <cell r="AQ48" t="str">
            <v xml:space="preserve">YTD:  </v>
          </cell>
          <cell r="AR48">
            <v>0</v>
          </cell>
          <cell r="AS48">
            <v>0.97776018799999997</v>
          </cell>
          <cell r="AT48" t="str">
            <v>YE:</v>
          </cell>
          <cell r="AU48">
            <v>0</v>
          </cell>
          <cell r="AV48">
            <v>4</v>
          </cell>
          <cell r="AW48">
            <v>0</v>
          </cell>
          <cell r="AX48">
            <v>4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107525</v>
          </cell>
          <cell r="BI48">
            <v>0</v>
          </cell>
          <cell r="BJ48">
            <v>0</v>
          </cell>
          <cell r="BK48">
            <v>107525</v>
          </cell>
          <cell r="BL48">
            <v>0</v>
          </cell>
          <cell r="BM48">
            <v>0</v>
          </cell>
          <cell r="BN48">
            <v>1141916</v>
          </cell>
          <cell r="BO48">
            <v>0</v>
          </cell>
          <cell r="BP48">
            <v>0</v>
          </cell>
          <cell r="BQ48">
            <v>9214</v>
          </cell>
          <cell r="BR48">
            <v>0</v>
          </cell>
          <cell r="BS48">
            <v>9214</v>
          </cell>
          <cell r="BT48">
            <v>0</v>
          </cell>
          <cell r="BU48">
            <v>2920480</v>
          </cell>
          <cell r="BV48">
            <v>0</v>
          </cell>
          <cell r="BW48">
            <v>-4</v>
          </cell>
          <cell r="BX48">
            <v>-4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72</v>
          </cell>
          <cell r="DV48">
            <v>72</v>
          </cell>
          <cell r="DW48">
            <v>456</v>
          </cell>
          <cell r="DX48">
            <v>456</v>
          </cell>
          <cell r="DY48">
            <v>0</v>
          </cell>
          <cell r="DZ48">
            <v>0</v>
          </cell>
          <cell r="EA48">
            <v>240</v>
          </cell>
          <cell r="EB48">
            <v>240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48</v>
          </cell>
          <cell r="EJ48">
            <v>48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816</v>
          </cell>
          <cell r="FD48">
            <v>816</v>
          </cell>
          <cell r="FE48">
            <v>0</v>
          </cell>
          <cell r="FF48">
            <v>0</v>
          </cell>
          <cell r="FG48">
            <v>-4</v>
          </cell>
          <cell r="FH48">
            <v>0</v>
          </cell>
          <cell r="FI48">
            <v>-4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4</v>
          </cell>
          <cell r="FP48">
            <v>0</v>
          </cell>
          <cell r="FQ48">
            <v>4</v>
          </cell>
          <cell r="FR48">
            <v>4.33258999681427E-4</v>
          </cell>
          <cell r="FS48">
            <v>2.3529412E-2</v>
          </cell>
          <cell r="FT48">
            <v>2.2551964000000001E-2</v>
          </cell>
          <cell r="FW48" t="str">
            <v/>
          </cell>
          <cell r="FX48" t="str">
            <v/>
          </cell>
          <cell r="FY48" t="str">
            <v/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 t="str">
            <v xml:space="preserve">Three Primary Causes:  ,  ,  </v>
          </cell>
          <cell r="GN48" t="str">
            <v xml:space="preserve">Three Primary Causes:  ,  ,  </v>
          </cell>
          <cell r="GO48">
            <v>5.2713178294573641E-3</v>
          </cell>
          <cell r="GP48">
            <v>5.1012753188297098E-3</v>
          </cell>
          <cell r="GQ48">
            <v>5.2713178294573641E-3</v>
          </cell>
          <cell r="GR48">
            <v>4.7347166132850579E-4</v>
          </cell>
        </row>
        <row r="49">
          <cell r="A49" t="str">
            <v>WPP 92</v>
          </cell>
          <cell r="B49" t="str">
            <v>RE11426.3</v>
          </cell>
          <cell r="C49" t="str">
            <v>WPP92</v>
          </cell>
          <cell r="D49" t="str">
            <v>Tom Kelley</v>
          </cell>
          <cell r="E49" t="str">
            <v>WPP92-200701</v>
          </cell>
          <cell r="F49" t="str">
            <v>WPP92</v>
          </cell>
          <cell r="G49">
            <v>200701</v>
          </cell>
          <cell r="H49">
            <v>266</v>
          </cell>
          <cell r="I49" t="str">
            <v>Wind</v>
          </cell>
          <cell r="J49" t="str">
            <v>NORTHWEST</v>
          </cell>
          <cell r="K49">
            <v>0.5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489</v>
          </cell>
          <cell r="S49">
            <v>280</v>
          </cell>
          <cell r="T49">
            <v>489</v>
          </cell>
          <cell r="U49">
            <v>280</v>
          </cell>
          <cell r="V49">
            <v>0</v>
          </cell>
          <cell r="W49">
            <v>57166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0.19214061099999999</v>
          </cell>
          <cell r="AC49">
            <v>3.52898374969682E-2</v>
          </cell>
          <cell r="AD49">
            <v>1.01E-2</v>
          </cell>
          <cell r="AE49">
            <v>0</v>
          </cell>
          <cell r="AF49">
            <v>3.52898374969682E-2</v>
          </cell>
          <cell r="AG49">
            <v>1.01E-2</v>
          </cell>
          <cell r="AH49">
            <v>0</v>
          </cell>
          <cell r="AI49">
            <v>0</v>
          </cell>
          <cell r="AJ49">
            <v>1.8417645E-2</v>
          </cell>
          <cell r="AK49">
            <v>0</v>
          </cell>
          <cell r="AL49">
            <v>0.96130000000000004</v>
          </cell>
          <cell r="AM49">
            <v>0.97960000000000003</v>
          </cell>
          <cell r="AN49" t="str">
            <v xml:space="preserve">CM:  </v>
          </cell>
          <cell r="AO49">
            <v>0</v>
          </cell>
          <cell r="AP49">
            <v>0.97960000000000003</v>
          </cell>
          <cell r="AQ49" t="str">
            <v xml:space="preserve">YTD:  </v>
          </cell>
          <cell r="AR49">
            <v>0</v>
          </cell>
          <cell r="AS49">
            <v>0.97991344499999999</v>
          </cell>
          <cell r="AT49" t="str">
            <v>YE:</v>
          </cell>
          <cell r="AU49">
            <v>0</v>
          </cell>
          <cell r="AV49">
            <v>4</v>
          </cell>
          <cell r="AW49">
            <v>0</v>
          </cell>
          <cell r="AX49">
            <v>4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125494</v>
          </cell>
          <cell r="BI49">
            <v>0</v>
          </cell>
          <cell r="BJ49">
            <v>0</v>
          </cell>
          <cell r="BK49">
            <v>125494</v>
          </cell>
          <cell r="BL49">
            <v>0</v>
          </cell>
          <cell r="BM49">
            <v>0</v>
          </cell>
          <cell r="BN49">
            <v>1292011</v>
          </cell>
          <cell r="BO49">
            <v>0</v>
          </cell>
          <cell r="BP49">
            <v>0</v>
          </cell>
          <cell r="BQ49">
            <v>14807</v>
          </cell>
          <cell r="BR49">
            <v>0</v>
          </cell>
          <cell r="BS49">
            <v>14807</v>
          </cell>
          <cell r="BT49">
            <v>0</v>
          </cell>
          <cell r="BU49">
            <v>3860020</v>
          </cell>
          <cell r="BV49">
            <v>0</v>
          </cell>
          <cell r="BW49">
            <v>-6</v>
          </cell>
          <cell r="BX49">
            <v>-6</v>
          </cell>
          <cell r="BY49">
            <v>-15</v>
          </cell>
          <cell r="BZ49">
            <v>-15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1</v>
          </cell>
          <cell r="CL49">
            <v>1</v>
          </cell>
          <cell r="CM49">
            <v>2</v>
          </cell>
          <cell r="CN49">
            <v>2</v>
          </cell>
          <cell r="CO49">
            <v>0</v>
          </cell>
          <cell r="CP49">
            <v>0</v>
          </cell>
          <cell r="CQ49">
            <v>4</v>
          </cell>
          <cell r="CR49">
            <v>4</v>
          </cell>
          <cell r="CS49">
            <v>0</v>
          </cell>
          <cell r="CT49">
            <v>0</v>
          </cell>
          <cell r="CU49">
            <v>1</v>
          </cell>
          <cell r="CV49">
            <v>1</v>
          </cell>
          <cell r="CW49">
            <v>0</v>
          </cell>
          <cell r="CX49">
            <v>0</v>
          </cell>
          <cell r="CY49">
            <v>4</v>
          </cell>
          <cell r="CZ49">
            <v>4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3</v>
          </cell>
          <cell r="DN49">
            <v>3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15</v>
          </cell>
          <cell r="DT49">
            <v>15</v>
          </cell>
          <cell r="DU49">
            <v>360</v>
          </cell>
          <cell r="DV49">
            <v>360</v>
          </cell>
          <cell r="DW49">
            <v>960</v>
          </cell>
          <cell r="DX49">
            <v>960</v>
          </cell>
          <cell r="DY49">
            <v>216</v>
          </cell>
          <cell r="DZ49">
            <v>216</v>
          </cell>
          <cell r="EA49">
            <v>1752</v>
          </cell>
          <cell r="EB49">
            <v>1752</v>
          </cell>
          <cell r="EC49">
            <v>0</v>
          </cell>
          <cell r="ED49">
            <v>0</v>
          </cell>
          <cell r="EE49">
            <v>456</v>
          </cell>
          <cell r="EF49">
            <v>456</v>
          </cell>
          <cell r="EG49">
            <v>0</v>
          </cell>
          <cell r="EH49">
            <v>0</v>
          </cell>
          <cell r="EI49">
            <v>1800</v>
          </cell>
          <cell r="EJ49">
            <v>1800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176</v>
          </cell>
          <cell r="ET49">
            <v>176</v>
          </cell>
          <cell r="EU49">
            <v>0</v>
          </cell>
          <cell r="EV49">
            <v>0</v>
          </cell>
          <cell r="EW49">
            <v>1440</v>
          </cell>
          <cell r="EX49">
            <v>1440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7160</v>
          </cell>
          <cell r="FD49">
            <v>7160</v>
          </cell>
          <cell r="FE49">
            <v>0</v>
          </cell>
          <cell r="FF49">
            <v>0</v>
          </cell>
          <cell r="FG49">
            <v>-6</v>
          </cell>
          <cell r="FH49">
            <v>0</v>
          </cell>
          <cell r="FI49">
            <v>-6</v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4</v>
          </cell>
          <cell r="FP49">
            <v>0</v>
          </cell>
          <cell r="FQ49">
            <v>4</v>
          </cell>
          <cell r="FR49">
            <v>2.9972190750849701E-3</v>
          </cell>
          <cell r="FS49">
            <v>2.0979021E-2</v>
          </cell>
          <cell r="FT49">
            <v>0.12499059</v>
          </cell>
          <cell r="FW49">
            <v>4</v>
          </cell>
          <cell r="FX49" t="str">
            <v>BLADE</v>
          </cell>
          <cell r="FY49">
            <v>4</v>
          </cell>
          <cell r="FZ49" t="str">
            <v>BLADE</v>
          </cell>
          <cell r="GA49">
            <v>3</v>
          </cell>
          <cell r="GB49" t="str">
            <v>OTHER</v>
          </cell>
          <cell r="GC49">
            <v>4</v>
          </cell>
          <cell r="GD49" t="str">
            <v>BLADE</v>
          </cell>
          <cell r="GE49">
            <v>4</v>
          </cell>
          <cell r="GF49" t="str">
            <v>BLADE</v>
          </cell>
          <cell r="GG49">
            <v>2</v>
          </cell>
          <cell r="GH49" t="str">
            <v>GEARBOX</v>
          </cell>
          <cell r="GI49">
            <v>12</v>
          </cell>
          <cell r="GJ49">
            <v>12</v>
          </cell>
          <cell r="GK49">
            <v>12</v>
          </cell>
          <cell r="GL49">
            <v>15</v>
          </cell>
          <cell r="GM49" t="str">
            <v>Three Primary Causes:  4, BLADE 4, BLADE 3</v>
          </cell>
          <cell r="GN49" t="str">
            <v>Three Primary Causes: 4 BLADE, 4 BLADE, 2 GEARBOX</v>
          </cell>
          <cell r="GO49">
            <v>3.6466165413533834E-2</v>
          </cell>
          <cell r="GP49">
            <v>3.52898374969682E-2</v>
          </cell>
          <cell r="GQ49">
            <v>3.6466165413533834E-2</v>
          </cell>
          <cell r="GR49">
            <v>3.2754040790599253E-3</v>
          </cell>
        </row>
        <row r="50">
          <cell r="A50" t="str">
            <v>WPP 93-CA</v>
          </cell>
          <cell r="B50" t="str">
            <v>RE11428.3</v>
          </cell>
          <cell r="C50" t="str">
            <v>WPP93CA</v>
          </cell>
          <cell r="D50" t="str">
            <v>Peter Luther</v>
          </cell>
          <cell r="E50" t="str">
            <v>WPP93CA-200701</v>
          </cell>
          <cell r="F50" t="str">
            <v>WPP93CA</v>
          </cell>
          <cell r="G50">
            <v>200701</v>
          </cell>
          <cell r="H50">
            <v>115</v>
          </cell>
          <cell r="I50" t="str">
            <v>Wind</v>
          </cell>
          <cell r="J50" t="str">
            <v>SOUTHWEST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3491.56</v>
          </cell>
          <cell r="S50">
            <v>7620</v>
          </cell>
          <cell r="T50">
            <v>3491.56</v>
          </cell>
          <cell r="U50">
            <v>7620</v>
          </cell>
          <cell r="V50">
            <v>0</v>
          </cell>
          <cell r="W50">
            <v>237391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0.107724166</v>
          </cell>
          <cell r="AC50">
            <v>0.24440000000000001</v>
          </cell>
          <cell r="AD50">
            <v>0.1384</v>
          </cell>
          <cell r="AE50">
            <v>0</v>
          </cell>
          <cell r="AF50">
            <v>0.31665497896213202</v>
          </cell>
          <cell r="AG50">
            <v>0.1384</v>
          </cell>
          <cell r="AH50">
            <v>0</v>
          </cell>
          <cell r="AI50">
            <v>0</v>
          </cell>
          <cell r="AJ50">
            <v>0.100255728</v>
          </cell>
          <cell r="AK50">
            <v>0</v>
          </cell>
          <cell r="AL50">
            <v>0</v>
          </cell>
          <cell r="AM50">
            <v>0.8528</v>
          </cell>
          <cell r="AN50">
            <v>0</v>
          </cell>
          <cell r="AO50">
            <v>0</v>
          </cell>
          <cell r="AP50">
            <v>0.8528</v>
          </cell>
          <cell r="AQ50">
            <v>0</v>
          </cell>
          <cell r="AR50">
            <v>0</v>
          </cell>
          <cell r="AS50">
            <v>0.89554735100000005</v>
          </cell>
          <cell r="AT50">
            <v>0</v>
          </cell>
          <cell r="AU50">
            <v>0</v>
          </cell>
          <cell r="AV50">
            <v>10</v>
          </cell>
          <cell r="AW50">
            <v>0</v>
          </cell>
          <cell r="AX50">
            <v>10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397528</v>
          </cell>
          <cell r="BI50">
            <v>0</v>
          </cell>
          <cell r="BJ50">
            <v>0</v>
          </cell>
          <cell r="BK50">
            <v>397528</v>
          </cell>
          <cell r="BL50">
            <v>0</v>
          </cell>
          <cell r="BM50">
            <v>0</v>
          </cell>
          <cell r="BN50">
            <v>3222439</v>
          </cell>
          <cell r="BO50">
            <v>0</v>
          </cell>
          <cell r="BP50">
            <v>0</v>
          </cell>
          <cell r="BQ50">
            <v>193598</v>
          </cell>
          <cell r="BR50">
            <v>0</v>
          </cell>
          <cell r="BS50">
            <v>193598</v>
          </cell>
          <cell r="BT50">
            <v>0</v>
          </cell>
          <cell r="BU50">
            <v>7051393</v>
          </cell>
          <cell r="BV50">
            <v>0</v>
          </cell>
          <cell r="BW50">
            <v>-672</v>
          </cell>
          <cell r="BX50">
            <v>-672</v>
          </cell>
          <cell r="BY50">
            <v>-1226.4000000000001</v>
          </cell>
          <cell r="BZ50">
            <v>-1226.4000000000001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201.3</v>
          </cell>
          <cell r="CN50">
            <v>201.3</v>
          </cell>
          <cell r="CO50">
            <v>199.2</v>
          </cell>
          <cell r="CP50">
            <v>199.2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366.5</v>
          </cell>
          <cell r="CV50">
            <v>366.5</v>
          </cell>
          <cell r="CW50">
            <v>169.6</v>
          </cell>
          <cell r="CX50">
            <v>169.6</v>
          </cell>
          <cell r="CY50">
            <v>151</v>
          </cell>
          <cell r="CZ50">
            <v>151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4.5999999999999996</v>
          </cell>
          <cell r="DJ50">
            <v>4.5999999999999996</v>
          </cell>
          <cell r="DK50">
            <v>134.19999999999999</v>
          </cell>
          <cell r="DL50">
            <v>134.19999999999999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1226.4000000000001</v>
          </cell>
          <cell r="DT50">
            <v>1226.4000000000001</v>
          </cell>
          <cell r="DU50">
            <v>0</v>
          </cell>
          <cell r="DV50">
            <v>0</v>
          </cell>
          <cell r="DW50">
            <v>4464</v>
          </cell>
          <cell r="DX50">
            <v>4464</v>
          </cell>
          <cell r="DY50">
            <v>4417.3</v>
          </cell>
          <cell r="DZ50">
            <v>4417.3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8126.5</v>
          </cell>
          <cell r="EF50">
            <v>8126.5</v>
          </cell>
          <cell r="EG50">
            <v>3761.3</v>
          </cell>
          <cell r="EH50">
            <v>3761.3</v>
          </cell>
          <cell r="EI50">
            <v>3347.9</v>
          </cell>
          <cell r="EJ50">
            <v>3347.9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102.7</v>
          </cell>
          <cell r="ET50">
            <v>102.7</v>
          </cell>
          <cell r="EU50">
            <v>2976</v>
          </cell>
          <cell r="EV50">
            <v>2976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27195.7</v>
          </cell>
          <cell r="FD50">
            <v>27195.7</v>
          </cell>
          <cell r="FE50">
            <v>112</v>
          </cell>
          <cell r="FF50">
            <v>112</v>
          </cell>
          <cell r="FG50">
            <v>-672</v>
          </cell>
          <cell r="FH50">
            <v>0</v>
          </cell>
          <cell r="FI50">
            <v>-672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10</v>
          </cell>
          <cell r="FP50">
            <v>0</v>
          </cell>
          <cell r="FQ50">
            <v>10</v>
          </cell>
          <cell r="FR50">
            <v>2.6893984514592E-2</v>
          </cell>
          <cell r="FS50">
            <v>8.1041968000000006E-2</v>
          </cell>
          <cell r="FT50">
            <v>0.15394759399999999</v>
          </cell>
          <cell r="FW50">
            <v>366.5</v>
          </cell>
          <cell r="FX50" t="str">
            <v>YAW SYS</v>
          </cell>
          <cell r="FY50">
            <v>201.3</v>
          </cell>
          <cell r="FZ50" t="str">
            <v>GEARBOX</v>
          </cell>
          <cell r="GA50">
            <v>199.2</v>
          </cell>
          <cell r="GB50" t="str">
            <v>CONTROLLER</v>
          </cell>
          <cell r="GC50">
            <v>366.5</v>
          </cell>
          <cell r="GD50" t="str">
            <v>YAW SYS</v>
          </cell>
          <cell r="GE50">
            <v>201.3</v>
          </cell>
          <cell r="GF50" t="str">
            <v>GEARBOX</v>
          </cell>
          <cell r="GG50">
            <v>199.2</v>
          </cell>
          <cell r="GH50" t="str">
            <v>CONTROLLER</v>
          </cell>
          <cell r="GI50">
            <v>1087.5999999999999</v>
          </cell>
          <cell r="GJ50">
            <v>1226.3999999999999</v>
          </cell>
          <cell r="GK50">
            <v>1092.1999999999998</v>
          </cell>
          <cell r="GL50">
            <v>1226.3999999999999</v>
          </cell>
          <cell r="GM50" t="str">
            <v>Three Primary Causes:  366.5, YAW SYS 201.3, GEARBOX 199.2</v>
          </cell>
          <cell r="GN50" t="str">
            <v>Three Primary Causes: 366.5 YAW SYS, 201.3 GEARBOX, 199.2 CONTROLLER</v>
          </cell>
          <cell r="GO50">
            <v>0.32721014492753625</v>
          </cell>
          <cell r="GP50">
            <v>0.22090000000000001</v>
          </cell>
          <cell r="GQ50">
            <v>0.32284581469812595</v>
          </cell>
          <cell r="GR50">
            <v>2.9390132777922417E-2</v>
          </cell>
        </row>
        <row r="51">
          <cell r="A51" t="str">
            <v>WPP 93-MN</v>
          </cell>
          <cell r="B51" t="str">
            <v>RE11429.3</v>
          </cell>
          <cell r="C51" t="str">
            <v>WPP93MN</v>
          </cell>
          <cell r="D51" t="str">
            <v>Dan Ortiz</v>
          </cell>
          <cell r="E51" t="str">
            <v>WPP93MN-200701</v>
          </cell>
          <cell r="F51" t="str">
            <v>WPP93MN</v>
          </cell>
          <cell r="G51">
            <v>200701</v>
          </cell>
          <cell r="H51">
            <v>73</v>
          </cell>
          <cell r="I51" t="str">
            <v>Wind</v>
          </cell>
          <cell r="J51" t="str">
            <v>Mid West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6941.13</v>
          </cell>
          <cell r="S51">
            <v>4731</v>
          </cell>
          <cell r="T51">
            <v>6941.13</v>
          </cell>
          <cell r="U51">
            <v>4731</v>
          </cell>
          <cell r="V51">
            <v>0</v>
          </cell>
          <cell r="W51">
            <v>58728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0.19214061099999999</v>
          </cell>
          <cell r="AC51">
            <v>6.6467815584033002E-3</v>
          </cell>
          <cell r="AD51">
            <v>2.8000000000000001E-2</v>
          </cell>
          <cell r="AE51">
            <v>0</v>
          </cell>
          <cell r="AF51">
            <v>6.6467815584033002E-3</v>
          </cell>
          <cell r="AG51">
            <v>2.8000000000000001E-2</v>
          </cell>
          <cell r="AH51">
            <v>0</v>
          </cell>
          <cell r="AI51">
            <v>0</v>
          </cell>
          <cell r="AJ51">
            <v>2.5082460000000001E-2</v>
          </cell>
          <cell r="AK51">
            <v>0</v>
          </cell>
          <cell r="AL51">
            <v>0</v>
          </cell>
          <cell r="AM51">
            <v>0.97199999999999998</v>
          </cell>
          <cell r="AN51">
            <v>0</v>
          </cell>
          <cell r="AO51">
            <v>0</v>
          </cell>
          <cell r="AP51">
            <v>0.97199999999999998</v>
          </cell>
          <cell r="AQ51">
            <v>0</v>
          </cell>
          <cell r="AR51">
            <v>0</v>
          </cell>
          <cell r="AS51">
            <v>0.97052892000000002</v>
          </cell>
          <cell r="AT51">
            <v>0</v>
          </cell>
          <cell r="AU51">
            <v>0</v>
          </cell>
          <cell r="AV51">
            <v>6</v>
          </cell>
          <cell r="AW51">
            <v>0</v>
          </cell>
          <cell r="AX51">
            <v>6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78601</v>
          </cell>
          <cell r="BI51">
            <v>0</v>
          </cell>
          <cell r="BJ51">
            <v>0</v>
          </cell>
          <cell r="BK51">
            <v>78601</v>
          </cell>
          <cell r="BL51">
            <v>0</v>
          </cell>
          <cell r="BM51">
            <v>0</v>
          </cell>
          <cell r="BN51">
            <v>1401459</v>
          </cell>
          <cell r="BO51">
            <v>0</v>
          </cell>
          <cell r="BP51">
            <v>0</v>
          </cell>
          <cell r="BQ51">
            <v>221841</v>
          </cell>
          <cell r="BR51">
            <v>0</v>
          </cell>
          <cell r="BS51">
            <v>221841</v>
          </cell>
          <cell r="BT51">
            <v>0</v>
          </cell>
          <cell r="BU51">
            <v>2753747</v>
          </cell>
          <cell r="BV51">
            <v>0</v>
          </cell>
          <cell r="BW51">
            <v>-672</v>
          </cell>
          <cell r="BX51">
            <v>-672</v>
          </cell>
          <cell r="BY51">
            <v>-46.84</v>
          </cell>
          <cell r="BZ51">
            <v>-46.84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0.41</v>
          </cell>
          <cell r="CL51">
            <v>0.41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18.829999999999998</v>
          </cell>
          <cell r="CV51">
            <v>18.829999999999998</v>
          </cell>
          <cell r="CW51">
            <v>14.7</v>
          </cell>
          <cell r="CX51">
            <v>14.7</v>
          </cell>
          <cell r="CY51">
            <v>9.6</v>
          </cell>
          <cell r="CZ51">
            <v>9.6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3.3</v>
          </cell>
          <cell r="DJ51">
            <v>3.3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46.84</v>
          </cell>
          <cell r="DT51">
            <v>46.84</v>
          </cell>
          <cell r="DU51">
            <v>5</v>
          </cell>
          <cell r="DV51">
            <v>5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160</v>
          </cell>
          <cell r="EF51">
            <v>160</v>
          </cell>
          <cell r="EG51">
            <v>111</v>
          </cell>
          <cell r="EH51">
            <v>111</v>
          </cell>
          <cell r="EI51">
            <v>85</v>
          </cell>
          <cell r="EJ51">
            <v>85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97</v>
          </cell>
          <cell r="ET51">
            <v>97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458</v>
          </cell>
          <cell r="FD51">
            <v>458</v>
          </cell>
          <cell r="FE51">
            <v>0</v>
          </cell>
          <cell r="FF51">
            <v>0</v>
          </cell>
          <cell r="FG51">
            <v>-672</v>
          </cell>
          <cell r="FH51">
            <v>0</v>
          </cell>
          <cell r="FI51">
            <v>-672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6</v>
          </cell>
          <cell r="FP51">
            <v>0</v>
          </cell>
          <cell r="FQ51">
            <v>6</v>
          </cell>
          <cell r="FR51">
            <v>5.6452117345343099E-4</v>
          </cell>
          <cell r="FS51">
            <v>0.124375347</v>
          </cell>
          <cell r="FT51">
            <v>0.12499059</v>
          </cell>
          <cell r="FW51">
            <v>18.829999999999998</v>
          </cell>
          <cell r="FX51" t="str">
            <v>YAW SYS</v>
          </cell>
          <cell r="FY51">
            <v>14.7</v>
          </cell>
          <cell r="FZ51" t="str">
            <v>GEN PWR CNTL</v>
          </cell>
          <cell r="GA51">
            <v>9.6</v>
          </cell>
          <cell r="GB51" t="str">
            <v>PITCH SYS</v>
          </cell>
          <cell r="GC51">
            <v>18.829999999999998</v>
          </cell>
          <cell r="GD51" t="str">
            <v>YAW SYS</v>
          </cell>
          <cell r="GE51">
            <v>14.7</v>
          </cell>
          <cell r="GF51" t="str">
            <v>GEN PWR CNTL</v>
          </cell>
          <cell r="GG51">
            <v>9.6</v>
          </cell>
          <cell r="GH51" t="str">
            <v>PITCH SYS</v>
          </cell>
          <cell r="GI51">
            <v>43.54</v>
          </cell>
          <cell r="GJ51">
            <v>46.839999999999996</v>
          </cell>
          <cell r="GK51">
            <v>46.839999999999996</v>
          </cell>
          <cell r="GL51">
            <v>46.839999999999996</v>
          </cell>
          <cell r="GM51" t="str">
            <v>Three Primary Causes:  18.83, YAW SYS 14.7, GEN PWR CNTL 9.6</v>
          </cell>
          <cell r="GN51" t="str">
            <v>Three Primary Causes: 18.83 YAW SYS, 14.7 GEN PWR CNTL, 9.6 PITCH SYS</v>
          </cell>
          <cell r="GO51">
            <v>6.8683409436834097E-3</v>
          </cell>
          <cell r="GP51">
            <v>6.6467815584033002E-3</v>
          </cell>
          <cell r="GQ51">
            <v>6.8683409436834097E-3</v>
          </cell>
          <cell r="GR51">
            <v>6.1691685122904874E-4</v>
          </cell>
        </row>
        <row r="52">
          <cell r="A52" t="str">
            <v>WPP 94</v>
          </cell>
          <cell r="B52" t="str">
            <v>RE11435.3</v>
          </cell>
          <cell r="C52" t="str">
            <v>WPP94</v>
          </cell>
          <cell r="D52" t="str">
            <v>Mike Barrios</v>
          </cell>
          <cell r="E52" t="str">
            <v>WPP94-200701</v>
          </cell>
          <cell r="F52" t="str">
            <v>WPP94</v>
          </cell>
          <cell r="G52">
            <v>200701</v>
          </cell>
          <cell r="H52">
            <v>112</v>
          </cell>
          <cell r="I52" t="str">
            <v>Wind</v>
          </cell>
          <cell r="J52" t="str">
            <v>ERCOT</v>
          </cell>
          <cell r="K52">
            <v>0.995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3573.8</v>
          </cell>
          <cell r="S52">
            <v>6113</v>
          </cell>
          <cell r="T52">
            <v>3573.8</v>
          </cell>
          <cell r="U52">
            <v>6113</v>
          </cell>
          <cell r="V52">
            <v>0</v>
          </cell>
          <cell r="W52">
            <v>53712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0.17110476999999999</v>
          </cell>
          <cell r="AC52">
            <v>0.5353</v>
          </cell>
          <cell r="AD52">
            <v>0.1736</v>
          </cell>
          <cell r="AE52">
            <v>0</v>
          </cell>
          <cell r="AF52">
            <v>0.56437680011520697</v>
          </cell>
          <cell r="AG52">
            <v>0.1736</v>
          </cell>
          <cell r="AH52">
            <v>0</v>
          </cell>
          <cell r="AI52">
            <v>0</v>
          </cell>
          <cell r="AJ52">
            <v>2.8291380000000001E-2</v>
          </cell>
          <cell r="AK52">
            <v>0</v>
          </cell>
          <cell r="AL52">
            <v>0</v>
          </cell>
          <cell r="AM52">
            <v>0.82589999999999997</v>
          </cell>
          <cell r="AN52">
            <v>0</v>
          </cell>
          <cell r="AO52">
            <v>0</v>
          </cell>
          <cell r="AP52">
            <v>0.82589999999999997</v>
          </cell>
          <cell r="AQ52">
            <v>0</v>
          </cell>
          <cell r="AR52">
            <v>0</v>
          </cell>
          <cell r="AS52">
            <v>0.79649424499999999</v>
          </cell>
          <cell r="AT52">
            <v>0</v>
          </cell>
          <cell r="AU52">
            <v>0</v>
          </cell>
          <cell r="AV52">
            <v>10</v>
          </cell>
          <cell r="AW52">
            <v>0</v>
          </cell>
          <cell r="AX52">
            <v>10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131649</v>
          </cell>
          <cell r="BI52">
            <v>0</v>
          </cell>
          <cell r="BJ52">
            <v>0</v>
          </cell>
          <cell r="BK52">
            <v>131649</v>
          </cell>
          <cell r="BL52">
            <v>0</v>
          </cell>
          <cell r="BM52">
            <v>0</v>
          </cell>
          <cell r="BN52">
            <v>1623183</v>
          </cell>
          <cell r="BO52">
            <v>0</v>
          </cell>
          <cell r="BP52">
            <v>0</v>
          </cell>
          <cell r="BQ52">
            <v>269254</v>
          </cell>
          <cell r="BR52">
            <v>0</v>
          </cell>
          <cell r="BS52">
            <v>269254</v>
          </cell>
          <cell r="BT52">
            <v>0</v>
          </cell>
          <cell r="BU52">
            <v>2312095</v>
          </cell>
          <cell r="BV52">
            <v>0</v>
          </cell>
          <cell r="BW52">
            <v>-1078</v>
          </cell>
          <cell r="BX52">
            <v>-1078</v>
          </cell>
          <cell r="BY52">
            <v>-7286.1</v>
          </cell>
          <cell r="BZ52">
            <v>-7286.1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11.5</v>
          </cell>
          <cell r="CL52">
            <v>11.5</v>
          </cell>
          <cell r="CM52">
            <v>22.4</v>
          </cell>
          <cell r="CN52">
            <v>22.4</v>
          </cell>
          <cell r="CO52">
            <v>990.1</v>
          </cell>
          <cell r="CP52">
            <v>990.1</v>
          </cell>
          <cell r="CQ52">
            <v>142.6</v>
          </cell>
          <cell r="CR52">
            <v>142.6</v>
          </cell>
          <cell r="CS52">
            <v>0</v>
          </cell>
          <cell r="CT52">
            <v>0</v>
          </cell>
          <cell r="CU52">
            <v>440.3</v>
          </cell>
          <cell r="CV52">
            <v>440.3</v>
          </cell>
          <cell r="CW52">
            <v>2216.1</v>
          </cell>
          <cell r="CX52">
            <v>2216.1</v>
          </cell>
          <cell r="CY52">
            <v>337.9</v>
          </cell>
          <cell r="CZ52">
            <v>337.9</v>
          </cell>
          <cell r="DA52">
            <v>0</v>
          </cell>
          <cell r="DB52">
            <v>0</v>
          </cell>
          <cell r="DC52">
            <v>3125.2</v>
          </cell>
          <cell r="DD52">
            <v>3125.2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7286.1</v>
          </cell>
          <cell r="DT52">
            <v>7286.1</v>
          </cell>
          <cell r="DU52">
            <v>58.15</v>
          </cell>
          <cell r="DV52">
            <v>58.15</v>
          </cell>
          <cell r="DW52">
            <v>113</v>
          </cell>
          <cell r="DX52">
            <v>113</v>
          </cell>
          <cell r="DY52">
            <v>4992.91</v>
          </cell>
          <cell r="DZ52">
            <v>4992.91</v>
          </cell>
          <cell r="EA52">
            <v>719.01</v>
          </cell>
          <cell r="EB52">
            <v>719.01</v>
          </cell>
          <cell r="EC52">
            <v>0</v>
          </cell>
          <cell r="ED52">
            <v>0</v>
          </cell>
          <cell r="EE52">
            <v>2220.46</v>
          </cell>
          <cell r="EF52">
            <v>2220.46</v>
          </cell>
          <cell r="EG52">
            <v>11175.16</v>
          </cell>
          <cell r="EH52">
            <v>11175.16</v>
          </cell>
          <cell r="EI52">
            <v>1703.7</v>
          </cell>
          <cell r="EJ52">
            <v>1703.7</v>
          </cell>
          <cell r="EK52">
            <v>0</v>
          </cell>
          <cell r="EL52">
            <v>0</v>
          </cell>
          <cell r="EM52">
            <v>26046</v>
          </cell>
          <cell r="EN52">
            <v>26046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47028.39</v>
          </cell>
          <cell r="FD52">
            <v>47028.39</v>
          </cell>
          <cell r="FE52">
            <v>0</v>
          </cell>
          <cell r="FF52">
            <v>0</v>
          </cell>
          <cell r="FG52">
            <v>-1078</v>
          </cell>
          <cell r="FH52">
            <v>-87</v>
          </cell>
          <cell r="FI52">
            <v>-1078</v>
          </cell>
          <cell r="FJ52">
            <v>-87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10</v>
          </cell>
          <cell r="FP52">
            <v>0</v>
          </cell>
          <cell r="FQ52">
            <v>10</v>
          </cell>
          <cell r="FR52">
            <v>4.7933372064579302E-2</v>
          </cell>
          <cell r="FS52">
            <v>0.149919199</v>
          </cell>
          <cell r="FT52">
            <v>0.149905013</v>
          </cell>
          <cell r="FW52">
            <v>3125.2</v>
          </cell>
          <cell r="FX52" t="str">
            <v>WEATHER</v>
          </cell>
          <cell r="FY52">
            <v>2216.1</v>
          </cell>
          <cell r="FZ52" t="str">
            <v>GEN PWR CNTL</v>
          </cell>
          <cell r="GA52">
            <v>990.1</v>
          </cell>
          <cell r="GB52" t="str">
            <v>CONTROLLER</v>
          </cell>
          <cell r="GC52">
            <v>3125.2</v>
          </cell>
          <cell r="GD52" t="str">
            <v>WEATHER</v>
          </cell>
          <cell r="GE52">
            <v>2216.1</v>
          </cell>
          <cell r="GF52" t="str">
            <v>GEN PWR CNTL</v>
          </cell>
          <cell r="GG52">
            <v>990.1</v>
          </cell>
          <cell r="GH52" t="str">
            <v>CONTROLLER</v>
          </cell>
          <cell r="GI52">
            <v>7286.0999999999995</v>
          </cell>
          <cell r="GJ52">
            <v>7286.0999999999995</v>
          </cell>
          <cell r="GK52">
            <v>7286.0999999999995</v>
          </cell>
          <cell r="GL52">
            <v>7286.0999999999995</v>
          </cell>
          <cell r="GM52" t="str">
            <v>Three Primary Causes:  3125.2, WEATHER 2216.1, GEN PWR CNTL 990.1</v>
          </cell>
          <cell r="GN52" t="str">
            <v>Three Primary Causes: 3125.2 WEATHER, 2216.1 GEN PWR CNTL, 990.1 CONTROLLER</v>
          </cell>
          <cell r="GO52">
            <v>0.58318936011904765</v>
          </cell>
          <cell r="GP52">
            <v>0.3004</v>
          </cell>
          <cell r="GQ52">
            <v>0.25913158923798107</v>
          </cell>
          <cell r="GR52">
            <v>2.3371103774593668E-2</v>
          </cell>
        </row>
        <row r="53">
          <cell r="A53" t="str">
            <v>Wyoming</v>
          </cell>
          <cell r="B53" t="str">
            <v>RE11360.3</v>
          </cell>
          <cell r="C53" t="str">
            <v>WYOMING</v>
          </cell>
          <cell r="D53" t="str">
            <v>Tom Kelley</v>
          </cell>
          <cell r="E53" t="str">
            <v>WYOMING-200701</v>
          </cell>
          <cell r="F53" t="str">
            <v>WYOMING</v>
          </cell>
          <cell r="G53">
            <v>200701</v>
          </cell>
          <cell r="H53">
            <v>80</v>
          </cell>
          <cell r="I53" t="str">
            <v>Wind</v>
          </cell>
          <cell r="J53" t="str">
            <v>NORTHWEST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34804.97</v>
          </cell>
          <cell r="S53">
            <v>40034</v>
          </cell>
          <cell r="T53">
            <v>34804.97</v>
          </cell>
          <cell r="U53">
            <v>40034</v>
          </cell>
          <cell r="V53">
            <v>0</v>
          </cell>
          <cell r="W53">
            <v>362825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3.8726149000000001E-2</v>
          </cell>
          <cell r="AC53">
            <v>1.7619287634408599E-2</v>
          </cell>
          <cell r="AD53">
            <v>3.6299999999999999E-2</v>
          </cell>
          <cell r="AE53">
            <v>0</v>
          </cell>
          <cell r="AF53">
            <v>1.7619287634408599E-2</v>
          </cell>
          <cell r="AG53">
            <v>3.6299999999999999E-2</v>
          </cell>
          <cell r="AH53">
            <v>0</v>
          </cell>
          <cell r="AI53">
            <v>0</v>
          </cell>
          <cell r="AJ53">
            <v>2.299414E-2</v>
          </cell>
          <cell r="AK53">
            <v>0</v>
          </cell>
          <cell r="AL53">
            <v>0</v>
          </cell>
          <cell r="AM53">
            <v>0.95789999999999997</v>
          </cell>
          <cell r="AN53">
            <v>0</v>
          </cell>
          <cell r="AO53">
            <v>0</v>
          </cell>
          <cell r="AP53">
            <v>0.95789999999999997</v>
          </cell>
          <cell r="AQ53">
            <v>0</v>
          </cell>
          <cell r="AR53">
            <v>0</v>
          </cell>
          <cell r="AS53">
            <v>0.96295304199999998</v>
          </cell>
          <cell r="AT53">
            <v>0</v>
          </cell>
          <cell r="AU53">
            <v>0</v>
          </cell>
          <cell r="AV53">
            <v>8</v>
          </cell>
          <cell r="AW53">
            <v>0</v>
          </cell>
          <cell r="AX53">
            <v>8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163381</v>
          </cell>
          <cell r="BI53">
            <v>0</v>
          </cell>
          <cell r="BJ53">
            <v>0</v>
          </cell>
          <cell r="BK53">
            <v>163381</v>
          </cell>
          <cell r="BL53">
            <v>0</v>
          </cell>
          <cell r="BM53">
            <v>0</v>
          </cell>
          <cell r="BN53">
            <v>1943059</v>
          </cell>
          <cell r="BO53">
            <v>0</v>
          </cell>
          <cell r="BP53">
            <v>0</v>
          </cell>
          <cell r="BQ53">
            <v>2641002</v>
          </cell>
          <cell r="BR53">
            <v>0</v>
          </cell>
          <cell r="BS53">
            <v>2641002</v>
          </cell>
          <cell r="BT53">
            <v>0</v>
          </cell>
          <cell r="BU53">
            <v>23935161</v>
          </cell>
          <cell r="BV53">
            <v>0</v>
          </cell>
          <cell r="BW53">
            <v>-1772</v>
          </cell>
          <cell r="BX53">
            <v>-1772</v>
          </cell>
          <cell r="BY53">
            <v>-1300.2840000000001</v>
          </cell>
          <cell r="BZ53">
            <v>-1300.2840000000001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422.54</v>
          </cell>
          <cell r="CL53">
            <v>422.54</v>
          </cell>
          <cell r="CM53">
            <v>84.986999999999995</v>
          </cell>
          <cell r="CN53">
            <v>84.986999999999995</v>
          </cell>
          <cell r="CO53">
            <v>67.093000000000004</v>
          </cell>
          <cell r="CP53">
            <v>67.093000000000004</v>
          </cell>
          <cell r="CQ53">
            <v>0</v>
          </cell>
          <cell r="CR53">
            <v>0</v>
          </cell>
          <cell r="CS53">
            <v>0.504</v>
          </cell>
          <cell r="CT53">
            <v>0.504</v>
          </cell>
          <cell r="CU53">
            <v>0</v>
          </cell>
          <cell r="CV53">
            <v>0</v>
          </cell>
          <cell r="CW53">
            <v>77.146000000000001</v>
          </cell>
          <cell r="CX53">
            <v>77.146000000000001</v>
          </cell>
          <cell r="CY53">
            <v>115.84</v>
          </cell>
          <cell r="CZ53">
            <v>115.84</v>
          </cell>
          <cell r="DA53">
            <v>0</v>
          </cell>
          <cell r="DB53">
            <v>0</v>
          </cell>
          <cell r="DC53">
            <v>18.937000000000001</v>
          </cell>
          <cell r="DD53">
            <v>18.937000000000001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496.15699999999998</v>
          </cell>
          <cell r="DJ53">
            <v>496.15699999999998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17.079999999999998</v>
          </cell>
          <cell r="DR53">
            <v>17.079999999999998</v>
          </cell>
          <cell r="DS53">
            <v>1300.2840000000001</v>
          </cell>
          <cell r="DT53">
            <v>1300.2840000000001</v>
          </cell>
          <cell r="DU53">
            <v>485.3</v>
          </cell>
          <cell r="DV53">
            <v>485.3</v>
          </cell>
          <cell r="DW53">
            <v>159.4</v>
          </cell>
          <cell r="DX53">
            <v>159.4</v>
          </cell>
          <cell r="DY53">
            <v>81.3</v>
          </cell>
          <cell r="DZ53">
            <v>81.3</v>
          </cell>
          <cell r="EA53">
            <v>0</v>
          </cell>
          <cell r="EB53">
            <v>0</v>
          </cell>
          <cell r="EC53">
            <v>0.3</v>
          </cell>
          <cell r="ED53">
            <v>0.3</v>
          </cell>
          <cell r="EE53">
            <v>0</v>
          </cell>
          <cell r="EF53">
            <v>0</v>
          </cell>
          <cell r="EG53">
            <v>58.5</v>
          </cell>
          <cell r="EH53">
            <v>58.5</v>
          </cell>
          <cell r="EI53">
            <v>169.7</v>
          </cell>
          <cell r="EJ53">
            <v>169.7</v>
          </cell>
          <cell r="EK53">
            <v>0</v>
          </cell>
          <cell r="EL53">
            <v>0</v>
          </cell>
          <cell r="EM53">
            <v>32.200000000000003</v>
          </cell>
          <cell r="EN53">
            <v>32.200000000000003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745.8</v>
          </cell>
          <cell r="ET53">
            <v>745.8</v>
          </cell>
          <cell r="EU53">
            <v>0</v>
          </cell>
          <cell r="EV53">
            <v>0</v>
          </cell>
          <cell r="EW53">
            <v>48</v>
          </cell>
          <cell r="EX53">
            <v>48</v>
          </cell>
          <cell r="EY53">
            <v>0</v>
          </cell>
          <cell r="EZ53">
            <v>0</v>
          </cell>
          <cell r="FA53">
            <v>14</v>
          </cell>
          <cell r="FB53">
            <v>14</v>
          </cell>
          <cell r="FC53">
            <v>1794.5</v>
          </cell>
          <cell r="FD53">
            <v>1794.5</v>
          </cell>
          <cell r="FE53">
            <v>0</v>
          </cell>
          <cell r="FF53">
            <v>0</v>
          </cell>
          <cell r="FG53">
            <v>-1772</v>
          </cell>
          <cell r="FH53">
            <v>0</v>
          </cell>
          <cell r="FI53">
            <v>-1772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8</v>
          </cell>
          <cell r="FP53">
            <v>0</v>
          </cell>
          <cell r="FQ53">
            <v>8</v>
          </cell>
          <cell r="FR53">
            <v>1.4964326484018301E-3</v>
          </cell>
          <cell r="FS53">
            <v>4.2386260000000002E-2</v>
          </cell>
          <cell r="FT53">
            <v>4.2396797E-2</v>
          </cell>
          <cell r="FW53">
            <v>496.15699999999998</v>
          </cell>
          <cell r="FX53" t="str">
            <v>PM's</v>
          </cell>
          <cell r="FY53">
            <v>422.54</v>
          </cell>
          <cell r="FZ53" t="str">
            <v>GENERATOR</v>
          </cell>
          <cell r="GA53">
            <v>84.986999999999995</v>
          </cell>
          <cell r="GB53" t="str">
            <v>GEARBOX</v>
          </cell>
          <cell r="GC53">
            <v>496.15699999999998</v>
          </cell>
          <cell r="GD53" t="str">
            <v>PM's</v>
          </cell>
          <cell r="GE53">
            <v>422.54</v>
          </cell>
          <cell r="GF53" t="str">
            <v>GENERATOR</v>
          </cell>
          <cell r="GG53">
            <v>115.84</v>
          </cell>
          <cell r="GH53" t="str">
            <v>PITCH SYS</v>
          </cell>
          <cell r="GI53">
            <v>787.04700000000003</v>
          </cell>
          <cell r="GJ53">
            <v>1283.204</v>
          </cell>
          <cell r="GK53">
            <v>1283.204</v>
          </cell>
          <cell r="GL53">
            <v>1283.204</v>
          </cell>
          <cell r="GM53" t="str">
            <v>Three Primary Causes:  496.157, PM's 422.54, GENERATOR 84.987</v>
          </cell>
          <cell r="GN53" t="str">
            <v>Three Primary Causes: 496.157 PM's, 422.54 GENERATOR, 115.84 PITCH SYS</v>
          </cell>
          <cell r="GO53">
            <v>1.8206597222222225E-2</v>
          </cell>
          <cell r="GP53">
            <v>1.7619287634408599E-2</v>
          </cell>
          <cell r="GQ53">
            <v>1.740451388888889E-2</v>
          </cell>
          <cell r="GR53">
            <v>1.5632796906187626E-3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Table"/>
      <sheetName val="2000 vs 1999"/>
      <sheetName val="Forecast Change"/>
      <sheetName val="Rollup IPC"/>
      <sheetName val="2% 5% Reductions"/>
      <sheetName val="EAC Group"/>
      <sheetName val="Sheet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  <sheetDataSet>
      <sheetData sheetId="0"/>
      <sheetData sheetId="1"/>
      <sheetData sheetId="2"/>
      <sheetData sheetId="3"/>
      <sheetData sheetId="4" refreshError="1">
        <row r="8">
          <cell r="A8" t="str">
            <v>Month #</v>
          </cell>
          <cell r="B8" t="str">
            <v>Month</v>
          </cell>
          <cell r="C8" t="str">
            <v>FPLE %</v>
          </cell>
          <cell r="D8" t="str">
            <v>Region</v>
          </cell>
          <cell r="E8" t="str">
            <v>Plant</v>
          </cell>
          <cell r="F8" t="str">
            <v>TOTALS</v>
          </cell>
          <cell r="G8" t="str">
            <v>Chk Bk Yes/No</v>
          </cell>
          <cell r="H8" t="str">
            <v>Reserve / Category</v>
          </cell>
          <cell r="I8" t="str">
            <v>Source &amp; Use Classification</v>
          </cell>
          <cell r="J8" t="str">
            <v>Fund Held in Ecrow</v>
          </cell>
          <cell r="K8" t="str">
            <v>Description</v>
          </cell>
        </row>
        <row r="9">
          <cell r="A9">
            <v>1</v>
          </cell>
          <cell r="B9" t="str">
            <v>January</v>
          </cell>
          <cell r="C9">
            <v>1</v>
          </cell>
          <cell r="D9" t="str">
            <v>PJM</v>
          </cell>
          <cell r="E9" t="str">
            <v>Bayswater</v>
          </cell>
          <cell r="F9">
            <v>-75000</v>
          </cell>
          <cell r="G9" t="str">
            <v>Complete</v>
          </cell>
          <cell r="H9" t="str">
            <v>Box 6</v>
          </cell>
          <cell r="I9" t="str">
            <v>Budget error</v>
          </cell>
          <cell r="J9" t="str">
            <v>Plant Driven</v>
          </cell>
          <cell r="K9" t="str">
            <v>Unbudgeted O&amp;M Bonus for BW which the site will receive if the site achieves &gt; 97% CAF in 2006.</v>
          </cell>
        </row>
        <row r="10">
          <cell r="A10">
            <v>1</v>
          </cell>
          <cell r="B10" t="str">
            <v>January</v>
          </cell>
          <cell r="C10">
            <v>1</v>
          </cell>
          <cell r="D10" t="str">
            <v>PJM</v>
          </cell>
          <cell r="E10" t="str">
            <v>Bayswater</v>
          </cell>
          <cell r="F10">
            <v>31000</v>
          </cell>
          <cell r="G10" t="str">
            <v>Complete</v>
          </cell>
          <cell r="H10" t="str">
            <v>Box 1</v>
          </cell>
          <cell r="I10" t="str">
            <v>Productivity Improvements - Source</v>
          </cell>
          <cell r="J10" t="str">
            <v>Plant Driven</v>
          </cell>
          <cell r="K10" t="str">
            <v>2006 Budget Efficiencies - Beg. Bal - NFOM 2006 Savings due to Recip Compressor - condition assessment and minimum run time.</v>
          </cell>
        </row>
        <row r="11">
          <cell r="A11">
            <v>1</v>
          </cell>
          <cell r="B11" t="str">
            <v>January</v>
          </cell>
          <cell r="C11">
            <v>0.5</v>
          </cell>
          <cell r="D11" t="str">
            <v>NEPOOL</v>
          </cell>
          <cell r="E11" t="str">
            <v>Bellingham</v>
          </cell>
          <cell r="F11">
            <v>45000</v>
          </cell>
          <cell r="G11" t="str">
            <v>Complete</v>
          </cell>
          <cell r="H11" t="str">
            <v>Box 3</v>
          </cell>
          <cell r="I11" t="str">
            <v>2006 Bud expense done in 2005</v>
          </cell>
          <cell r="J11" t="str">
            <v>Mgt Action</v>
          </cell>
          <cell r="K11" t="str">
            <v>06 expenses moved to 2005,, Rebuild steam turbine drain valves</v>
          </cell>
        </row>
        <row r="12">
          <cell r="A12">
            <v>1</v>
          </cell>
          <cell r="B12" t="str">
            <v>January</v>
          </cell>
          <cell r="C12">
            <v>0.5</v>
          </cell>
          <cell r="D12" t="str">
            <v>NEPOOL</v>
          </cell>
          <cell r="E12" t="str">
            <v>Bellingham</v>
          </cell>
          <cell r="F12">
            <v>50000</v>
          </cell>
          <cell r="G12" t="str">
            <v>Complete</v>
          </cell>
          <cell r="H12" t="str">
            <v>Box 3</v>
          </cell>
          <cell r="I12" t="str">
            <v>2006 Bud expense done in 2005</v>
          </cell>
          <cell r="J12" t="str">
            <v>Plant Driven</v>
          </cell>
          <cell r="K12" t="str">
            <v>06 expenses moved to 2005, Rebuild HP steam turbine bypass valve</v>
          </cell>
        </row>
        <row r="13">
          <cell r="A13">
            <v>1</v>
          </cell>
          <cell r="B13" t="str">
            <v>January</v>
          </cell>
          <cell r="C13">
            <v>0.5</v>
          </cell>
          <cell r="D13" t="str">
            <v>NEPOOL</v>
          </cell>
          <cell r="E13" t="str">
            <v>Bellingham</v>
          </cell>
          <cell r="F13">
            <v>55000</v>
          </cell>
          <cell r="G13" t="str">
            <v>Complete</v>
          </cell>
          <cell r="H13" t="str">
            <v>Box 3</v>
          </cell>
          <cell r="I13" t="str">
            <v>2006 Bud expense done in 2005</v>
          </cell>
          <cell r="J13" t="str">
            <v>Plant Driven</v>
          </cell>
          <cell r="K13" t="str">
            <v>06 expenses moved to 2005, Replace HP &amp; LP continuous blowdown valves</v>
          </cell>
        </row>
        <row r="14">
          <cell r="A14">
            <v>1</v>
          </cell>
          <cell r="B14" t="str">
            <v>January</v>
          </cell>
          <cell r="C14">
            <v>1</v>
          </cell>
          <cell r="D14" t="str">
            <v>WSCC</v>
          </cell>
          <cell r="E14" t="str">
            <v>Blythe</v>
          </cell>
          <cell r="F14">
            <v>66070</v>
          </cell>
          <cell r="G14" t="str">
            <v>Complete</v>
          </cell>
          <cell r="H14" t="str">
            <v>Box 1</v>
          </cell>
          <cell r="I14" t="str">
            <v>Productivity Improvements - Source</v>
          </cell>
          <cell r="J14" t="str">
            <v>Plant Driven</v>
          </cell>
          <cell r="K14" t="str">
            <v>2006 Budget Efficiencies - Beg. Bal, High Impact Repair per 2006 Risk Profile</v>
          </cell>
        </row>
        <row r="15">
          <cell r="A15">
            <v>1</v>
          </cell>
          <cell r="B15" t="str">
            <v>January</v>
          </cell>
          <cell r="C15">
            <v>1</v>
          </cell>
          <cell r="D15" t="str">
            <v>WSCC</v>
          </cell>
          <cell r="E15" t="str">
            <v>Blythe</v>
          </cell>
          <cell r="F15">
            <v>141737</v>
          </cell>
          <cell r="G15" t="str">
            <v>Complete</v>
          </cell>
          <cell r="H15" t="str">
            <v>Box 1</v>
          </cell>
          <cell r="I15" t="str">
            <v>Productivity Improvements - Source</v>
          </cell>
          <cell r="J15" t="str">
            <v>Mgt Action</v>
          </cell>
          <cell r="K15" t="str">
            <v>2006 Budget Efficiencies - Beg. Bal, Productivity Improvements per Efficiency Initiative</v>
          </cell>
        </row>
        <row r="16">
          <cell r="A16">
            <v>1</v>
          </cell>
          <cell r="B16" t="str">
            <v>January</v>
          </cell>
          <cell r="C16">
            <v>1</v>
          </cell>
          <cell r="D16" t="str">
            <v>SERC</v>
          </cell>
          <cell r="E16" t="str">
            <v>Calhoun</v>
          </cell>
          <cell r="F16">
            <v>76000</v>
          </cell>
          <cell r="G16" t="str">
            <v>Complete</v>
          </cell>
          <cell r="H16" t="str">
            <v>Box 1</v>
          </cell>
          <cell r="I16" t="str">
            <v>Productivity Improvements - Source</v>
          </cell>
          <cell r="J16" t="str">
            <v>BM Driven</v>
          </cell>
          <cell r="K16" t="str">
            <v>2006 Budget Efficiencies - Beg. Bal</v>
          </cell>
        </row>
        <row r="17">
          <cell r="A17">
            <v>1</v>
          </cell>
          <cell r="B17" t="str">
            <v>January</v>
          </cell>
          <cell r="C17">
            <v>0.5</v>
          </cell>
          <cell r="D17" t="str">
            <v>SERC</v>
          </cell>
          <cell r="E17" t="str">
            <v>Cherokee</v>
          </cell>
          <cell r="F17">
            <v>50000</v>
          </cell>
          <cell r="G17" t="str">
            <v>Complete</v>
          </cell>
          <cell r="H17" t="str">
            <v>Box 1</v>
          </cell>
          <cell r="I17" t="str">
            <v>Productivity Improvements - Source</v>
          </cell>
          <cell r="K17" t="str">
            <v>2006 Budget Efficiencies - Beg. Bal</v>
          </cell>
        </row>
        <row r="18">
          <cell r="A18">
            <v>1</v>
          </cell>
          <cell r="B18" t="str">
            <v>January</v>
          </cell>
          <cell r="C18">
            <v>0.5</v>
          </cell>
          <cell r="D18" t="str">
            <v>SERC</v>
          </cell>
          <cell r="E18" t="str">
            <v>Cherokee</v>
          </cell>
          <cell r="F18">
            <v>90000</v>
          </cell>
          <cell r="G18" t="str">
            <v>Complete</v>
          </cell>
          <cell r="H18" t="str">
            <v>Box 3</v>
          </cell>
          <cell r="I18" t="str">
            <v>2006 Bud expense done in 2005</v>
          </cell>
          <cell r="K18" t="str">
            <v>Moved Freeze Protection Improvement Project from 06 to 05.  Work not completed by year end; reforecast $20k in 06.</v>
          </cell>
        </row>
        <row r="19">
          <cell r="A19">
            <v>1</v>
          </cell>
          <cell r="B19" t="str">
            <v>January</v>
          </cell>
          <cell r="C19">
            <v>1</v>
          </cell>
          <cell r="D19" t="str">
            <v>SERC</v>
          </cell>
          <cell r="E19" t="str">
            <v>Doswell CC</v>
          </cell>
          <cell r="F19">
            <v>-550000</v>
          </cell>
          <cell r="G19" t="str">
            <v>Pending</v>
          </cell>
          <cell r="H19" t="str">
            <v xml:space="preserve">Reserve   </v>
          </cell>
          <cell r="I19" t="str">
            <v>Reliability Repairs - Reserve</v>
          </cell>
          <cell r="J19" t="str">
            <v>Plant Driven</v>
          </cell>
          <cell r="K19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</row>
        <row r="20">
          <cell r="A20">
            <v>1</v>
          </cell>
          <cell r="B20" t="str">
            <v>January</v>
          </cell>
          <cell r="C20">
            <v>1</v>
          </cell>
          <cell r="D20" t="str">
            <v>SERC</v>
          </cell>
          <cell r="E20" t="str">
            <v>Doswell CC</v>
          </cell>
          <cell r="F20">
            <v>-52000</v>
          </cell>
          <cell r="G20" t="str">
            <v>Complete</v>
          </cell>
          <cell r="H20" t="str">
            <v>Box 4</v>
          </cell>
          <cell r="I20" t="str">
            <v>Reliability Repairs - Use</v>
          </cell>
          <cell r="J20" t="str">
            <v>Plant Driven</v>
          </cell>
          <cell r="K20" t="str">
            <v>Cost to recover Unit6 ST EHC system from acidity and particulate. Cost include OEM labor; materials; and portable filtration units- 2006 Checkbook.</v>
          </cell>
        </row>
        <row r="21">
          <cell r="A21">
            <v>1</v>
          </cell>
          <cell r="B21" t="str">
            <v>January</v>
          </cell>
          <cell r="C21">
            <v>1</v>
          </cell>
          <cell r="D21" t="str">
            <v>SERC</v>
          </cell>
          <cell r="E21" t="str">
            <v>Doswell CC</v>
          </cell>
          <cell r="F21">
            <v>28000</v>
          </cell>
          <cell r="G21" t="str">
            <v>Complete</v>
          </cell>
          <cell r="H21" t="str">
            <v>Box 1</v>
          </cell>
          <cell r="I21" t="str">
            <v>Productivity Improvements - Source</v>
          </cell>
          <cell r="J21" t="str">
            <v>BM Driven</v>
          </cell>
          <cell r="K21" t="str">
            <v>2006 Budget Efficiencies - Beg. Bal</v>
          </cell>
        </row>
        <row r="22">
          <cell r="A22">
            <v>1</v>
          </cell>
          <cell r="B22" t="str">
            <v>January</v>
          </cell>
          <cell r="C22">
            <v>1</v>
          </cell>
          <cell r="D22" t="str">
            <v>SERC</v>
          </cell>
          <cell r="E22" t="str">
            <v>Doswell CC</v>
          </cell>
          <cell r="F22">
            <v>100000</v>
          </cell>
          <cell r="G22" t="str">
            <v>Complete</v>
          </cell>
          <cell r="H22" t="str">
            <v>Box 1</v>
          </cell>
          <cell r="I22" t="str">
            <v>Productivity Improvements - Source</v>
          </cell>
          <cell r="J22" t="str">
            <v>Plant Driven</v>
          </cell>
          <cell r="K22" t="str">
            <v>2006 Budget Efficiencies - Beg. Bal</v>
          </cell>
        </row>
        <row r="23">
          <cell r="A23">
            <v>1</v>
          </cell>
          <cell r="B23" t="str">
            <v>January</v>
          </cell>
          <cell r="C23">
            <v>1</v>
          </cell>
          <cell r="D23" t="str">
            <v>SERC</v>
          </cell>
          <cell r="E23" t="str">
            <v>Doswell SC</v>
          </cell>
          <cell r="F23">
            <v>15000</v>
          </cell>
          <cell r="G23" t="str">
            <v>Complete</v>
          </cell>
          <cell r="H23" t="str">
            <v>Box 1</v>
          </cell>
          <cell r="I23" t="str">
            <v>Productivity Improvements - Source</v>
          </cell>
          <cell r="K23" t="str">
            <v>2006 Budget Efficiencies - Beg. Bal</v>
          </cell>
        </row>
        <row r="24">
          <cell r="A24">
            <v>1</v>
          </cell>
          <cell r="B24" t="str">
            <v>January</v>
          </cell>
          <cell r="C24">
            <v>1</v>
          </cell>
          <cell r="D24" t="str">
            <v>ERCOT</v>
          </cell>
          <cell r="E24" t="str">
            <v>Forney</v>
          </cell>
          <cell r="F24">
            <v>-180000</v>
          </cell>
          <cell r="G24" t="str">
            <v>Complete</v>
          </cell>
          <cell r="H24" t="str">
            <v>Box 4</v>
          </cell>
          <cell r="I24" t="str">
            <v>Reliability Repairs - Use</v>
          </cell>
          <cell r="J24" t="str">
            <v>Plant Driven</v>
          </cell>
          <cell r="K24" t="str">
            <v>Overhaul (20) Feed water valves on Block 1</v>
          </cell>
        </row>
        <row r="25">
          <cell r="A25">
            <v>1</v>
          </cell>
          <cell r="B25" t="str">
            <v>January</v>
          </cell>
          <cell r="C25">
            <v>1</v>
          </cell>
          <cell r="D25" t="str">
            <v>ERCOT</v>
          </cell>
          <cell r="E25" t="str">
            <v>Forney</v>
          </cell>
          <cell r="F25">
            <v>22000</v>
          </cell>
          <cell r="G25" t="str">
            <v>Complete</v>
          </cell>
          <cell r="H25" t="str">
            <v>Box 1</v>
          </cell>
          <cell r="I25" t="str">
            <v>Productivity Improvements - Source</v>
          </cell>
          <cell r="J25" t="str">
            <v>BM Driven</v>
          </cell>
          <cell r="K25" t="str">
            <v>Savings due to purchase of Thermograph Camera - Forney Use</v>
          </cell>
        </row>
        <row r="26">
          <cell r="A26">
            <v>1</v>
          </cell>
          <cell r="B26" t="str">
            <v>January</v>
          </cell>
          <cell r="C26">
            <v>1</v>
          </cell>
          <cell r="D26" t="str">
            <v>ERCOT</v>
          </cell>
          <cell r="E26" t="str">
            <v>Forney</v>
          </cell>
          <cell r="F26">
            <v>84000</v>
          </cell>
          <cell r="G26" t="str">
            <v>Complete</v>
          </cell>
          <cell r="H26" t="str">
            <v>Box 1</v>
          </cell>
          <cell r="I26" t="str">
            <v>Productivity Improvements - Source</v>
          </cell>
          <cell r="J26" t="str">
            <v>Plant Driven</v>
          </cell>
          <cell r="K26" t="str">
            <v>2006 Budget Efficiencies - Beg. Bal</v>
          </cell>
        </row>
        <row r="27">
          <cell r="A27">
            <v>1</v>
          </cell>
          <cell r="B27" t="str">
            <v>January</v>
          </cell>
          <cell r="C27">
            <v>1</v>
          </cell>
          <cell r="D27" t="str">
            <v>ERCOT</v>
          </cell>
          <cell r="E27" t="str">
            <v>Forney</v>
          </cell>
          <cell r="F27">
            <v>96000</v>
          </cell>
          <cell r="G27" t="str">
            <v>Complete</v>
          </cell>
          <cell r="H27" t="str">
            <v>Box 1</v>
          </cell>
          <cell r="I27" t="str">
            <v>Productivity Improvements - Source</v>
          </cell>
          <cell r="J27" t="str">
            <v>Plant Driven</v>
          </cell>
          <cell r="K27" t="str">
            <v>2006 Budget Efficiencies - Beg. Bal</v>
          </cell>
        </row>
        <row r="28">
          <cell r="A28">
            <v>1</v>
          </cell>
          <cell r="B28" t="str">
            <v>January</v>
          </cell>
          <cell r="C28">
            <v>1</v>
          </cell>
          <cell r="D28" t="str">
            <v>PJM</v>
          </cell>
          <cell r="E28" t="str">
            <v>Jamaica Bay</v>
          </cell>
          <cell r="F28">
            <v>-75000</v>
          </cell>
          <cell r="G28" t="str">
            <v>Complete</v>
          </cell>
          <cell r="H28" t="str">
            <v>Box 6</v>
          </cell>
          <cell r="I28" t="str">
            <v>Budget error</v>
          </cell>
          <cell r="J28" t="str">
            <v>Plant Driven</v>
          </cell>
          <cell r="K28" t="str">
            <v>Unbudgeted O&amp;M Bonus for BW which the site will receive if the site achieves &gt; 97% CAF in 2006.</v>
          </cell>
        </row>
        <row r="29">
          <cell r="A29">
            <v>1</v>
          </cell>
          <cell r="B29" t="str">
            <v>January</v>
          </cell>
          <cell r="C29">
            <v>1</v>
          </cell>
          <cell r="D29" t="str">
            <v>PJM</v>
          </cell>
          <cell r="E29" t="str">
            <v>Jamaica Bay</v>
          </cell>
          <cell r="F29">
            <v>38000</v>
          </cell>
          <cell r="G29" t="str">
            <v>Complete</v>
          </cell>
          <cell r="H29" t="str">
            <v>Box 1</v>
          </cell>
          <cell r="I29" t="str">
            <v>Productivity Improvements - Source</v>
          </cell>
          <cell r="K29" t="str">
            <v>2006 Budget Efficiencies - Beg. Bal - Productivity Improvements from cost reductions in environmental sample and testing due to renegotiation of contract with vendor.</v>
          </cell>
        </row>
        <row r="30">
          <cell r="A30">
            <v>1</v>
          </cell>
          <cell r="B30" t="str">
            <v>January</v>
          </cell>
          <cell r="C30">
            <v>1</v>
          </cell>
          <cell r="D30" t="str">
            <v>ERCOT</v>
          </cell>
          <cell r="E30" t="str">
            <v>Lamar</v>
          </cell>
          <cell r="F30">
            <v>-175000</v>
          </cell>
          <cell r="G30" t="str">
            <v>Complete</v>
          </cell>
          <cell r="H30" t="str">
            <v>Box 4</v>
          </cell>
          <cell r="I30" t="str">
            <v>Reliability Repairs - Use</v>
          </cell>
          <cell r="K30" t="str">
            <v>ABB 345kv Additional Breaker Repairs</v>
          </cell>
        </row>
        <row r="31">
          <cell r="A31">
            <v>1</v>
          </cell>
          <cell r="B31" t="str">
            <v>January</v>
          </cell>
          <cell r="C31">
            <v>1</v>
          </cell>
          <cell r="D31" t="str">
            <v>ERCOT</v>
          </cell>
          <cell r="E31" t="str">
            <v>Lamar</v>
          </cell>
          <cell r="F31">
            <v>148000</v>
          </cell>
          <cell r="G31" t="str">
            <v>Complete</v>
          </cell>
          <cell r="H31" t="str">
            <v>Box 1</v>
          </cell>
          <cell r="I31" t="str">
            <v>Productivity Improvements - Source</v>
          </cell>
          <cell r="J31" t="str">
            <v>Plant Driven</v>
          </cell>
          <cell r="K31" t="str">
            <v>2006 Budget Efficiencies - Beg. Bal</v>
          </cell>
        </row>
        <row r="32">
          <cell r="A32">
            <v>1</v>
          </cell>
          <cell r="B32" t="str">
            <v>January</v>
          </cell>
          <cell r="C32">
            <v>1</v>
          </cell>
          <cell r="D32" t="str">
            <v>NEPOOL</v>
          </cell>
          <cell r="E32" t="str">
            <v>Maine Fossil</v>
          </cell>
          <cell r="F32">
            <v>30000</v>
          </cell>
          <cell r="G32" t="str">
            <v>Complete</v>
          </cell>
          <cell r="H32" t="str">
            <v>Box 3</v>
          </cell>
          <cell r="I32" t="str">
            <v>2006 Bud expense done in 2005</v>
          </cell>
          <cell r="J32" t="str">
            <v>Plant Driven</v>
          </cell>
          <cell r="K32" t="str">
            <v>06 expenses moved to 2005</v>
          </cell>
        </row>
        <row r="33">
          <cell r="A33">
            <v>1</v>
          </cell>
          <cell r="B33" t="str">
            <v>January</v>
          </cell>
          <cell r="C33">
            <v>1</v>
          </cell>
          <cell r="D33" t="str">
            <v>NEPOOL</v>
          </cell>
          <cell r="E33" t="str">
            <v>Maine Hydro</v>
          </cell>
          <cell r="F33">
            <v>-75000</v>
          </cell>
          <cell r="G33" t="str">
            <v>Pending</v>
          </cell>
          <cell r="H33" t="str">
            <v>Box 7</v>
          </cell>
          <cell r="I33" t="str">
            <v>High Impact Repair - Use</v>
          </cell>
          <cell r="J33" t="str">
            <v>Mgt Action</v>
          </cell>
          <cell r="K33" t="str">
            <v>High tailwater from Weston Dam undermined a retaining wall on abutting property. The total cost is estimated to be approximately $250; 000. We spent approximately $100; 000 in 2005 and will finish the project this year for an additional $150; 000.</v>
          </cell>
        </row>
        <row r="34">
          <cell r="A34">
            <v>1</v>
          </cell>
          <cell r="B34" t="str">
            <v>January</v>
          </cell>
          <cell r="C34">
            <v>1</v>
          </cell>
          <cell r="D34" t="str">
            <v>NEPOOL</v>
          </cell>
          <cell r="E34" t="str">
            <v>Maine Hydro</v>
          </cell>
          <cell r="F34">
            <v>185000</v>
          </cell>
          <cell r="G34" t="str">
            <v>Complete</v>
          </cell>
          <cell r="H34" t="str">
            <v>Box 3</v>
          </cell>
          <cell r="I34" t="str">
            <v>2006 Bud expense done in 2005</v>
          </cell>
          <cell r="J34" t="str">
            <v>BM Driven</v>
          </cell>
          <cell r="K34" t="str">
            <v>06 expenses moved to 2005</v>
          </cell>
        </row>
        <row r="35">
          <cell r="A35">
            <v>1</v>
          </cell>
          <cell r="B35" t="str">
            <v>January</v>
          </cell>
          <cell r="C35">
            <v>1</v>
          </cell>
          <cell r="D35" t="str">
            <v>PJM</v>
          </cell>
          <cell r="E35" t="str">
            <v>MH50</v>
          </cell>
          <cell r="F35">
            <v>25000</v>
          </cell>
          <cell r="G35" t="str">
            <v>Complete</v>
          </cell>
          <cell r="H35" t="str">
            <v>Box 1</v>
          </cell>
          <cell r="I35" t="str">
            <v>Productivity Improvements - Source</v>
          </cell>
          <cell r="J35" t="str">
            <v>Mgt Action</v>
          </cell>
          <cell r="K35" t="str">
            <v>2006 Budget Efficiencies - Beg. Bal - Reduction of outside services by executing our own on-site repairs.</v>
          </cell>
        </row>
        <row r="36">
          <cell r="A36">
            <v>1</v>
          </cell>
          <cell r="B36" t="str">
            <v>January</v>
          </cell>
          <cell r="C36">
            <v>1</v>
          </cell>
          <cell r="D36" t="str">
            <v>PJM</v>
          </cell>
          <cell r="E36" t="str">
            <v>MH750</v>
          </cell>
          <cell r="F36">
            <v>175000</v>
          </cell>
          <cell r="G36" t="str">
            <v>Complete</v>
          </cell>
          <cell r="H36" t="str">
            <v>Box 1</v>
          </cell>
          <cell r="I36" t="str">
            <v>Productivity Improvements - Source</v>
          </cell>
          <cell r="J36" t="str">
            <v>Plant Driven</v>
          </cell>
          <cell r="K36" t="str">
            <v>2006 Budget Efficiencies - Beg. Bal</v>
          </cell>
        </row>
        <row r="37">
          <cell r="A37">
            <v>1</v>
          </cell>
          <cell r="B37" t="str">
            <v>January</v>
          </cell>
          <cell r="C37">
            <v>0.97499999999999998</v>
          </cell>
          <cell r="D37" t="str">
            <v>WSCC</v>
          </cell>
          <cell r="E37" t="str">
            <v>POSDEF</v>
          </cell>
          <cell r="F37">
            <v>-174000</v>
          </cell>
          <cell r="G37" t="str">
            <v>Pending</v>
          </cell>
          <cell r="H37" t="str">
            <v>Box 4</v>
          </cell>
          <cell r="I37" t="str">
            <v>Reliability Repairs - Use</v>
          </cell>
          <cell r="J37" t="str">
            <v>Plant Driven</v>
          </cell>
          <cell r="K37" t="str">
            <v>Operational Training $34k, Labor, travel &amp; expenses to bring staff up to compliment $56k, Vacuum truck $15k. Hot oil dryer repair, feed system repair, refractory repair, surge bin repair, cooling tower crane service, pumps and purchase power $69k</v>
          </cell>
        </row>
        <row r="38">
          <cell r="A38">
            <v>1</v>
          </cell>
          <cell r="B38" t="str">
            <v>January</v>
          </cell>
          <cell r="C38">
            <v>0.97499999999999998</v>
          </cell>
          <cell r="D38" t="str">
            <v>WSCC</v>
          </cell>
          <cell r="E38" t="str">
            <v>POSDEF</v>
          </cell>
          <cell r="F38">
            <v>47668</v>
          </cell>
          <cell r="G38" t="str">
            <v>Complete</v>
          </cell>
          <cell r="H38" t="str">
            <v>Box 3</v>
          </cell>
          <cell r="I38" t="str">
            <v>2006 Bud expense done in 2005</v>
          </cell>
          <cell r="J38" t="str">
            <v>Plant Driven</v>
          </cell>
          <cell r="K38" t="str">
            <v>06 expenses moved to 2005</v>
          </cell>
        </row>
        <row r="39">
          <cell r="A39">
            <v>1</v>
          </cell>
          <cell r="B39" t="str">
            <v>January</v>
          </cell>
          <cell r="C39">
            <v>0.97499999999999998</v>
          </cell>
          <cell r="D39" t="str">
            <v>WSCC</v>
          </cell>
          <cell r="E39" t="str">
            <v>POSDEF</v>
          </cell>
          <cell r="F39">
            <v>106000</v>
          </cell>
          <cell r="G39" t="str">
            <v>Complete</v>
          </cell>
          <cell r="H39" t="str">
            <v>Box 1</v>
          </cell>
          <cell r="I39" t="str">
            <v>Productivity Improvements - Source</v>
          </cell>
          <cell r="J39" t="str">
            <v>Plant Driven</v>
          </cell>
          <cell r="K39" t="str">
            <v>2006 Budget Efficiencies - Beg. Bal</v>
          </cell>
        </row>
        <row r="40">
          <cell r="A40">
            <v>1</v>
          </cell>
          <cell r="B40" t="str">
            <v>January</v>
          </cell>
          <cell r="C40">
            <v>1</v>
          </cell>
          <cell r="D40" t="str">
            <v>NEPOOL</v>
          </cell>
          <cell r="E40" t="str">
            <v>RISEC</v>
          </cell>
          <cell r="F40">
            <v>8000</v>
          </cell>
          <cell r="G40" t="str">
            <v>Complete</v>
          </cell>
          <cell r="H40" t="str">
            <v>Box 3</v>
          </cell>
          <cell r="I40" t="str">
            <v>2006 Bud expense done in 2005</v>
          </cell>
          <cell r="J40" t="str">
            <v>Plant Driven</v>
          </cell>
          <cell r="K40" t="str">
            <v>Inspect Treated Water Effluent Pump Motor- Deposit of '06 Budget forward to '05</v>
          </cell>
        </row>
        <row r="41">
          <cell r="A41">
            <v>1</v>
          </cell>
          <cell r="B41" t="str">
            <v>January</v>
          </cell>
          <cell r="C41">
            <v>1</v>
          </cell>
          <cell r="D41" t="str">
            <v>NEPOOL</v>
          </cell>
          <cell r="E41" t="str">
            <v>RISEC</v>
          </cell>
          <cell r="F41">
            <v>8000</v>
          </cell>
          <cell r="G41" t="str">
            <v>Complete</v>
          </cell>
          <cell r="H41" t="str">
            <v>Box 3</v>
          </cell>
          <cell r="I41" t="str">
            <v>2006 Bud expense done in 2005</v>
          </cell>
          <cell r="J41" t="str">
            <v>Mgt Action</v>
          </cell>
          <cell r="K41" t="str">
            <v>Inspection of cooling tower fan motor Deposit of '06 Budget forward to '05</v>
          </cell>
        </row>
        <row r="42">
          <cell r="A42">
            <v>1</v>
          </cell>
          <cell r="B42" t="str">
            <v>January</v>
          </cell>
          <cell r="C42">
            <v>0.5</v>
          </cell>
          <cell r="D42" t="str">
            <v>PJM</v>
          </cell>
          <cell r="E42" t="str">
            <v>Sayreville</v>
          </cell>
          <cell r="F42">
            <v>39578</v>
          </cell>
          <cell r="G42" t="str">
            <v>Complete</v>
          </cell>
          <cell r="H42" t="str">
            <v>Box 1</v>
          </cell>
          <cell r="I42" t="str">
            <v>Productivity Improvements - Source</v>
          </cell>
          <cell r="J42" t="str">
            <v>Plant Driven</v>
          </cell>
          <cell r="K42" t="str">
            <v>2006 Budget Efficiencies - Beg. Bal, Water and sewer savings due to more efficient start-up and shut-down, less blowdown + 15% reduction in overtime labor during non-running operations.</v>
          </cell>
        </row>
        <row r="43">
          <cell r="A43">
            <v>1</v>
          </cell>
          <cell r="B43" t="str">
            <v>January</v>
          </cell>
          <cell r="C43">
            <v>0.5</v>
          </cell>
          <cell r="D43" t="str">
            <v>PJM</v>
          </cell>
          <cell r="E43" t="str">
            <v>Sayreville</v>
          </cell>
          <cell r="F43">
            <v>40000</v>
          </cell>
          <cell r="G43" t="str">
            <v>Complete</v>
          </cell>
          <cell r="H43" t="str">
            <v>Box 3</v>
          </cell>
          <cell r="I43" t="str">
            <v>2006 Bud expense done in 2005</v>
          </cell>
          <cell r="J43" t="str">
            <v>BM Driven</v>
          </cell>
          <cell r="K43" t="str">
            <v>06 expenses moved to 2005 - Rebuild Condensate pump #1 and motor - 06 to 05 project.  Deposit 06 budget monies for project moved into 05 and executed in 05.</v>
          </cell>
        </row>
        <row r="44">
          <cell r="A44">
            <v>1</v>
          </cell>
          <cell r="B44" t="str">
            <v>January</v>
          </cell>
          <cell r="C44">
            <v>0.5</v>
          </cell>
          <cell r="D44" t="str">
            <v>PJM</v>
          </cell>
          <cell r="E44" t="str">
            <v>Sayreville</v>
          </cell>
          <cell r="F44">
            <v>44000</v>
          </cell>
          <cell r="G44" t="str">
            <v>Complete</v>
          </cell>
          <cell r="H44" t="str">
            <v>Box 3</v>
          </cell>
          <cell r="I44" t="str">
            <v>2006 Bud expense done in 2005</v>
          </cell>
          <cell r="J44" t="str">
            <v>Plant Driven</v>
          </cell>
          <cell r="K44" t="str">
            <v>Deposit from '06 Budget brought into '05</v>
          </cell>
        </row>
        <row r="45">
          <cell r="A45">
            <v>1</v>
          </cell>
          <cell r="B45" t="str">
            <v>January</v>
          </cell>
          <cell r="C45">
            <v>0.5</v>
          </cell>
          <cell r="D45" t="str">
            <v>PJM</v>
          </cell>
          <cell r="E45" t="str">
            <v>Sayreville</v>
          </cell>
          <cell r="F45">
            <v>56430</v>
          </cell>
          <cell r="G45" t="str">
            <v>Complete</v>
          </cell>
          <cell r="H45" t="str">
            <v>Box 1</v>
          </cell>
          <cell r="I45" t="str">
            <v>Productivity Improvements - Source</v>
          </cell>
          <cell r="J45" t="str">
            <v>Mgt Action</v>
          </cell>
          <cell r="K45" t="str">
            <v>2006 Budget Efficiencies - Beg. Bal, Economizer repair and boiler leak repairs will save $56K to the NFOM budget in 06.</v>
          </cell>
        </row>
        <row r="46">
          <cell r="A46">
            <v>1</v>
          </cell>
          <cell r="B46" t="str">
            <v>January</v>
          </cell>
          <cell r="C46">
            <v>0.47</v>
          </cell>
          <cell r="D46" t="str">
            <v>WSCC</v>
          </cell>
          <cell r="E46" t="str">
            <v>SEGS 3-7</v>
          </cell>
          <cell r="F46">
            <v>146000</v>
          </cell>
          <cell r="G46" t="str">
            <v>Pending</v>
          </cell>
          <cell r="H46" t="str">
            <v>Box 1</v>
          </cell>
          <cell r="I46" t="str">
            <v>Productivity Improvements - Source</v>
          </cell>
          <cell r="J46" t="str">
            <v>Mgt Action</v>
          </cell>
          <cell r="K46" t="str">
            <v>2006 Budget Efficiencies - Beg. Bal</v>
          </cell>
        </row>
        <row r="47">
          <cell r="A47">
            <v>1</v>
          </cell>
          <cell r="B47" t="str">
            <v>January</v>
          </cell>
          <cell r="C47">
            <v>0.5</v>
          </cell>
          <cell r="D47" t="str">
            <v>WSCC</v>
          </cell>
          <cell r="E47" t="str">
            <v>SEGS 8</v>
          </cell>
          <cell r="F47">
            <v>50000</v>
          </cell>
          <cell r="G47" t="str">
            <v>Complete</v>
          </cell>
          <cell r="H47" t="str">
            <v>Box 1</v>
          </cell>
          <cell r="I47" t="str">
            <v>Productivity Improvements - Source</v>
          </cell>
          <cell r="J47" t="str">
            <v>BM Driven</v>
          </cell>
          <cell r="K47" t="str">
            <v>2006 Budget Efficiencies - Beg. Bal</v>
          </cell>
        </row>
        <row r="48">
          <cell r="A48">
            <v>1</v>
          </cell>
          <cell r="B48" t="str">
            <v>January</v>
          </cell>
          <cell r="C48">
            <v>0.5</v>
          </cell>
          <cell r="D48" t="str">
            <v>WSCC</v>
          </cell>
          <cell r="E48" t="str">
            <v>SEGS 9</v>
          </cell>
          <cell r="F48">
            <v>50000</v>
          </cell>
          <cell r="G48" t="str">
            <v>Complete</v>
          </cell>
          <cell r="H48" t="str">
            <v>Box 1</v>
          </cell>
          <cell r="I48" t="str">
            <v>Productivity Improvements - Source</v>
          </cell>
          <cell r="J48" t="str">
            <v>Plant Driven</v>
          </cell>
          <cell r="K48" t="str">
            <v>2006 Budget Efficiencies - Beg. Bal</v>
          </cell>
        </row>
        <row r="49">
          <cell r="A49">
            <v>2</v>
          </cell>
          <cell r="B49" t="str">
            <v>February</v>
          </cell>
          <cell r="C49">
            <v>0.5</v>
          </cell>
          <cell r="D49" t="str">
            <v>NEPOOL</v>
          </cell>
          <cell r="E49" t="str">
            <v>Bellingham</v>
          </cell>
          <cell r="F49">
            <v>-136000</v>
          </cell>
          <cell r="G49" t="str">
            <v>Complete</v>
          </cell>
          <cell r="H49" t="str">
            <v>Box 5</v>
          </cell>
          <cell r="I49" t="str">
            <v>Accounting reclass</v>
          </cell>
          <cell r="J49" t="str">
            <v>Plant Driven</v>
          </cell>
          <cell r="K49" t="str">
            <v>105; 000 electric bill underaccrual (Dec ) and underbudget (Jan)also price increase of $.04/kwh; 15000 Payroll &amp; Benefits overage; 10; 000 to fix frozen Condensate Return line; 10k underaccrued</v>
          </cell>
        </row>
        <row r="50">
          <cell r="A50">
            <v>2</v>
          </cell>
          <cell r="B50" t="str">
            <v>February</v>
          </cell>
          <cell r="C50">
            <v>1</v>
          </cell>
          <cell r="D50" t="str">
            <v>SERC</v>
          </cell>
          <cell r="E50" t="str">
            <v>Calhoun</v>
          </cell>
          <cell r="F50">
            <v>-25000</v>
          </cell>
          <cell r="G50" t="str">
            <v>Complete</v>
          </cell>
          <cell r="H50" t="str">
            <v>Box 4</v>
          </cell>
          <cell r="I50" t="str">
            <v>Reliability Repairs - Use</v>
          </cell>
          <cell r="J50" t="str">
            <v>Mgt Action</v>
          </cell>
          <cell r="K50" t="str">
            <v>To cover costs associated with DCS Card and Power Supply Failure (RP#R-23 &amp; RP#R-24)</v>
          </cell>
        </row>
        <row r="51">
          <cell r="A51">
            <v>2</v>
          </cell>
          <cell r="B51" t="str">
            <v>February</v>
          </cell>
          <cell r="C51">
            <v>1</v>
          </cell>
          <cell r="D51" t="str">
            <v>SERC</v>
          </cell>
          <cell r="E51" t="str">
            <v>Doswell CC</v>
          </cell>
          <cell r="F51">
            <v>-50000</v>
          </cell>
          <cell r="G51" t="str">
            <v>Pending</v>
          </cell>
          <cell r="H51" t="str">
            <v>Box 5</v>
          </cell>
          <cell r="I51" t="str">
            <v>Accounting reclass</v>
          </cell>
          <cell r="J51" t="str">
            <v>Plant Driven</v>
          </cell>
          <cell r="K51" t="str">
            <v xml:space="preserve">Relocation that occured in 2005 but did not get billed internally until Jan 2006. Relocation was not in 2006 Budget </v>
          </cell>
        </row>
        <row r="52">
          <cell r="A52">
            <v>2</v>
          </cell>
          <cell r="B52" t="str">
            <v>February</v>
          </cell>
          <cell r="C52">
            <v>1</v>
          </cell>
          <cell r="D52" t="str">
            <v>SERC</v>
          </cell>
          <cell r="E52" t="str">
            <v>Doswell CC</v>
          </cell>
          <cell r="F52">
            <v>73000</v>
          </cell>
          <cell r="G52" t="str">
            <v>Complete</v>
          </cell>
          <cell r="H52" t="str">
            <v>Box 1</v>
          </cell>
          <cell r="I52" t="str">
            <v>Productivity Improvements - Source</v>
          </cell>
          <cell r="J52" t="str">
            <v>Plant Driven</v>
          </cell>
          <cell r="K52" t="str">
            <v xml:space="preserve">Budgeted for condensate pump overhaul; but we will be doing a condition assessment instead. Current performance indicates that an overhaul may not be warranted-low risk </v>
          </cell>
        </row>
        <row r="53">
          <cell r="A53">
            <v>2</v>
          </cell>
          <cell r="B53" t="str">
            <v>February</v>
          </cell>
          <cell r="C53">
            <v>1</v>
          </cell>
          <cell r="D53" t="str">
            <v>SERC</v>
          </cell>
          <cell r="E53" t="str">
            <v>Doswell SC</v>
          </cell>
          <cell r="F53">
            <v>27000</v>
          </cell>
          <cell r="G53" t="str">
            <v>Pending</v>
          </cell>
          <cell r="H53" t="str">
            <v>Box 1</v>
          </cell>
          <cell r="I53" t="str">
            <v>Productivity Improvements - Source</v>
          </cell>
          <cell r="J53" t="str">
            <v>Plant Driven</v>
          </cell>
          <cell r="K53" t="str">
            <v>Revised NAPS fee will be lower than budgeted due to current parts cost</v>
          </cell>
        </row>
        <row r="54">
          <cell r="A54">
            <v>2</v>
          </cell>
          <cell r="B54" t="str">
            <v>February</v>
          </cell>
          <cell r="C54">
            <v>1</v>
          </cell>
          <cell r="D54" t="str">
            <v>ERCOT</v>
          </cell>
          <cell r="E54" t="str">
            <v>Forney</v>
          </cell>
          <cell r="F54">
            <v>-120000</v>
          </cell>
          <cell r="G54" t="str">
            <v>Complete</v>
          </cell>
          <cell r="H54" t="str">
            <v>Box 4</v>
          </cell>
          <cell r="I54" t="str">
            <v>Reliability Repairs - Use</v>
          </cell>
          <cell r="J54" t="str">
            <v>Plant Driven</v>
          </cell>
          <cell r="K54" t="str">
            <v>Air Inlet Filter Replaces all 6 CT-Forney</v>
          </cell>
        </row>
        <row r="55">
          <cell r="A55">
            <v>2</v>
          </cell>
          <cell r="B55" t="str">
            <v>February</v>
          </cell>
          <cell r="C55">
            <v>1</v>
          </cell>
          <cell r="D55" t="str">
            <v>ERCOT</v>
          </cell>
          <cell r="E55" t="str">
            <v>Forney</v>
          </cell>
          <cell r="F55">
            <v>-57000</v>
          </cell>
          <cell r="G55" t="str">
            <v>Complete</v>
          </cell>
          <cell r="H55" t="str">
            <v>Box 4</v>
          </cell>
          <cell r="I55" t="str">
            <v>Reliability Repairs - Use</v>
          </cell>
          <cell r="J55" t="str">
            <v>Plant Driven</v>
          </cell>
          <cell r="K55" t="str">
            <v>CT 22 Flex Seal Replacement</v>
          </cell>
        </row>
        <row r="56">
          <cell r="A56">
            <v>2</v>
          </cell>
          <cell r="B56" t="str">
            <v>February</v>
          </cell>
          <cell r="C56">
            <v>1</v>
          </cell>
          <cell r="D56" t="str">
            <v>ERCOT</v>
          </cell>
          <cell r="E56" t="str">
            <v>Forney</v>
          </cell>
          <cell r="F56">
            <v>264000</v>
          </cell>
          <cell r="G56" t="str">
            <v>Pending</v>
          </cell>
          <cell r="H56" t="str">
            <v>Box 1</v>
          </cell>
          <cell r="I56" t="str">
            <v>Productivity Improvements - Source</v>
          </cell>
          <cell r="J56" t="str">
            <v>Acctg Action</v>
          </cell>
          <cell r="K56" t="str">
            <v>Reduced NAPS PURCHASES RESULTING IN REDUCED naps fEES CHARGED FOR fALL oUTAGE 2006</v>
          </cell>
        </row>
        <row r="57">
          <cell r="A57">
            <v>2</v>
          </cell>
          <cell r="B57" t="str">
            <v>February</v>
          </cell>
          <cell r="C57">
            <v>1</v>
          </cell>
          <cell r="D57" t="str">
            <v>ERCOT</v>
          </cell>
          <cell r="E57" t="str">
            <v>Lamar</v>
          </cell>
          <cell r="F57">
            <v>16000</v>
          </cell>
          <cell r="G57" t="str">
            <v>Complete</v>
          </cell>
          <cell r="H57" t="str">
            <v>Box 1</v>
          </cell>
          <cell r="I57" t="str">
            <v>Productivity Improvements - Source</v>
          </cell>
          <cell r="K57" t="str">
            <v>Reduction in Thermograph work due to purchase of Camera (capitailzed in 2005)</v>
          </cell>
        </row>
        <row r="58">
          <cell r="A58">
            <v>2</v>
          </cell>
          <cell r="B58" t="str">
            <v>February</v>
          </cell>
          <cell r="C58">
            <v>1</v>
          </cell>
          <cell r="D58" t="str">
            <v>ERCOT</v>
          </cell>
          <cell r="E58" t="str">
            <v>Lamar</v>
          </cell>
          <cell r="F58">
            <v>145000</v>
          </cell>
          <cell r="G58" t="str">
            <v>Pending</v>
          </cell>
          <cell r="H58" t="str">
            <v>Box 1</v>
          </cell>
          <cell r="I58" t="str">
            <v>Productivity Improvements - Source</v>
          </cell>
          <cell r="J58" t="str">
            <v>Plant Driven</v>
          </cell>
          <cell r="K58" t="str">
            <v>Reduced NAPS parts for Spring Outage 2006 resulting in reduced NAPS Fees charged.</v>
          </cell>
        </row>
        <row r="59">
          <cell r="A59">
            <v>2</v>
          </cell>
          <cell r="B59" t="str">
            <v>February</v>
          </cell>
          <cell r="C59">
            <v>1</v>
          </cell>
          <cell r="D59" t="str">
            <v>NEPOOL</v>
          </cell>
          <cell r="E59" t="str">
            <v>Maine Fossil</v>
          </cell>
          <cell r="F59">
            <v>-870000</v>
          </cell>
          <cell r="G59" t="str">
            <v>Complete</v>
          </cell>
          <cell r="H59" t="str">
            <v>Box 4</v>
          </cell>
          <cell r="I59" t="str">
            <v>Reliability Repairs - Use</v>
          </cell>
          <cell r="J59" t="str">
            <v>BM Driven</v>
          </cell>
          <cell r="K59" t="str">
            <v>Expand Unit #3's Spring outage. (cancel)</v>
          </cell>
        </row>
        <row r="60">
          <cell r="A60">
            <v>2</v>
          </cell>
          <cell r="B60" t="str">
            <v>February</v>
          </cell>
          <cell r="C60">
            <v>1</v>
          </cell>
          <cell r="D60" t="str">
            <v>NEPOOL</v>
          </cell>
          <cell r="E60" t="str">
            <v>Maine Fossil</v>
          </cell>
          <cell r="F60">
            <v>870000</v>
          </cell>
          <cell r="G60" t="str">
            <v>Complete</v>
          </cell>
          <cell r="H60" t="str">
            <v>Box 4</v>
          </cell>
          <cell r="I60" t="str">
            <v>Reliability Repairs - Use</v>
          </cell>
          <cell r="J60" t="str">
            <v>Plant Driven</v>
          </cell>
          <cell r="K60" t="str">
            <v>Expand Unit #3's Spring outage. (cancel)</v>
          </cell>
        </row>
        <row r="61">
          <cell r="A61">
            <v>3</v>
          </cell>
          <cell r="B61" t="str">
            <v>March</v>
          </cell>
          <cell r="C61">
            <v>1</v>
          </cell>
          <cell r="D61" t="str">
            <v>NEPOOL</v>
          </cell>
          <cell r="E61" t="str">
            <v>Maine Fossil</v>
          </cell>
          <cell r="F61">
            <v>865000</v>
          </cell>
          <cell r="G61" t="str">
            <v>Pending</v>
          </cell>
          <cell r="H61" t="str">
            <v>Box 2</v>
          </cell>
          <cell r="I61" t="str">
            <v>Deferral of Project - Source</v>
          </cell>
          <cell r="J61" t="str">
            <v>BM Driven</v>
          </cell>
          <cell r="K61" t="str">
            <v>Defer the budgeted Unit #3 HP/IP turbine overhaul into 2007.</v>
          </cell>
        </row>
        <row r="62">
          <cell r="A62">
            <v>2</v>
          </cell>
          <cell r="B62" t="str">
            <v>February</v>
          </cell>
          <cell r="C62">
            <v>1</v>
          </cell>
          <cell r="D62" t="str">
            <v>NEPOOL</v>
          </cell>
          <cell r="E62" t="str">
            <v>Maine Fossil</v>
          </cell>
          <cell r="F62">
            <v>1372203</v>
          </cell>
          <cell r="G62" t="str">
            <v>Complete</v>
          </cell>
          <cell r="H62" t="str">
            <v>Box 2</v>
          </cell>
          <cell r="I62" t="str">
            <v>Deferral of Project - Source</v>
          </cell>
          <cell r="J62" t="str">
            <v>Plant Driven</v>
          </cell>
          <cell r="K62" t="str">
            <v>Defer Unit #4's November outage-related expenses until the spring of 2007.</v>
          </cell>
        </row>
        <row r="63">
          <cell r="A63">
            <v>2</v>
          </cell>
          <cell r="B63" t="str">
            <v>February</v>
          </cell>
          <cell r="C63">
            <v>1</v>
          </cell>
          <cell r="D63" t="str">
            <v>NEPOOL</v>
          </cell>
          <cell r="E63" t="str">
            <v>Maine Hydro</v>
          </cell>
          <cell r="F63">
            <v>-532000</v>
          </cell>
          <cell r="G63" t="str">
            <v>Complete</v>
          </cell>
          <cell r="H63" t="str">
            <v>Box 4</v>
          </cell>
          <cell r="I63" t="str">
            <v>Reliability Repairs - Use</v>
          </cell>
          <cell r="J63" t="str">
            <v>Plant Driven</v>
          </cell>
          <cell r="K63" t="str">
            <v>Cataract Dam has been undergoing an extended overhaul</v>
          </cell>
        </row>
        <row r="64">
          <cell r="A64">
            <v>2</v>
          </cell>
          <cell r="B64" t="str">
            <v>February</v>
          </cell>
          <cell r="C64">
            <v>1</v>
          </cell>
          <cell r="D64" t="str">
            <v>NEPOOL</v>
          </cell>
          <cell r="E64" t="str">
            <v>Maine Hydro</v>
          </cell>
          <cell r="F64">
            <v>-456430</v>
          </cell>
          <cell r="G64" t="str">
            <v>Complete</v>
          </cell>
          <cell r="H64" t="str">
            <v>Box 4</v>
          </cell>
          <cell r="I64" t="str">
            <v>Reliability Repairs - Use</v>
          </cell>
          <cell r="J64" t="str">
            <v>Plant Driven</v>
          </cell>
          <cell r="K64" t="str">
            <v>The recent Project Review meeting identified projects that must be added to the 2006 budget.</v>
          </cell>
        </row>
        <row r="65">
          <cell r="A65">
            <v>2</v>
          </cell>
          <cell r="B65" t="str">
            <v>February</v>
          </cell>
          <cell r="C65">
            <v>1</v>
          </cell>
          <cell r="D65" t="str">
            <v>NEPOOL</v>
          </cell>
          <cell r="E65" t="str">
            <v>Maine Hydro</v>
          </cell>
          <cell r="F65">
            <v>972000</v>
          </cell>
          <cell r="G65" t="str">
            <v>Complete</v>
          </cell>
          <cell r="H65" t="str">
            <v>Box 2</v>
          </cell>
          <cell r="I65" t="str">
            <v>Deferral of Project - Source</v>
          </cell>
          <cell r="J65" t="str">
            <v>Plant Driven</v>
          </cell>
          <cell r="K65" t="str">
            <v>Deferral of MM Projects due PTC.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96"/>
      <sheetName val="CI96"/>
      <sheetName val="power syst(const SU)"/>
      <sheetName val="power syst(const Dur)"/>
      <sheetName val="Thermo Repairs"/>
      <sheetName val="DESCRIPTION"/>
      <sheetName val="ASSUMPTIONS"/>
      <sheetName val="AREA PLAN"/>
      <sheetName val="SUMMARY"/>
      <sheetName val="SIO96T"/>
      <sheetName val="North96"/>
      <sheetName val="South96"/>
      <sheetName val="East96"/>
      <sheetName val="West96"/>
      <sheetName val="SW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High Level"/>
      <sheetName val="WR % complete actuals"/>
      <sheetName val="2007 Jan Pivot Plan"/>
      <sheetName val="sUMMARY By BA"/>
      <sheetName val="Pivot Actuals"/>
      <sheetName val="Actuals"/>
      <sheetName val="Pivot WMS"/>
      <sheetName val="qry_process_all_WMS 010107"/>
      <sheetName val="2007 Prel Plan"/>
      <sheetName val="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Geog Area</v>
          </cell>
          <cell r="D1" t="str">
            <v>C T</v>
          </cell>
          <cell r="E1" t="str">
            <v>Area</v>
          </cell>
          <cell r="F1" t="str">
            <v>Process</v>
          </cell>
          <cell r="G1" t="str">
            <v>TW</v>
          </cell>
          <cell r="H1" t="str">
            <v>ST</v>
          </cell>
          <cell r="I1" t="str">
            <v>SumOfPrevious</v>
          </cell>
          <cell r="J1" t="str">
            <v>SumOfPeriod 01</v>
          </cell>
          <cell r="K1" t="str">
            <v>SumOfPeriod 02</v>
          </cell>
          <cell r="L1" t="str">
            <v>SumOfPeriod 03</v>
          </cell>
          <cell r="M1" t="str">
            <v>SumOfPeriod 04</v>
          </cell>
          <cell r="N1" t="str">
            <v>SumOfPeriod 05</v>
          </cell>
          <cell r="O1" t="str">
            <v>SumOfPeriod 06</v>
          </cell>
          <cell r="P1" t="str">
            <v>SumOfPeriod 07</v>
          </cell>
          <cell r="Q1" t="str">
            <v>SumOfPeriod 08</v>
          </cell>
          <cell r="R1" t="str">
            <v>SumOfPeriod 09</v>
          </cell>
          <cell r="S1" t="str">
            <v>SumOfPeriod 10</v>
          </cell>
          <cell r="T1" t="str">
            <v>SumOfPeriod 11</v>
          </cell>
          <cell r="U1" t="str">
            <v>SumOfPeriod 12</v>
          </cell>
          <cell r="V1" t="str">
            <v>Job  Type</v>
          </cell>
        </row>
        <row r="2">
          <cell r="C2" t="str">
            <v>BR</v>
          </cell>
          <cell r="D2" t="str">
            <v>CON</v>
          </cell>
          <cell r="E2" t="str">
            <v>BR</v>
          </cell>
          <cell r="F2" t="str">
            <v>CONST</v>
          </cell>
          <cell r="G2" t="str">
            <v>DU</v>
          </cell>
          <cell r="H2" t="str">
            <v>20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27.22</v>
          </cell>
          <cell r="S2">
            <v>0</v>
          </cell>
          <cell r="T2">
            <v>0</v>
          </cell>
          <cell r="U2">
            <v>0</v>
          </cell>
          <cell r="V2" t="str">
            <v>75BLS</v>
          </cell>
        </row>
        <row r="3">
          <cell r="C3" t="str">
            <v>BR</v>
          </cell>
          <cell r="D3" t="str">
            <v>CON</v>
          </cell>
          <cell r="E3" t="str">
            <v>BR</v>
          </cell>
          <cell r="F3" t="str">
            <v>CONST</v>
          </cell>
          <cell r="G3" t="str">
            <v>DU</v>
          </cell>
          <cell r="H3" t="str">
            <v>30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6</v>
          </cell>
          <cell r="V3" t="str">
            <v>75BLS</v>
          </cell>
        </row>
        <row r="4">
          <cell r="C4" t="str">
            <v>BR</v>
          </cell>
          <cell r="D4" t="str">
            <v>CON</v>
          </cell>
          <cell r="E4" t="str">
            <v>BR</v>
          </cell>
          <cell r="F4" t="str">
            <v>CONST</v>
          </cell>
          <cell r="G4" t="str">
            <v>OH</v>
          </cell>
          <cell r="H4" t="str">
            <v>10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173.62</v>
          </cell>
          <cell r="S4">
            <v>0</v>
          </cell>
          <cell r="T4">
            <v>0</v>
          </cell>
          <cell r="U4">
            <v>0</v>
          </cell>
          <cell r="V4" t="str">
            <v>75ALS</v>
          </cell>
        </row>
        <row r="5">
          <cell r="C5" t="str">
            <v>BR</v>
          </cell>
          <cell r="D5" t="str">
            <v>CON</v>
          </cell>
          <cell r="E5" t="str">
            <v>BR</v>
          </cell>
          <cell r="F5" t="str">
            <v>CONST</v>
          </cell>
          <cell r="G5" t="str">
            <v>OH</v>
          </cell>
          <cell r="H5" t="str">
            <v>10</v>
          </cell>
          <cell r="I5">
            <v>0</v>
          </cell>
          <cell r="J5">
            <v>0</v>
          </cell>
          <cell r="K5">
            <v>15.87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 t="str">
            <v>79GSL</v>
          </cell>
        </row>
        <row r="6">
          <cell r="C6" t="str">
            <v>BR</v>
          </cell>
          <cell r="D6" t="str">
            <v>CON</v>
          </cell>
          <cell r="E6" t="str">
            <v>BR</v>
          </cell>
          <cell r="F6" t="str">
            <v>CONST</v>
          </cell>
          <cell r="G6" t="str">
            <v>OH</v>
          </cell>
          <cell r="H6" t="str">
            <v>20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211.75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 t="str">
            <v>75A</v>
          </cell>
        </row>
        <row r="7">
          <cell r="C7" t="str">
            <v>BR</v>
          </cell>
          <cell r="D7" t="str">
            <v>CON</v>
          </cell>
          <cell r="E7" t="str">
            <v>BR</v>
          </cell>
          <cell r="F7" t="str">
            <v>CONST</v>
          </cell>
          <cell r="G7" t="str">
            <v>OH</v>
          </cell>
          <cell r="H7" t="str">
            <v>20</v>
          </cell>
          <cell r="I7">
            <v>0</v>
          </cell>
          <cell r="J7">
            <v>0</v>
          </cell>
          <cell r="K7">
            <v>270</v>
          </cell>
          <cell r="L7">
            <v>240.33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 t="str">
            <v>75BLS</v>
          </cell>
        </row>
        <row r="8">
          <cell r="C8" t="str">
            <v>BR</v>
          </cell>
          <cell r="D8" t="str">
            <v>CON</v>
          </cell>
          <cell r="E8" t="str">
            <v>BR</v>
          </cell>
          <cell r="F8" t="str">
            <v>CONST</v>
          </cell>
          <cell r="G8" t="str">
            <v>OH</v>
          </cell>
          <cell r="H8" t="str">
            <v>20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472.01</v>
          </cell>
          <cell r="V8" t="str">
            <v>79A</v>
          </cell>
        </row>
        <row r="9">
          <cell r="C9" t="str">
            <v>BR</v>
          </cell>
          <cell r="D9" t="str">
            <v>CON</v>
          </cell>
          <cell r="E9" t="str">
            <v>BR</v>
          </cell>
          <cell r="F9" t="str">
            <v>CONST</v>
          </cell>
          <cell r="G9" t="str">
            <v>OH</v>
          </cell>
          <cell r="H9" t="str">
            <v>20</v>
          </cell>
          <cell r="I9">
            <v>0</v>
          </cell>
          <cell r="J9">
            <v>0</v>
          </cell>
          <cell r="K9">
            <v>0</v>
          </cell>
          <cell r="L9">
            <v>100</v>
          </cell>
          <cell r="M9">
            <v>0</v>
          </cell>
          <cell r="N9">
            <v>16.6629166666667</v>
          </cell>
          <cell r="O9">
            <v>383.24708333333302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 t="str">
            <v>79GSL</v>
          </cell>
        </row>
        <row r="10">
          <cell r="C10" t="str">
            <v>BR</v>
          </cell>
          <cell r="D10" t="str">
            <v>CON</v>
          </cell>
          <cell r="E10" t="str">
            <v>BR</v>
          </cell>
          <cell r="F10" t="str">
            <v>CONST</v>
          </cell>
          <cell r="G10" t="str">
            <v>OH</v>
          </cell>
          <cell r="H10" t="str">
            <v>30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173.62</v>
          </cell>
          <cell r="S10">
            <v>0</v>
          </cell>
          <cell r="T10">
            <v>0</v>
          </cell>
          <cell r="U10">
            <v>0</v>
          </cell>
          <cell r="V10" t="str">
            <v>75ALS</v>
          </cell>
        </row>
        <row r="11">
          <cell r="C11" t="str">
            <v>BR</v>
          </cell>
          <cell r="D11" t="str">
            <v>CON</v>
          </cell>
          <cell r="E11" t="str">
            <v>BR</v>
          </cell>
          <cell r="F11" t="str">
            <v>CONST</v>
          </cell>
          <cell r="G11" t="str">
            <v>OH</v>
          </cell>
          <cell r="H11" t="str">
            <v>30</v>
          </cell>
          <cell r="I11">
            <v>0</v>
          </cell>
          <cell r="J11">
            <v>0</v>
          </cell>
          <cell r="K11">
            <v>0</v>
          </cell>
          <cell r="L11">
            <v>44.96</v>
          </cell>
          <cell r="M11">
            <v>1.94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 t="str">
            <v>79GSL</v>
          </cell>
        </row>
        <row r="12">
          <cell r="C12" t="str">
            <v>BR</v>
          </cell>
          <cell r="D12" t="str">
            <v>CON</v>
          </cell>
          <cell r="E12" t="str">
            <v>BR</v>
          </cell>
          <cell r="F12" t="str">
            <v>CONST</v>
          </cell>
          <cell r="G12" t="str">
            <v>OH</v>
          </cell>
          <cell r="H12" t="str">
            <v>60</v>
          </cell>
          <cell r="I12">
            <v>0</v>
          </cell>
          <cell r="J12">
            <v>269.90219999999999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75A</v>
          </cell>
        </row>
        <row r="13">
          <cell r="C13" t="str">
            <v>BR</v>
          </cell>
          <cell r="D13" t="str">
            <v>CON</v>
          </cell>
          <cell r="E13" t="str">
            <v>BR</v>
          </cell>
          <cell r="F13" t="str">
            <v>CONST</v>
          </cell>
          <cell r="G13" t="str">
            <v>OH</v>
          </cell>
          <cell r="H13" t="str">
            <v>60</v>
          </cell>
          <cell r="I13">
            <v>356.72699999999998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>75BLS</v>
          </cell>
        </row>
        <row r="14">
          <cell r="C14" t="str">
            <v>BR</v>
          </cell>
          <cell r="D14" t="str">
            <v>CON</v>
          </cell>
          <cell r="E14" t="str">
            <v>BR</v>
          </cell>
          <cell r="F14" t="str">
            <v>CONST</v>
          </cell>
          <cell r="G14" t="str">
            <v>OH</v>
          </cell>
          <cell r="H14" t="str">
            <v>60</v>
          </cell>
          <cell r="I14">
            <v>281.846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 t="str">
            <v>79A</v>
          </cell>
        </row>
        <row r="15">
          <cell r="C15" t="str">
            <v>BR</v>
          </cell>
          <cell r="D15" t="str">
            <v>CON</v>
          </cell>
          <cell r="E15" t="str">
            <v>BR</v>
          </cell>
          <cell r="F15" t="str">
            <v>CONST</v>
          </cell>
          <cell r="G15" t="str">
            <v>OH</v>
          </cell>
          <cell r="H15" t="str">
            <v>60</v>
          </cell>
          <cell r="I15">
            <v>1596.8435000000002</v>
          </cell>
          <cell r="J15">
            <v>516.89324074074102</v>
          </cell>
          <cell r="K15">
            <v>556.65425925925899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>79B</v>
          </cell>
        </row>
        <row r="16">
          <cell r="C16" t="str">
            <v>BR</v>
          </cell>
          <cell r="D16" t="str">
            <v>CON</v>
          </cell>
          <cell r="E16" t="str">
            <v>BR</v>
          </cell>
          <cell r="F16" t="str">
            <v>CONST</v>
          </cell>
          <cell r="G16" t="str">
            <v>OH</v>
          </cell>
          <cell r="H16" t="str">
            <v>60</v>
          </cell>
          <cell r="I16">
            <v>11.967499999999999</v>
          </cell>
          <cell r="J16">
            <v>314.56987012987008</v>
          </cell>
          <cell r="K16">
            <v>182.03512987012994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>79GSL</v>
          </cell>
        </row>
        <row r="17">
          <cell r="C17" t="str">
            <v>BR</v>
          </cell>
          <cell r="D17" t="str">
            <v>CON</v>
          </cell>
          <cell r="E17" t="str">
            <v>BR</v>
          </cell>
          <cell r="F17" t="str">
            <v>CONST</v>
          </cell>
          <cell r="G17" t="str">
            <v>OH</v>
          </cell>
          <cell r="H17" t="str">
            <v>60</v>
          </cell>
          <cell r="I17">
            <v>0</v>
          </cell>
          <cell r="J17">
            <v>212.32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>87B</v>
          </cell>
        </row>
        <row r="18">
          <cell r="C18" t="str">
            <v>BR</v>
          </cell>
          <cell r="D18" t="str">
            <v>CON</v>
          </cell>
          <cell r="E18" t="str">
            <v>BR</v>
          </cell>
          <cell r="F18" t="str">
            <v>CONST</v>
          </cell>
          <cell r="G18" t="str">
            <v>UG</v>
          </cell>
          <cell r="H18" t="str">
            <v>10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10.130000000000001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>77A</v>
          </cell>
        </row>
        <row r="19">
          <cell r="C19" t="str">
            <v>BR</v>
          </cell>
          <cell r="D19" t="str">
            <v>CON</v>
          </cell>
          <cell r="E19" t="str">
            <v>BR</v>
          </cell>
          <cell r="F19" t="str">
            <v>CONST</v>
          </cell>
          <cell r="G19" t="str">
            <v>UG</v>
          </cell>
          <cell r="H19" t="str">
            <v>20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376.88808510638302</v>
          </cell>
          <cell r="Q19">
            <v>428.281914893617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>75ALS</v>
          </cell>
        </row>
        <row r="20">
          <cell r="C20" t="str">
            <v>BR</v>
          </cell>
          <cell r="D20" t="str">
            <v>CON</v>
          </cell>
          <cell r="E20" t="str">
            <v>BR</v>
          </cell>
          <cell r="F20" t="str">
            <v>CONST</v>
          </cell>
          <cell r="G20" t="str">
            <v>UG</v>
          </cell>
          <cell r="H20" t="str">
            <v>20</v>
          </cell>
          <cell r="I20">
            <v>0</v>
          </cell>
          <cell r="J20">
            <v>26.37</v>
          </cell>
          <cell r="K20">
            <v>282.89</v>
          </cell>
          <cell r="L20">
            <v>0</v>
          </cell>
          <cell r="M20">
            <v>0</v>
          </cell>
          <cell r="N20">
            <v>0</v>
          </cell>
          <cell r="O20">
            <v>26.8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>75BLS</v>
          </cell>
        </row>
        <row r="21">
          <cell r="C21" t="str">
            <v>BR</v>
          </cell>
          <cell r="D21" t="str">
            <v>CON</v>
          </cell>
          <cell r="E21" t="str">
            <v>BR</v>
          </cell>
          <cell r="F21" t="str">
            <v>CONST</v>
          </cell>
          <cell r="G21" t="str">
            <v>UG</v>
          </cell>
          <cell r="H21" t="str">
            <v>20</v>
          </cell>
          <cell r="I21">
            <v>0</v>
          </cell>
          <cell r="J21">
            <v>0</v>
          </cell>
          <cell r="K21">
            <v>206.03</v>
          </cell>
          <cell r="L21">
            <v>71.849999999999994</v>
          </cell>
          <cell r="M21">
            <v>24.22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>79A</v>
          </cell>
        </row>
        <row r="22">
          <cell r="C22" t="str">
            <v>BR</v>
          </cell>
          <cell r="D22" t="str">
            <v>CON</v>
          </cell>
          <cell r="E22" t="str">
            <v>BR</v>
          </cell>
          <cell r="F22" t="str">
            <v>CONST</v>
          </cell>
          <cell r="G22" t="str">
            <v>UG</v>
          </cell>
          <cell r="H22" t="str">
            <v>20</v>
          </cell>
          <cell r="I22">
            <v>0</v>
          </cell>
          <cell r="J22">
            <v>0</v>
          </cell>
          <cell r="K22">
            <v>42.2633333333333</v>
          </cell>
          <cell r="L22">
            <v>84.526666666666699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21.55</v>
          </cell>
          <cell r="V22" t="str">
            <v>79B</v>
          </cell>
        </row>
        <row r="23">
          <cell r="C23" t="str">
            <v>BR</v>
          </cell>
          <cell r="D23" t="str">
            <v>CON</v>
          </cell>
          <cell r="E23" t="str">
            <v>BR</v>
          </cell>
          <cell r="F23" t="str">
            <v>CONST</v>
          </cell>
          <cell r="G23" t="str">
            <v>UG</v>
          </cell>
          <cell r="H23" t="str">
            <v>20</v>
          </cell>
          <cell r="I23">
            <v>0</v>
          </cell>
          <cell r="J23">
            <v>0</v>
          </cell>
          <cell r="K23">
            <v>7.24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>79GSL</v>
          </cell>
        </row>
        <row r="24">
          <cell r="C24" t="str">
            <v>BR</v>
          </cell>
          <cell r="D24" t="str">
            <v>CON</v>
          </cell>
          <cell r="E24" t="str">
            <v>BR</v>
          </cell>
          <cell r="F24" t="str">
            <v>CONST</v>
          </cell>
          <cell r="G24" t="str">
            <v>UG</v>
          </cell>
          <cell r="H24" t="str">
            <v>20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339.51749999999998</v>
          </cell>
          <cell r="S24">
            <v>48.502499999999998</v>
          </cell>
          <cell r="T24">
            <v>0</v>
          </cell>
          <cell r="U24">
            <v>0</v>
          </cell>
          <cell r="V24" t="str">
            <v>84H</v>
          </cell>
        </row>
        <row r="25">
          <cell r="C25" t="str">
            <v>BR</v>
          </cell>
          <cell r="D25" t="str">
            <v>CON</v>
          </cell>
          <cell r="E25" t="str">
            <v>BR</v>
          </cell>
          <cell r="F25" t="str">
            <v>CONST</v>
          </cell>
          <cell r="G25" t="str">
            <v>UG</v>
          </cell>
          <cell r="H25" t="str">
            <v>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371.73840000000001</v>
          </cell>
          <cell r="U25">
            <v>50.691600000000001</v>
          </cell>
          <cell r="V25" t="str">
            <v>87B</v>
          </cell>
        </row>
        <row r="26">
          <cell r="C26" t="str">
            <v>BR</v>
          </cell>
          <cell r="D26" t="str">
            <v>CON</v>
          </cell>
          <cell r="E26" t="str">
            <v>BR</v>
          </cell>
          <cell r="F26" t="str">
            <v>CONST</v>
          </cell>
          <cell r="G26" t="str">
            <v>UG</v>
          </cell>
          <cell r="H26" t="str">
            <v>30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38.6357142857143</v>
          </cell>
          <cell r="V26" t="str">
            <v>75B</v>
          </cell>
        </row>
        <row r="27">
          <cell r="C27" t="str">
            <v>BR</v>
          </cell>
          <cell r="D27" t="str">
            <v>CON</v>
          </cell>
          <cell r="E27" t="str">
            <v>BR</v>
          </cell>
          <cell r="F27" t="str">
            <v>CONST</v>
          </cell>
          <cell r="G27" t="str">
            <v>UG</v>
          </cell>
          <cell r="H27" t="str">
            <v>30</v>
          </cell>
          <cell r="I27">
            <v>0</v>
          </cell>
          <cell r="J27">
            <v>0</v>
          </cell>
          <cell r="K27">
            <v>81.7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>75BLS</v>
          </cell>
        </row>
        <row r="28">
          <cell r="C28" t="str">
            <v>BR</v>
          </cell>
          <cell r="D28" t="str">
            <v>CON</v>
          </cell>
          <cell r="E28" t="str">
            <v>BR</v>
          </cell>
          <cell r="F28" t="str">
            <v>CONST</v>
          </cell>
          <cell r="G28" t="str">
            <v>UG</v>
          </cell>
          <cell r="H28" t="str">
            <v>30</v>
          </cell>
          <cell r="I28">
            <v>0</v>
          </cell>
          <cell r="J28">
            <v>64.42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 t="str">
            <v>79B</v>
          </cell>
        </row>
        <row r="29">
          <cell r="C29" t="str">
            <v>BR</v>
          </cell>
          <cell r="D29" t="str">
            <v>CON</v>
          </cell>
          <cell r="E29" t="str">
            <v>BR</v>
          </cell>
          <cell r="F29" t="str">
            <v>CONST</v>
          </cell>
          <cell r="G29" t="str">
            <v>UG</v>
          </cell>
          <cell r="H29" t="str">
            <v>30</v>
          </cell>
          <cell r="I29">
            <v>0</v>
          </cell>
          <cell r="J29">
            <v>0</v>
          </cell>
          <cell r="K29">
            <v>43.48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>87B</v>
          </cell>
        </row>
        <row r="30">
          <cell r="C30" t="str">
            <v>BR</v>
          </cell>
          <cell r="D30" t="str">
            <v>CON</v>
          </cell>
          <cell r="E30" t="str">
            <v>BR</v>
          </cell>
          <cell r="F30" t="str">
            <v>CONST</v>
          </cell>
          <cell r="G30" t="str">
            <v>UG</v>
          </cell>
          <cell r="H30" t="str">
            <v>60</v>
          </cell>
          <cell r="I30">
            <v>26.79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str">
            <v>75ALS</v>
          </cell>
        </row>
        <row r="31">
          <cell r="C31" t="str">
            <v>BR</v>
          </cell>
          <cell r="D31" t="str">
            <v>CON</v>
          </cell>
          <cell r="E31" t="str">
            <v>BR</v>
          </cell>
          <cell r="F31" t="str">
            <v>CONST</v>
          </cell>
          <cell r="G31" t="str">
            <v>UG</v>
          </cell>
          <cell r="H31" t="str">
            <v>60</v>
          </cell>
          <cell r="I31">
            <v>344.5428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str">
            <v>75BLS</v>
          </cell>
        </row>
        <row r="32">
          <cell r="C32" t="str">
            <v>BR</v>
          </cell>
          <cell r="D32" t="str">
            <v>CON</v>
          </cell>
          <cell r="E32" t="str">
            <v>BR</v>
          </cell>
          <cell r="F32" t="str">
            <v>CONST</v>
          </cell>
          <cell r="G32" t="str">
            <v>UG</v>
          </cell>
          <cell r="H32" t="str">
            <v>60</v>
          </cell>
          <cell r="I32">
            <v>110.01989999999999</v>
          </cell>
          <cell r="J32">
            <v>423.08213686313684</v>
          </cell>
          <cell r="K32">
            <v>2.7156368631368597</v>
          </cell>
          <cell r="L32">
            <v>2.7156368631368597</v>
          </cell>
          <cell r="M32">
            <v>2.7156368631368597</v>
          </cell>
          <cell r="N32">
            <v>2.7156368631368597</v>
          </cell>
          <cell r="O32">
            <v>2.7156368631368597</v>
          </cell>
          <cell r="P32">
            <v>2.7156368631368597</v>
          </cell>
          <cell r="Q32">
            <v>2.7156368631368597</v>
          </cell>
          <cell r="R32">
            <v>2.7156368631368597</v>
          </cell>
          <cell r="S32">
            <v>2.7156368631368597</v>
          </cell>
          <cell r="T32">
            <v>1.82356543456543</v>
          </cell>
          <cell r="U32">
            <v>1.49917582417582</v>
          </cell>
          <cell r="V32" t="str">
            <v>79A</v>
          </cell>
        </row>
        <row r="33">
          <cell r="C33" t="str">
            <v>BR</v>
          </cell>
          <cell r="D33" t="str">
            <v>CON</v>
          </cell>
          <cell r="E33" t="str">
            <v>BR</v>
          </cell>
          <cell r="F33" t="str">
            <v>CONST</v>
          </cell>
          <cell r="G33" t="str">
            <v>UG</v>
          </cell>
          <cell r="H33" t="str">
            <v>60</v>
          </cell>
          <cell r="I33">
            <v>63.969000000000008</v>
          </cell>
          <cell r="J33">
            <v>141.1525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str">
            <v>79B</v>
          </cell>
        </row>
        <row r="34">
          <cell r="C34" t="str">
            <v>BR</v>
          </cell>
          <cell r="D34" t="str">
            <v>CON</v>
          </cell>
          <cell r="E34" t="str">
            <v>BR</v>
          </cell>
          <cell r="F34" t="str">
            <v>CONST</v>
          </cell>
          <cell r="G34" t="str">
            <v>UG</v>
          </cell>
          <cell r="H34" t="str">
            <v>60</v>
          </cell>
          <cell r="I34">
            <v>664.47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 t="str">
            <v>84H</v>
          </cell>
        </row>
        <row r="35">
          <cell r="C35" t="str">
            <v>BR</v>
          </cell>
          <cell r="D35" t="str">
            <v>CON</v>
          </cell>
          <cell r="E35" t="str">
            <v>SE</v>
          </cell>
          <cell r="F35" t="str">
            <v>CONST</v>
          </cell>
          <cell r="G35" t="str">
            <v>DU</v>
          </cell>
          <cell r="H35" t="str">
            <v>20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431.03448275862098</v>
          </cell>
          <cell r="O35">
            <v>517.241379310345</v>
          </cell>
          <cell r="P35">
            <v>517.241379310345</v>
          </cell>
          <cell r="Q35">
            <v>34.482758620689701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str">
            <v>73A</v>
          </cell>
        </row>
        <row r="36">
          <cell r="C36" t="str">
            <v>BR</v>
          </cell>
          <cell r="D36" t="str">
            <v>CON</v>
          </cell>
          <cell r="E36" t="str">
            <v>SE</v>
          </cell>
          <cell r="F36" t="str">
            <v>CONST</v>
          </cell>
          <cell r="G36" t="str">
            <v>DU</v>
          </cell>
          <cell r="H36" t="str">
            <v>30</v>
          </cell>
          <cell r="I36">
            <v>0</v>
          </cell>
          <cell r="J36">
            <v>236.83116279069799</v>
          </cell>
          <cell r="K36">
            <v>490.57883720930198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 t="str">
            <v>73A</v>
          </cell>
        </row>
        <row r="37">
          <cell r="C37" t="str">
            <v>BR</v>
          </cell>
          <cell r="D37" t="str">
            <v>CON</v>
          </cell>
          <cell r="E37" t="str">
            <v>SE</v>
          </cell>
          <cell r="F37" t="str">
            <v>CONST</v>
          </cell>
          <cell r="G37" t="str">
            <v>DU</v>
          </cell>
          <cell r="H37" t="str">
            <v>60</v>
          </cell>
          <cell r="I37">
            <v>0</v>
          </cell>
          <cell r="J37">
            <v>0</v>
          </cell>
          <cell r="K37">
            <v>1946.92941176471</v>
          </cell>
          <cell r="L37">
            <v>2336.31529411765</v>
          </cell>
          <cell r="M37">
            <v>2336.31529411765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 t="str">
            <v>73A</v>
          </cell>
        </row>
        <row r="38">
          <cell r="C38" t="str">
            <v>BR</v>
          </cell>
          <cell r="D38" t="str">
            <v>CON</v>
          </cell>
          <cell r="E38" t="str">
            <v>SE</v>
          </cell>
          <cell r="F38" t="str">
            <v>CONST</v>
          </cell>
          <cell r="G38" t="str">
            <v>OH</v>
          </cell>
          <cell r="H38" t="str">
            <v>20</v>
          </cell>
          <cell r="I38">
            <v>0</v>
          </cell>
          <cell r="J38">
            <v>0</v>
          </cell>
          <cell r="K38">
            <v>0</v>
          </cell>
          <cell r="L38">
            <v>187.5</v>
          </cell>
          <cell r="M38">
            <v>2812.5</v>
          </cell>
          <cell r="N38">
            <v>184.61538461538501</v>
          </cell>
          <cell r="O38">
            <v>115.3846153846154</v>
          </cell>
          <cell r="P38">
            <v>1245.977011494253</v>
          </cell>
          <cell r="Q38">
            <v>1067.8160919540232</v>
          </cell>
          <cell r="R38">
            <v>1234.48275862069</v>
          </cell>
          <cell r="S38">
            <v>51.724137931034498</v>
          </cell>
          <cell r="T38">
            <v>0</v>
          </cell>
          <cell r="U38">
            <v>0</v>
          </cell>
          <cell r="V38" t="str">
            <v>73A</v>
          </cell>
        </row>
        <row r="39">
          <cell r="C39" t="str">
            <v>BR</v>
          </cell>
          <cell r="D39" t="str">
            <v>CON</v>
          </cell>
          <cell r="E39" t="str">
            <v>SE</v>
          </cell>
          <cell r="F39" t="str">
            <v>CONST</v>
          </cell>
          <cell r="G39" t="str">
            <v>OH</v>
          </cell>
          <cell r="H39" t="str">
            <v>60</v>
          </cell>
          <cell r="I39">
            <v>0</v>
          </cell>
          <cell r="J39">
            <v>111.34473684210531</v>
          </cell>
          <cell r="K39">
            <v>419.91526315789474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 t="str">
            <v>73A</v>
          </cell>
        </row>
        <row r="40">
          <cell r="C40" t="str">
            <v>BR</v>
          </cell>
          <cell r="D40" t="str">
            <v>CON</v>
          </cell>
          <cell r="E40" t="str">
            <v>SE</v>
          </cell>
          <cell r="F40" t="str">
            <v>CONST</v>
          </cell>
          <cell r="G40" t="str">
            <v>OH</v>
          </cell>
          <cell r="H40" t="str">
            <v>60</v>
          </cell>
          <cell r="I40">
            <v>3.1459999999999999</v>
          </cell>
          <cell r="J40">
            <v>58.850999999999999</v>
          </cell>
          <cell r="K40">
            <v>67.905000000000001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 t="str">
            <v>75D</v>
          </cell>
        </row>
        <row r="41">
          <cell r="C41" t="str">
            <v>BR</v>
          </cell>
          <cell r="D41" t="str">
            <v>CON</v>
          </cell>
          <cell r="E41" t="str">
            <v>SE</v>
          </cell>
          <cell r="F41" t="str">
            <v>CONST</v>
          </cell>
          <cell r="G41" t="str">
            <v>UG</v>
          </cell>
          <cell r="H41" t="str">
            <v>20</v>
          </cell>
          <cell r="I41">
            <v>0</v>
          </cell>
          <cell r="J41">
            <v>0</v>
          </cell>
          <cell r="K41">
            <v>0</v>
          </cell>
          <cell r="L41">
            <v>103.3725</v>
          </cell>
          <cell r="M41">
            <v>14.7675</v>
          </cell>
          <cell r="N41">
            <v>0</v>
          </cell>
          <cell r="O41">
            <v>914.942528735633</v>
          </cell>
          <cell r="P41">
            <v>988.22653450602616</v>
          </cell>
          <cell r="Q41">
            <v>103.49760342500826</v>
          </cell>
          <cell r="R41">
            <v>363.33333333333331</v>
          </cell>
          <cell r="S41">
            <v>50</v>
          </cell>
          <cell r="T41">
            <v>0</v>
          </cell>
          <cell r="U41">
            <v>0</v>
          </cell>
          <cell r="V41" t="str">
            <v>73A</v>
          </cell>
        </row>
        <row r="42">
          <cell r="C42" t="str">
            <v>BR</v>
          </cell>
          <cell r="D42" t="str">
            <v>CON</v>
          </cell>
          <cell r="E42" t="str">
            <v>SE</v>
          </cell>
          <cell r="F42" t="str">
            <v>CONST</v>
          </cell>
          <cell r="G42" t="str">
            <v>UG</v>
          </cell>
          <cell r="H42" t="str">
            <v>60</v>
          </cell>
          <cell r="I42">
            <v>0</v>
          </cell>
          <cell r="J42">
            <v>96.128571428571405</v>
          </cell>
          <cell r="K42">
            <v>16.021428571428601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str">
            <v>73A</v>
          </cell>
        </row>
        <row r="43">
          <cell r="C43" t="str">
            <v>BR</v>
          </cell>
          <cell r="D43" t="str">
            <v>CON</v>
          </cell>
          <cell r="E43" t="str">
            <v>SE</v>
          </cell>
          <cell r="F43" t="str">
            <v>CONST</v>
          </cell>
          <cell r="G43" t="str">
            <v>UG</v>
          </cell>
          <cell r="H43" t="str">
            <v>60</v>
          </cell>
          <cell r="I43">
            <v>49.045999999999999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 t="str">
            <v>75D</v>
          </cell>
        </row>
        <row r="44">
          <cell r="C44" t="str">
            <v>BR</v>
          </cell>
          <cell r="D44" t="str">
            <v>CON</v>
          </cell>
          <cell r="E44" t="str">
            <v>SS</v>
          </cell>
          <cell r="F44" t="str">
            <v>CONST</v>
          </cell>
          <cell r="G44" t="str">
            <v>OH</v>
          </cell>
          <cell r="H44" t="str">
            <v>20</v>
          </cell>
          <cell r="I44">
            <v>0</v>
          </cell>
          <cell r="J44">
            <v>0</v>
          </cell>
          <cell r="K44">
            <v>321.722553191489</v>
          </cell>
          <cell r="L44">
            <v>1566.6974468085109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 t="str">
            <v>61A</v>
          </cell>
        </row>
        <row r="45">
          <cell r="C45" t="str">
            <v>BR</v>
          </cell>
          <cell r="D45" t="str">
            <v>CON</v>
          </cell>
          <cell r="E45" t="str">
            <v>SS</v>
          </cell>
          <cell r="F45" t="str">
            <v>CONST</v>
          </cell>
          <cell r="G45" t="str">
            <v>OH</v>
          </cell>
          <cell r="H45" t="str">
            <v>30</v>
          </cell>
          <cell r="I45">
            <v>0.08</v>
          </cell>
          <cell r="J45">
            <v>0</v>
          </cell>
          <cell r="K45">
            <v>0</v>
          </cell>
          <cell r="L45">
            <v>0.32</v>
          </cell>
          <cell r="M45">
            <v>0</v>
          </cell>
          <cell r="N45">
            <v>0</v>
          </cell>
          <cell r="O45">
            <v>0.44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str">
            <v>60A</v>
          </cell>
        </row>
        <row r="46">
          <cell r="C46" t="str">
            <v>BR</v>
          </cell>
          <cell r="D46" t="str">
            <v>CON</v>
          </cell>
          <cell r="E46" t="str">
            <v>SS</v>
          </cell>
          <cell r="F46" t="str">
            <v>CONST</v>
          </cell>
          <cell r="G46" t="str">
            <v>OH</v>
          </cell>
          <cell r="H46" t="str">
            <v>50</v>
          </cell>
          <cell r="I46">
            <v>0</v>
          </cell>
          <cell r="J46">
            <v>3106.599333333334</v>
          </cell>
          <cell r="K46">
            <v>879.56066666666698</v>
          </cell>
          <cell r="L46">
            <v>735.47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>61A</v>
          </cell>
        </row>
        <row r="47">
          <cell r="C47" t="str">
            <v>BR</v>
          </cell>
          <cell r="D47" t="str">
            <v>CON</v>
          </cell>
          <cell r="E47" t="str">
            <v>SS</v>
          </cell>
          <cell r="F47" t="str">
            <v>CONST</v>
          </cell>
          <cell r="G47" t="str">
            <v>UG</v>
          </cell>
          <cell r="H47" t="str">
            <v>50</v>
          </cell>
          <cell r="I47">
            <v>0</v>
          </cell>
          <cell r="J47">
            <v>0</v>
          </cell>
          <cell r="K47">
            <v>0</v>
          </cell>
          <cell r="L47">
            <v>86.83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>62A</v>
          </cell>
        </row>
        <row r="48">
          <cell r="C48" t="str">
            <v>BR</v>
          </cell>
          <cell r="D48" t="str">
            <v>FPL</v>
          </cell>
          <cell r="E48" t="str">
            <v>BR</v>
          </cell>
          <cell r="F48" t="str">
            <v>CONST</v>
          </cell>
          <cell r="G48" t="str">
            <v>DU</v>
          </cell>
          <cell r="H48" t="str">
            <v>10</v>
          </cell>
          <cell r="I48">
            <v>0</v>
          </cell>
          <cell r="J48">
            <v>0</v>
          </cell>
          <cell r="K48">
            <v>138.91999999999999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>79B</v>
          </cell>
        </row>
        <row r="49">
          <cell r="C49" t="str">
            <v>BR</v>
          </cell>
          <cell r="D49" t="str">
            <v>FPL</v>
          </cell>
          <cell r="E49" t="str">
            <v>BR</v>
          </cell>
          <cell r="F49" t="str">
            <v>CONST</v>
          </cell>
          <cell r="G49" t="str">
            <v>DU</v>
          </cell>
          <cell r="H49" t="str">
            <v>20</v>
          </cell>
          <cell r="I49">
            <v>0</v>
          </cell>
          <cell r="J49">
            <v>0</v>
          </cell>
          <cell r="K49">
            <v>12.64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 t="str">
            <v>75A</v>
          </cell>
        </row>
        <row r="50">
          <cell r="C50" t="str">
            <v>BR</v>
          </cell>
          <cell r="D50" t="str">
            <v>FPL</v>
          </cell>
          <cell r="E50" t="str">
            <v>BR</v>
          </cell>
          <cell r="F50" t="str">
            <v>CONST</v>
          </cell>
          <cell r="G50" t="str">
            <v>DU</v>
          </cell>
          <cell r="H50" t="str">
            <v>20</v>
          </cell>
          <cell r="I50">
            <v>0</v>
          </cell>
          <cell r="J50">
            <v>0</v>
          </cell>
          <cell r="K50">
            <v>0</v>
          </cell>
          <cell r="L50">
            <v>428.48</v>
          </cell>
          <cell r="M50">
            <v>0</v>
          </cell>
          <cell r="N50">
            <v>191.04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>75BLS</v>
          </cell>
        </row>
        <row r="51">
          <cell r="C51" t="str">
            <v>BR</v>
          </cell>
          <cell r="D51" t="str">
            <v>FPL</v>
          </cell>
          <cell r="E51" t="str">
            <v>BR</v>
          </cell>
          <cell r="F51" t="str">
            <v>CONST</v>
          </cell>
          <cell r="G51" t="str">
            <v>OH</v>
          </cell>
          <cell r="H51" t="str">
            <v>10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109.67</v>
          </cell>
          <cell r="P51">
            <v>0</v>
          </cell>
          <cell r="Q51">
            <v>0</v>
          </cell>
          <cell r="R51">
            <v>154.93</v>
          </cell>
          <cell r="S51">
            <v>0</v>
          </cell>
          <cell r="T51">
            <v>0</v>
          </cell>
          <cell r="U51">
            <v>0</v>
          </cell>
          <cell r="V51" t="str">
            <v>75ALS</v>
          </cell>
        </row>
        <row r="52">
          <cell r="C52" t="str">
            <v>BR</v>
          </cell>
          <cell r="D52" t="str">
            <v>FPL</v>
          </cell>
          <cell r="E52" t="str">
            <v>BR</v>
          </cell>
          <cell r="F52" t="str">
            <v>CONST</v>
          </cell>
          <cell r="G52" t="str">
            <v>OH</v>
          </cell>
          <cell r="H52" t="str">
            <v>10</v>
          </cell>
          <cell r="I52">
            <v>0</v>
          </cell>
          <cell r="J52">
            <v>13.05</v>
          </cell>
          <cell r="K52">
            <v>55.92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>75B</v>
          </cell>
        </row>
        <row r="53">
          <cell r="C53" t="str">
            <v>BR</v>
          </cell>
          <cell r="D53" t="str">
            <v>FPL</v>
          </cell>
          <cell r="E53" t="str">
            <v>BR</v>
          </cell>
          <cell r="F53" t="str">
            <v>CONST</v>
          </cell>
          <cell r="G53" t="str">
            <v>OH</v>
          </cell>
          <cell r="H53" t="str">
            <v>10</v>
          </cell>
          <cell r="I53">
            <v>0</v>
          </cell>
          <cell r="J53">
            <v>0</v>
          </cell>
          <cell r="K53">
            <v>102.06</v>
          </cell>
          <cell r="L53">
            <v>120.63</v>
          </cell>
          <cell r="M53">
            <v>135.57</v>
          </cell>
          <cell r="N53">
            <v>193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 t="str">
            <v>75BLS</v>
          </cell>
        </row>
        <row r="54">
          <cell r="C54" t="str">
            <v>BR</v>
          </cell>
          <cell r="D54" t="str">
            <v>FPL</v>
          </cell>
          <cell r="E54" t="str">
            <v>BR</v>
          </cell>
          <cell r="F54" t="str">
            <v>CONST</v>
          </cell>
          <cell r="G54" t="str">
            <v>OH</v>
          </cell>
          <cell r="H54" t="str">
            <v>10</v>
          </cell>
          <cell r="I54">
            <v>0</v>
          </cell>
          <cell r="J54">
            <v>0</v>
          </cell>
          <cell r="K54">
            <v>37.24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>77A</v>
          </cell>
        </row>
        <row r="55">
          <cell r="C55" t="str">
            <v>BR</v>
          </cell>
          <cell r="D55" t="str">
            <v>FPL</v>
          </cell>
          <cell r="E55" t="str">
            <v>BR</v>
          </cell>
          <cell r="F55" t="str">
            <v>CONST</v>
          </cell>
          <cell r="G55" t="str">
            <v>OH</v>
          </cell>
          <cell r="H55" t="str">
            <v>10</v>
          </cell>
          <cell r="I55">
            <v>0</v>
          </cell>
          <cell r="J55">
            <v>0</v>
          </cell>
          <cell r="K55">
            <v>117.31</v>
          </cell>
          <cell r="L55">
            <v>485.96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6.3866666666666703</v>
          </cell>
          <cell r="R55">
            <v>12.7733333333333</v>
          </cell>
          <cell r="S55">
            <v>0</v>
          </cell>
          <cell r="T55">
            <v>0</v>
          </cell>
          <cell r="U55">
            <v>0</v>
          </cell>
          <cell r="V55" t="str">
            <v>79A</v>
          </cell>
        </row>
        <row r="56">
          <cell r="C56" t="str">
            <v>BR</v>
          </cell>
          <cell r="D56" t="str">
            <v>FPL</v>
          </cell>
          <cell r="E56" t="str">
            <v>BR</v>
          </cell>
          <cell r="F56" t="str">
            <v>CONST</v>
          </cell>
          <cell r="G56" t="str">
            <v>OH</v>
          </cell>
          <cell r="H56" t="str">
            <v>10</v>
          </cell>
          <cell r="I56">
            <v>18.84</v>
          </cell>
          <cell r="J56">
            <v>0</v>
          </cell>
          <cell r="K56">
            <v>0</v>
          </cell>
          <cell r="L56">
            <v>0</v>
          </cell>
          <cell r="M56">
            <v>68.3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>79B</v>
          </cell>
        </row>
        <row r="57">
          <cell r="C57" t="str">
            <v>BR</v>
          </cell>
          <cell r="D57" t="str">
            <v>FPL</v>
          </cell>
          <cell r="E57" t="str">
            <v>BR</v>
          </cell>
          <cell r="F57" t="str">
            <v>CONST</v>
          </cell>
          <cell r="G57" t="str">
            <v>OH</v>
          </cell>
          <cell r="H57" t="str">
            <v>10</v>
          </cell>
          <cell r="I57">
            <v>0</v>
          </cell>
          <cell r="J57">
            <v>0</v>
          </cell>
          <cell r="K57">
            <v>3.94</v>
          </cell>
          <cell r="L57">
            <v>0.65</v>
          </cell>
          <cell r="M57">
            <v>28.15</v>
          </cell>
          <cell r="N57">
            <v>0</v>
          </cell>
          <cell r="O57">
            <v>6.81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str">
            <v>79GSL</v>
          </cell>
        </row>
        <row r="58">
          <cell r="C58" t="str">
            <v>BR</v>
          </cell>
          <cell r="D58" t="str">
            <v>FPL</v>
          </cell>
          <cell r="E58" t="str">
            <v>BR</v>
          </cell>
          <cell r="F58" t="str">
            <v>CONST</v>
          </cell>
          <cell r="G58" t="str">
            <v>OH</v>
          </cell>
          <cell r="H58" t="str">
            <v>20</v>
          </cell>
          <cell r="I58">
            <v>0</v>
          </cell>
          <cell r="J58">
            <v>0</v>
          </cell>
          <cell r="K58">
            <v>246.67285714285711</v>
          </cell>
          <cell r="L58">
            <v>676.60571428571393</v>
          </cell>
          <cell r="M58">
            <v>514.28571428571399</v>
          </cell>
          <cell r="N58">
            <v>154.28571428571399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>75A</v>
          </cell>
        </row>
        <row r="59">
          <cell r="C59" t="str">
            <v>BR</v>
          </cell>
          <cell r="D59" t="str">
            <v>FPL</v>
          </cell>
          <cell r="E59" t="str">
            <v>BR</v>
          </cell>
          <cell r="F59" t="str">
            <v>CONST</v>
          </cell>
          <cell r="G59" t="str">
            <v>OH</v>
          </cell>
          <cell r="H59" t="str">
            <v>20</v>
          </cell>
          <cell r="I59">
            <v>0</v>
          </cell>
          <cell r="J59">
            <v>0</v>
          </cell>
          <cell r="K59">
            <v>272.88</v>
          </cell>
          <cell r="L59">
            <v>139.85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156.59</v>
          </cell>
          <cell r="S59">
            <v>0</v>
          </cell>
          <cell r="T59">
            <v>0</v>
          </cell>
          <cell r="U59">
            <v>0</v>
          </cell>
          <cell r="V59" t="str">
            <v>75ALS</v>
          </cell>
        </row>
        <row r="60">
          <cell r="C60" t="str">
            <v>BR</v>
          </cell>
          <cell r="D60" t="str">
            <v>FPL</v>
          </cell>
          <cell r="E60" t="str">
            <v>BR</v>
          </cell>
          <cell r="F60" t="str">
            <v>CONST</v>
          </cell>
          <cell r="G60" t="str">
            <v>OH</v>
          </cell>
          <cell r="H60" t="str">
            <v>20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182.02</v>
          </cell>
          <cell r="S60">
            <v>0</v>
          </cell>
          <cell r="T60">
            <v>0</v>
          </cell>
          <cell r="U60">
            <v>0</v>
          </cell>
          <cell r="V60" t="str">
            <v>75B</v>
          </cell>
        </row>
        <row r="61">
          <cell r="C61" t="str">
            <v>BR</v>
          </cell>
          <cell r="D61" t="str">
            <v>FPL</v>
          </cell>
          <cell r="E61" t="str">
            <v>BR</v>
          </cell>
          <cell r="F61" t="str">
            <v>CONST</v>
          </cell>
          <cell r="G61" t="str">
            <v>OH</v>
          </cell>
          <cell r="H61" t="str">
            <v>20</v>
          </cell>
          <cell r="I61">
            <v>4.9800000000000004</v>
          </cell>
          <cell r="J61">
            <v>88.63</v>
          </cell>
          <cell r="K61">
            <v>737.09</v>
          </cell>
          <cell r="L61">
            <v>961.08</v>
          </cell>
          <cell r="M61">
            <v>518.68097560975593</v>
          </cell>
          <cell r="N61">
            <v>519.33292682926799</v>
          </cell>
          <cell r="O61">
            <v>1112.9129268292681</v>
          </cell>
          <cell r="P61">
            <v>207.73317073170699</v>
          </cell>
          <cell r="Q61">
            <v>54.14</v>
          </cell>
          <cell r="R61">
            <v>343.81</v>
          </cell>
          <cell r="S61">
            <v>0</v>
          </cell>
          <cell r="T61">
            <v>90.4</v>
          </cell>
          <cell r="U61">
            <v>426.91839999999996</v>
          </cell>
          <cell r="V61" t="str">
            <v>75BLS</v>
          </cell>
        </row>
        <row r="62">
          <cell r="C62" t="str">
            <v>BR</v>
          </cell>
          <cell r="D62" t="str">
            <v>FPL</v>
          </cell>
          <cell r="E62" t="str">
            <v>BR</v>
          </cell>
          <cell r="F62" t="str">
            <v>CONST</v>
          </cell>
          <cell r="G62" t="str">
            <v>OH</v>
          </cell>
          <cell r="H62" t="str">
            <v>20</v>
          </cell>
          <cell r="I62">
            <v>0</v>
          </cell>
          <cell r="J62">
            <v>0</v>
          </cell>
          <cell r="K62">
            <v>100.99</v>
          </cell>
          <cell r="L62">
            <v>19.63</v>
          </cell>
          <cell r="M62">
            <v>0</v>
          </cell>
          <cell r="N62">
            <v>0</v>
          </cell>
          <cell r="O62">
            <v>54.05</v>
          </cell>
          <cell r="P62">
            <v>32.380000000000003</v>
          </cell>
          <cell r="Q62">
            <v>4.17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>75E</v>
          </cell>
        </row>
        <row r="63">
          <cell r="C63" t="str">
            <v>BR</v>
          </cell>
          <cell r="D63" t="str">
            <v>FPL</v>
          </cell>
          <cell r="E63" t="str">
            <v>BR</v>
          </cell>
          <cell r="F63" t="str">
            <v>CONST</v>
          </cell>
          <cell r="G63" t="str">
            <v>OH</v>
          </cell>
          <cell r="H63" t="str">
            <v>20</v>
          </cell>
          <cell r="I63">
            <v>0</v>
          </cell>
          <cell r="J63">
            <v>0</v>
          </cell>
          <cell r="K63">
            <v>17.16</v>
          </cell>
          <cell r="L63">
            <v>0</v>
          </cell>
          <cell r="M63">
            <v>3.52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>77A</v>
          </cell>
        </row>
        <row r="64">
          <cell r="C64" t="str">
            <v>BR</v>
          </cell>
          <cell r="D64" t="str">
            <v>FPL</v>
          </cell>
          <cell r="E64" t="str">
            <v>BR</v>
          </cell>
          <cell r="F64" t="str">
            <v>CONST</v>
          </cell>
          <cell r="G64" t="str">
            <v>OH</v>
          </cell>
          <cell r="H64" t="str">
            <v>20</v>
          </cell>
          <cell r="I64">
            <v>0</v>
          </cell>
          <cell r="J64">
            <v>11.91</v>
          </cell>
          <cell r="K64">
            <v>9.39</v>
          </cell>
          <cell r="L64">
            <v>0</v>
          </cell>
          <cell r="M64">
            <v>0</v>
          </cell>
          <cell r="N64">
            <v>0</v>
          </cell>
          <cell r="O64">
            <v>75</v>
          </cell>
          <cell r="P64">
            <v>0</v>
          </cell>
          <cell r="Q64">
            <v>9.7266666666666701</v>
          </cell>
          <cell r="R64">
            <v>19.453333333333301</v>
          </cell>
          <cell r="S64">
            <v>0</v>
          </cell>
          <cell r="T64">
            <v>0</v>
          </cell>
          <cell r="U64">
            <v>0</v>
          </cell>
          <cell r="V64" t="str">
            <v>77B</v>
          </cell>
        </row>
        <row r="65">
          <cell r="C65" t="str">
            <v>BR</v>
          </cell>
          <cell r="D65" t="str">
            <v>FPL</v>
          </cell>
          <cell r="E65" t="str">
            <v>BR</v>
          </cell>
          <cell r="F65" t="str">
            <v>CONST</v>
          </cell>
          <cell r="G65" t="str">
            <v>OH</v>
          </cell>
          <cell r="H65" t="str">
            <v>20</v>
          </cell>
          <cell r="I65">
            <v>0</v>
          </cell>
          <cell r="J65">
            <v>0</v>
          </cell>
          <cell r="K65">
            <v>29.82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>79A</v>
          </cell>
        </row>
        <row r="66">
          <cell r="C66" t="str">
            <v>BR</v>
          </cell>
          <cell r="D66" t="str">
            <v>FPL</v>
          </cell>
          <cell r="E66" t="str">
            <v>BR</v>
          </cell>
          <cell r="F66" t="str">
            <v>CONST</v>
          </cell>
          <cell r="G66" t="str">
            <v>OH</v>
          </cell>
          <cell r="H66" t="str">
            <v>20</v>
          </cell>
          <cell r="I66">
            <v>0</v>
          </cell>
          <cell r="J66">
            <v>0</v>
          </cell>
          <cell r="K66">
            <v>13.93</v>
          </cell>
          <cell r="L66">
            <v>49.13</v>
          </cell>
          <cell r="M66">
            <v>0</v>
          </cell>
          <cell r="N66">
            <v>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73.422222222222203</v>
          </cell>
          <cell r="V66" t="str">
            <v>79B</v>
          </cell>
        </row>
        <row r="67">
          <cell r="C67" t="str">
            <v>BR</v>
          </cell>
          <cell r="D67" t="str">
            <v>FPL</v>
          </cell>
          <cell r="E67" t="str">
            <v>BR</v>
          </cell>
          <cell r="F67" t="str">
            <v>CONST</v>
          </cell>
          <cell r="G67" t="str">
            <v>OH</v>
          </cell>
          <cell r="H67" t="str">
            <v>20</v>
          </cell>
          <cell r="I67">
            <v>0</v>
          </cell>
          <cell r="J67">
            <v>1.64</v>
          </cell>
          <cell r="K67">
            <v>7.93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>79GOL</v>
          </cell>
        </row>
        <row r="68">
          <cell r="C68" t="str">
            <v>BR</v>
          </cell>
          <cell r="D68" t="str">
            <v>FPL</v>
          </cell>
          <cell r="E68" t="str">
            <v>BR</v>
          </cell>
          <cell r="F68" t="str">
            <v>CONST</v>
          </cell>
          <cell r="G68" t="str">
            <v>OH</v>
          </cell>
          <cell r="H68" t="str">
            <v>20</v>
          </cell>
          <cell r="I68">
            <v>0</v>
          </cell>
          <cell r="J68">
            <v>113.065</v>
          </cell>
          <cell r="K68">
            <v>673.83500000000004</v>
          </cell>
          <cell r="L68">
            <v>159.88800000000001</v>
          </cell>
          <cell r="M68">
            <v>479.50200000000001</v>
          </cell>
          <cell r="N68">
            <v>240.0985221674878</v>
          </cell>
          <cell r="O68">
            <v>1031.5270935960589</v>
          </cell>
          <cell r="P68">
            <v>928.37438423645301</v>
          </cell>
          <cell r="Q68">
            <v>0</v>
          </cell>
          <cell r="R68">
            <v>0</v>
          </cell>
          <cell r="S68">
            <v>9.2200000000000006</v>
          </cell>
          <cell r="T68">
            <v>0</v>
          </cell>
          <cell r="U68">
            <v>9.81</v>
          </cell>
          <cell r="V68" t="str">
            <v>79GSL</v>
          </cell>
        </row>
        <row r="69">
          <cell r="C69" t="str">
            <v>BR</v>
          </cell>
          <cell r="D69" t="str">
            <v>FPL</v>
          </cell>
          <cell r="E69" t="str">
            <v>BR</v>
          </cell>
          <cell r="F69" t="str">
            <v>CONST</v>
          </cell>
          <cell r="G69" t="str">
            <v>OH</v>
          </cell>
          <cell r="H69" t="str">
            <v>20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6.09</v>
          </cell>
          <cell r="N69">
            <v>0</v>
          </cell>
          <cell r="O69">
            <v>0</v>
          </cell>
          <cell r="P69">
            <v>8.1999999999999993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3.69</v>
          </cell>
          <cell r="V69" t="str">
            <v>79OH</v>
          </cell>
        </row>
        <row r="70">
          <cell r="C70" t="str">
            <v>BR</v>
          </cell>
          <cell r="D70" t="str">
            <v>FPL</v>
          </cell>
          <cell r="E70" t="str">
            <v>BR</v>
          </cell>
          <cell r="F70" t="str">
            <v>CONST</v>
          </cell>
          <cell r="G70" t="str">
            <v>OH</v>
          </cell>
          <cell r="H70" t="str">
            <v>20</v>
          </cell>
          <cell r="I70">
            <v>10</v>
          </cell>
          <cell r="J70">
            <v>10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>81B</v>
          </cell>
        </row>
        <row r="71">
          <cell r="C71" t="str">
            <v>BR</v>
          </cell>
          <cell r="D71" t="str">
            <v>FPL</v>
          </cell>
          <cell r="E71" t="str">
            <v>BR</v>
          </cell>
          <cell r="F71" t="str">
            <v>CONST</v>
          </cell>
          <cell r="G71" t="str">
            <v>OH</v>
          </cell>
          <cell r="H71" t="str">
            <v>20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83.84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>84B</v>
          </cell>
        </row>
        <row r="72">
          <cell r="C72" t="str">
            <v>BR</v>
          </cell>
          <cell r="D72" t="str">
            <v>FPL</v>
          </cell>
          <cell r="E72" t="str">
            <v>BR</v>
          </cell>
          <cell r="F72" t="str">
            <v>CONST</v>
          </cell>
          <cell r="G72" t="str">
            <v>OH</v>
          </cell>
          <cell r="H72" t="str">
            <v>20</v>
          </cell>
          <cell r="I72">
            <v>0</v>
          </cell>
          <cell r="J72">
            <v>0</v>
          </cell>
          <cell r="K72">
            <v>25.8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>84F</v>
          </cell>
        </row>
        <row r="73">
          <cell r="C73" t="str">
            <v>BR</v>
          </cell>
          <cell r="D73" t="str">
            <v>FPL</v>
          </cell>
          <cell r="E73" t="str">
            <v>BR</v>
          </cell>
          <cell r="F73" t="str">
            <v>CONST</v>
          </cell>
          <cell r="G73" t="str">
            <v>OH</v>
          </cell>
          <cell r="H73" t="str">
            <v>20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6</v>
          </cell>
          <cell r="V73" t="str">
            <v>87A</v>
          </cell>
        </row>
        <row r="74">
          <cell r="C74" t="str">
            <v>BR</v>
          </cell>
          <cell r="D74" t="str">
            <v>FPL</v>
          </cell>
          <cell r="E74" t="str">
            <v>BR</v>
          </cell>
          <cell r="F74" t="str">
            <v>CONST</v>
          </cell>
          <cell r="G74" t="str">
            <v>OH</v>
          </cell>
          <cell r="H74" t="str">
            <v>20</v>
          </cell>
          <cell r="I74">
            <v>0</v>
          </cell>
          <cell r="J74">
            <v>0</v>
          </cell>
          <cell r="K74">
            <v>29.25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>87B</v>
          </cell>
        </row>
        <row r="75">
          <cell r="C75" t="str">
            <v>BR</v>
          </cell>
          <cell r="D75" t="str">
            <v>FPL</v>
          </cell>
          <cell r="E75" t="str">
            <v>BR</v>
          </cell>
          <cell r="F75" t="str">
            <v>CONST</v>
          </cell>
          <cell r="G75" t="str">
            <v>OH</v>
          </cell>
          <cell r="H75" t="str">
            <v>20</v>
          </cell>
          <cell r="I75">
            <v>0</v>
          </cell>
          <cell r="J75">
            <v>4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>87G</v>
          </cell>
        </row>
        <row r="76">
          <cell r="C76" t="str">
            <v>BR</v>
          </cell>
          <cell r="D76" t="str">
            <v>FPL</v>
          </cell>
          <cell r="E76" t="str">
            <v>BR</v>
          </cell>
          <cell r="F76" t="str">
            <v>CONST</v>
          </cell>
          <cell r="G76" t="str">
            <v>OH</v>
          </cell>
          <cell r="H76" t="str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264.60000000000002</v>
          </cell>
          <cell r="S76">
            <v>0</v>
          </cell>
          <cell r="T76">
            <v>0</v>
          </cell>
          <cell r="U76">
            <v>0</v>
          </cell>
          <cell r="V76" t="str">
            <v>75ALS</v>
          </cell>
        </row>
        <row r="77">
          <cell r="C77" t="str">
            <v>BR</v>
          </cell>
          <cell r="D77" t="str">
            <v>FPL</v>
          </cell>
          <cell r="E77" t="str">
            <v>BR</v>
          </cell>
          <cell r="F77" t="str">
            <v>CONST</v>
          </cell>
          <cell r="G77" t="str">
            <v>OH</v>
          </cell>
          <cell r="H77" t="str">
            <v>30</v>
          </cell>
          <cell r="I77">
            <v>0</v>
          </cell>
          <cell r="J77">
            <v>93.98</v>
          </cell>
          <cell r="K77">
            <v>0</v>
          </cell>
          <cell r="L77">
            <v>0.74</v>
          </cell>
          <cell r="M77">
            <v>62.64</v>
          </cell>
          <cell r="N77">
            <v>244.19</v>
          </cell>
          <cell r="O77">
            <v>1.77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>75BLS</v>
          </cell>
        </row>
        <row r="78">
          <cell r="C78" t="str">
            <v>BR</v>
          </cell>
          <cell r="D78" t="str">
            <v>FPL</v>
          </cell>
          <cell r="E78" t="str">
            <v>BR</v>
          </cell>
          <cell r="F78" t="str">
            <v>CONST</v>
          </cell>
          <cell r="G78" t="str">
            <v>OH</v>
          </cell>
          <cell r="H78" t="str">
            <v>30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19.23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>75D</v>
          </cell>
        </row>
        <row r="79">
          <cell r="C79" t="str">
            <v>BR</v>
          </cell>
          <cell r="D79" t="str">
            <v>FPL</v>
          </cell>
          <cell r="E79" t="str">
            <v>BR</v>
          </cell>
          <cell r="F79" t="str">
            <v>CONST</v>
          </cell>
          <cell r="G79" t="str">
            <v>OH</v>
          </cell>
          <cell r="H79" t="str">
            <v>30</v>
          </cell>
          <cell r="I79">
            <v>0</v>
          </cell>
          <cell r="J79">
            <v>0</v>
          </cell>
          <cell r="K79">
            <v>116.14090909090901</v>
          </cell>
          <cell r="L79">
            <v>58.589090909090899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>75E</v>
          </cell>
        </row>
        <row r="80">
          <cell r="C80" t="str">
            <v>BR</v>
          </cell>
          <cell r="D80" t="str">
            <v>FPL</v>
          </cell>
          <cell r="E80" t="str">
            <v>BR</v>
          </cell>
          <cell r="F80" t="str">
            <v>CONST</v>
          </cell>
          <cell r="G80" t="str">
            <v>OH</v>
          </cell>
          <cell r="H80" t="str">
            <v>30</v>
          </cell>
          <cell r="I80">
            <v>0</v>
          </cell>
          <cell r="J80">
            <v>0</v>
          </cell>
          <cell r="K80">
            <v>0</v>
          </cell>
          <cell r="L80">
            <v>15.85</v>
          </cell>
          <cell r="M80">
            <v>10.06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>77A</v>
          </cell>
        </row>
        <row r="81">
          <cell r="C81" t="str">
            <v>BR</v>
          </cell>
          <cell r="D81" t="str">
            <v>FPL</v>
          </cell>
          <cell r="E81" t="str">
            <v>BR</v>
          </cell>
          <cell r="F81" t="str">
            <v>CONST</v>
          </cell>
          <cell r="G81" t="str">
            <v>OH</v>
          </cell>
          <cell r="H81" t="str">
            <v>30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16.23</v>
          </cell>
          <cell r="T81">
            <v>0</v>
          </cell>
          <cell r="U81">
            <v>0</v>
          </cell>
          <cell r="V81" t="str">
            <v>79A</v>
          </cell>
        </row>
        <row r="82">
          <cell r="C82" t="str">
            <v>BR</v>
          </cell>
          <cell r="D82" t="str">
            <v>FPL</v>
          </cell>
          <cell r="E82" t="str">
            <v>BR</v>
          </cell>
          <cell r="F82" t="str">
            <v>CONST</v>
          </cell>
          <cell r="G82" t="str">
            <v>OH</v>
          </cell>
          <cell r="H82" t="str">
            <v>30</v>
          </cell>
          <cell r="I82">
            <v>0</v>
          </cell>
          <cell r="J82">
            <v>87.76</v>
          </cell>
          <cell r="K82">
            <v>0</v>
          </cell>
          <cell r="L82">
            <v>23.754000000000001</v>
          </cell>
          <cell r="M82">
            <v>72.596000000000004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>79B</v>
          </cell>
        </row>
        <row r="83">
          <cell r="C83" t="str">
            <v>BR</v>
          </cell>
          <cell r="D83" t="str">
            <v>FPL</v>
          </cell>
          <cell r="E83" t="str">
            <v>BR</v>
          </cell>
          <cell r="F83" t="str">
            <v>CONST</v>
          </cell>
          <cell r="G83" t="str">
            <v>OH</v>
          </cell>
          <cell r="H83" t="str">
            <v>30</v>
          </cell>
          <cell r="I83">
            <v>0</v>
          </cell>
          <cell r="J83">
            <v>105.61</v>
          </cell>
          <cell r="K83">
            <v>214.92</v>
          </cell>
          <cell r="L83">
            <v>447.24</v>
          </cell>
          <cell r="M83">
            <v>139.24833333333331</v>
          </cell>
          <cell r="N83">
            <v>155.941666666667</v>
          </cell>
          <cell r="O83">
            <v>0</v>
          </cell>
          <cell r="P83">
            <v>0</v>
          </cell>
          <cell r="Q83">
            <v>0</v>
          </cell>
          <cell r="R83">
            <v>6.81</v>
          </cell>
          <cell r="S83">
            <v>0</v>
          </cell>
          <cell r="T83">
            <v>0</v>
          </cell>
          <cell r="U83">
            <v>0</v>
          </cell>
          <cell r="V83" t="str">
            <v>79GSL</v>
          </cell>
        </row>
        <row r="84">
          <cell r="C84" t="str">
            <v>BR</v>
          </cell>
          <cell r="D84" t="str">
            <v>FPL</v>
          </cell>
          <cell r="E84" t="str">
            <v>BR</v>
          </cell>
          <cell r="F84" t="str">
            <v>CONST</v>
          </cell>
          <cell r="G84" t="str">
            <v>OH</v>
          </cell>
          <cell r="H84" t="str">
            <v>30</v>
          </cell>
          <cell r="I84">
            <v>0</v>
          </cell>
          <cell r="J84">
            <v>0</v>
          </cell>
          <cell r="K84">
            <v>137.6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>84C</v>
          </cell>
        </row>
        <row r="85">
          <cell r="C85" t="str">
            <v>BR</v>
          </cell>
          <cell r="D85" t="str">
            <v>FPL</v>
          </cell>
          <cell r="E85" t="str">
            <v>BR</v>
          </cell>
          <cell r="F85" t="str">
            <v>CONST</v>
          </cell>
          <cell r="G85" t="str">
            <v>OH</v>
          </cell>
          <cell r="H85" t="str">
            <v>30</v>
          </cell>
          <cell r="I85">
            <v>0</v>
          </cell>
          <cell r="J85">
            <v>0</v>
          </cell>
          <cell r="K85">
            <v>77.58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>87B</v>
          </cell>
        </row>
        <row r="86">
          <cell r="C86" t="str">
            <v>BR</v>
          </cell>
          <cell r="D86" t="str">
            <v>FPL</v>
          </cell>
          <cell r="E86" t="str">
            <v>BR</v>
          </cell>
          <cell r="F86" t="str">
            <v>CONST</v>
          </cell>
          <cell r="G86" t="str">
            <v>OH</v>
          </cell>
          <cell r="H86" t="str">
            <v>40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17.55</v>
          </cell>
          <cell r="O86">
            <v>10.53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 t="str">
            <v>73B</v>
          </cell>
        </row>
        <row r="87">
          <cell r="C87" t="str">
            <v>BR</v>
          </cell>
          <cell r="D87" t="str">
            <v>FPL</v>
          </cell>
          <cell r="E87" t="str">
            <v>BR</v>
          </cell>
          <cell r="F87" t="str">
            <v>CONST</v>
          </cell>
          <cell r="G87" t="str">
            <v>OH</v>
          </cell>
          <cell r="H87" t="str">
            <v>40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58.6</v>
          </cell>
          <cell r="U87">
            <v>137.88</v>
          </cell>
          <cell r="V87" t="str">
            <v>75BLS</v>
          </cell>
        </row>
        <row r="88">
          <cell r="C88" t="str">
            <v>BR</v>
          </cell>
          <cell r="D88" t="str">
            <v>FPL</v>
          </cell>
          <cell r="E88" t="str">
            <v>BR</v>
          </cell>
          <cell r="F88" t="str">
            <v>CONST</v>
          </cell>
          <cell r="G88" t="str">
            <v>OH</v>
          </cell>
          <cell r="H88" t="str">
            <v>40</v>
          </cell>
          <cell r="I88">
            <v>0</v>
          </cell>
          <cell r="J88">
            <v>0</v>
          </cell>
          <cell r="K88">
            <v>0</v>
          </cell>
          <cell r="L88">
            <v>1</v>
          </cell>
          <cell r="M88">
            <v>0</v>
          </cell>
          <cell r="N88">
            <v>1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>87E</v>
          </cell>
        </row>
        <row r="89">
          <cell r="C89" t="str">
            <v>BR</v>
          </cell>
          <cell r="D89" t="str">
            <v>FPL</v>
          </cell>
          <cell r="E89" t="str">
            <v>BR</v>
          </cell>
          <cell r="F89" t="str">
            <v>CONST</v>
          </cell>
          <cell r="G89" t="str">
            <v>OH</v>
          </cell>
          <cell r="H89" t="str">
            <v>50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1.43</v>
          </cell>
          <cell r="N89">
            <v>0</v>
          </cell>
          <cell r="O89">
            <v>0</v>
          </cell>
          <cell r="P89">
            <v>0</v>
          </cell>
          <cell r="Q89">
            <v>3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>87E</v>
          </cell>
        </row>
        <row r="90">
          <cell r="C90" t="str">
            <v>BR</v>
          </cell>
          <cell r="D90" t="str">
            <v>FPL</v>
          </cell>
          <cell r="E90" t="str">
            <v>BR</v>
          </cell>
          <cell r="F90" t="str">
            <v>CONST</v>
          </cell>
          <cell r="G90" t="str">
            <v>OH</v>
          </cell>
          <cell r="H90" t="str">
            <v>60</v>
          </cell>
          <cell r="I90">
            <v>0</v>
          </cell>
          <cell r="J90">
            <v>2.4300000000000002</v>
          </cell>
          <cell r="K90">
            <v>106.5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>75A</v>
          </cell>
        </row>
        <row r="91">
          <cell r="C91" t="str">
            <v>BR</v>
          </cell>
          <cell r="D91" t="str">
            <v>FPL</v>
          </cell>
          <cell r="E91" t="str">
            <v>BR</v>
          </cell>
          <cell r="F91" t="str">
            <v>CONST</v>
          </cell>
          <cell r="G91" t="str">
            <v>OH</v>
          </cell>
          <cell r="H91" t="str">
            <v>60</v>
          </cell>
          <cell r="I91">
            <v>112.85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>75ALS</v>
          </cell>
        </row>
        <row r="92">
          <cell r="C92" t="str">
            <v>BR</v>
          </cell>
          <cell r="D92" t="str">
            <v>FPL</v>
          </cell>
          <cell r="E92" t="str">
            <v>BR</v>
          </cell>
          <cell r="F92" t="str">
            <v>CONST</v>
          </cell>
          <cell r="G92" t="str">
            <v>OH</v>
          </cell>
          <cell r="H92" t="str">
            <v>60</v>
          </cell>
          <cell r="I92">
            <v>284.07</v>
          </cell>
          <cell r="J92">
            <v>594.61067073170693</v>
          </cell>
          <cell r="K92">
            <v>515.31682926829296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>75BLS</v>
          </cell>
        </row>
        <row r="93">
          <cell r="C93" t="str">
            <v>BR</v>
          </cell>
          <cell r="D93" t="str">
            <v>FPL</v>
          </cell>
          <cell r="E93" t="str">
            <v>BR</v>
          </cell>
          <cell r="F93" t="str">
            <v>CONST</v>
          </cell>
          <cell r="G93" t="str">
            <v>OH</v>
          </cell>
          <cell r="H93" t="str">
            <v>60</v>
          </cell>
          <cell r="I93">
            <v>22.66</v>
          </cell>
          <cell r="J93">
            <v>148.08089999999999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>75E</v>
          </cell>
        </row>
        <row r="94">
          <cell r="C94" t="str">
            <v>BR</v>
          </cell>
          <cell r="D94" t="str">
            <v>FPL</v>
          </cell>
          <cell r="E94" t="str">
            <v>BR</v>
          </cell>
          <cell r="F94" t="str">
            <v>CONST</v>
          </cell>
          <cell r="G94" t="str">
            <v>OH</v>
          </cell>
          <cell r="H94" t="str">
            <v>60</v>
          </cell>
          <cell r="I94">
            <v>0</v>
          </cell>
          <cell r="J94">
            <v>92.149199999999993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>77A</v>
          </cell>
        </row>
        <row r="95">
          <cell r="C95" t="str">
            <v>BR</v>
          </cell>
          <cell r="D95" t="str">
            <v>FPL</v>
          </cell>
          <cell r="E95" t="str">
            <v>BR</v>
          </cell>
          <cell r="F95" t="str">
            <v>CONST</v>
          </cell>
          <cell r="G95" t="str">
            <v>OH</v>
          </cell>
          <cell r="H95" t="str">
            <v>60</v>
          </cell>
          <cell r="I95">
            <v>15.51</v>
          </cell>
          <cell r="J95">
            <v>192.63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 t="str">
            <v>79A</v>
          </cell>
        </row>
        <row r="96">
          <cell r="C96" t="str">
            <v>BR</v>
          </cell>
          <cell r="D96" t="str">
            <v>FPL</v>
          </cell>
          <cell r="E96" t="str">
            <v>BR</v>
          </cell>
          <cell r="F96" t="str">
            <v>CONST</v>
          </cell>
          <cell r="G96" t="str">
            <v>OH</v>
          </cell>
          <cell r="H96" t="str">
            <v>60</v>
          </cell>
          <cell r="I96">
            <v>0</v>
          </cell>
          <cell r="J96">
            <v>335.023462711864</v>
          </cell>
          <cell r="K96">
            <v>250.61694915254199</v>
          </cell>
          <cell r="L96">
            <v>58.477288135593199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 t="str">
            <v>79B</v>
          </cell>
        </row>
        <row r="97">
          <cell r="C97" t="str">
            <v>BR</v>
          </cell>
          <cell r="D97" t="str">
            <v>FPL</v>
          </cell>
          <cell r="E97" t="str">
            <v>BR</v>
          </cell>
          <cell r="F97" t="str">
            <v>CONST</v>
          </cell>
          <cell r="G97" t="str">
            <v>OH</v>
          </cell>
          <cell r="H97" t="str">
            <v>60</v>
          </cell>
          <cell r="I97">
            <v>13.49</v>
          </cell>
          <cell r="J97">
            <v>13.65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 t="str">
            <v>79GOL</v>
          </cell>
        </row>
        <row r="98">
          <cell r="C98" t="str">
            <v>BR</v>
          </cell>
          <cell r="D98" t="str">
            <v>FPL</v>
          </cell>
          <cell r="E98" t="str">
            <v>BR</v>
          </cell>
          <cell r="F98" t="str">
            <v>CONST</v>
          </cell>
          <cell r="G98" t="str">
            <v>OH</v>
          </cell>
          <cell r="H98" t="str">
            <v>60</v>
          </cell>
          <cell r="I98">
            <v>634.10860000000002</v>
          </cell>
          <cell r="J98">
            <v>589.35880000000009</v>
          </cell>
          <cell r="K98">
            <v>47.65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 t="str">
            <v>79GSL</v>
          </cell>
        </row>
        <row r="99">
          <cell r="C99" t="str">
            <v>BR</v>
          </cell>
          <cell r="D99" t="str">
            <v>FPL</v>
          </cell>
          <cell r="E99" t="str">
            <v>BR</v>
          </cell>
          <cell r="F99" t="str">
            <v>CONST</v>
          </cell>
          <cell r="G99" t="str">
            <v>OH</v>
          </cell>
          <cell r="H99" t="str">
            <v>60</v>
          </cell>
          <cell r="I99">
            <v>2.125</v>
          </cell>
          <cell r="J99">
            <v>16.54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 t="str">
            <v>81B</v>
          </cell>
        </row>
        <row r="100">
          <cell r="C100" t="str">
            <v>BR</v>
          </cell>
          <cell r="D100" t="str">
            <v>FPL</v>
          </cell>
          <cell r="E100" t="str">
            <v>BR</v>
          </cell>
          <cell r="F100" t="str">
            <v>CONST</v>
          </cell>
          <cell r="G100" t="str">
            <v>OH</v>
          </cell>
          <cell r="H100" t="str">
            <v>60</v>
          </cell>
          <cell r="I100">
            <v>100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 t="str">
            <v>84B</v>
          </cell>
        </row>
        <row r="101">
          <cell r="C101" t="str">
            <v>BR</v>
          </cell>
          <cell r="D101" t="str">
            <v>FPL</v>
          </cell>
          <cell r="E101" t="str">
            <v>BR</v>
          </cell>
          <cell r="F101" t="str">
            <v>CONST</v>
          </cell>
          <cell r="G101" t="str">
            <v>OH</v>
          </cell>
          <cell r="H101" t="str">
            <v>60</v>
          </cell>
          <cell r="I101">
            <v>0</v>
          </cell>
          <cell r="J101">
            <v>51.63</v>
          </cell>
          <cell r="K101">
            <v>39.54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 t="str">
            <v>87B</v>
          </cell>
        </row>
        <row r="102">
          <cell r="C102" t="str">
            <v>BR</v>
          </cell>
          <cell r="D102" t="str">
            <v>FPL</v>
          </cell>
          <cell r="E102" t="str">
            <v>BR</v>
          </cell>
          <cell r="F102" t="str">
            <v>CONST</v>
          </cell>
          <cell r="G102" t="str">
            <v>OH</v>
          </cell>
          <cell r="H102" t="str">
            <v>60</v>
          </cell>
          <cell r="I102">
            <v>0</v>
          </cell>
          <cell r="J102">
            <v>4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 t="str">
            <v>87J</v>
          </cell>
        </row>
        <row r="103">
          <cell r="C103" t="str">
            <v>BR</v>
          </cell>
          <cell r="D103" t="str">
            <v>FPL</v>
          </cell>
          <cell r="E103" t="str">
            <v>BR</v>
          </cell>
          <cell r="F103" t="str">
            <v>CONST</v>
          </cell>
          <cell r="G103" t="str">
            <v>UG</v>
          </cell>
          <cell r="H103" t="str">
            <v>10</v>
          </cell>
          <cell r="I103">
            <v>0</v>
          </cell>
          <cell r="J103">
            <v>0</v>
          </cell>
          <cell r="K103">
            <v>259.54909090909098</v>
          </cell>
          <cell r="L103">
            <v>847.36348484848497</v>
          </cell>
          <cell r="M103">
            <v>1037.411818181818</v>
          </cell>
          <cell r="N103">
            <v>812.80924242424294</v>
          </cell>
          <cell r="O103">
            <v>86.516363636363593</v>
          </cell>
          <cell r="P103">
            <v>347.040740740741</v>
          </cell>
          <cell r="Q103">
            <v>520.56111111111102</v>
          </cell>
          <cell r="R103">
            <v>520.56111111111102</v>
          </cell>
          <cell r="S103">
            <v>485.857037037037</v>
          </cell>
          <cell r="T103">
            <v>0</v>
          </cell>
          <cell r="U103">
            <v>0</v>
          </cell>
          <cell r="V103" t="str">
            <v>75ALS</v>
          </cell>
        </row>
        <row r="104">
          <cell r="C104" t="str">
            <v>BR</v>
          </cell>
          <cell r="D104" t="str">
            <v>FPL</v>
          </cell>
          <cell r="E104" t="str">
            <v>BR</v>
          </cell>
          <cell r="F104" t="str">
            <v>CONST</v>
          </cell>
          <cell r="G104" t="str">
            <v>UG</v>
          </cell>
          <cell r="H104" t="str">
            <v>10</v>
          </cell>
          <cell r="I104">
            <v>0</v>
          </cell>
          <cell r="J104">
            <v>0</v>
          </cell>
          <cell r="K104">
            <v>248.39</v>
          </cell>
          <cell r="L104">
            <v>0</v>
          </cell>
          <cell r="M104">
            <v>59.36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0.74</v>
          </cell>
          <cell r="S104">
            <v>0</v>
          </cell>
          <cell r="T104">
            <v>0</v>
          </cell>
          <cell r="U104">
            <v>100.9522222222222</v>
          </cell>
          <cell r="V104" t="str">
            <v>75BLS</v>
          </cell>
        </row>
        <row r="105">
          <cell r="C105" t="str">
            <v>BR</v>
          </cell>
          <cell r="D105" t="str">
            <v>FPL</v>
          </cell>
          <cell r="E105" t="str">
            <v>BR</v>
          </cell>
          <cell r="F105" t="str">
            <v>CONST</v>
          </cell>
          <cell r="G105" t="str">
            <v>UG</v>
          </cell>
          <cell r="H105" t="str">
            <v>10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12.06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 t="str">
            <v>75E</v>
          </cell>
        </row>
        <row r="106">
          <cell r="C106" t="str">
            <v>BR</v>
          </cell>
          <cell r="D106" t="str">
            <v>FPL</v>
          </cell>
          <cell r="E106" t="str">
            <v>BR</v>
          </cell>
          <cell r="F106" t="str">
            <v>CONST</v>
          </cell>
          <cell r="G106" t="str">
            <v>UG</v>
          </cell>
          <cell r="H106" t="str">
            <v>10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14.03</v>
          </cell>
          <cell r="S106">
            <v>0</v>
          </cell>
          <cell r="T106">
            <v>0</v>
          </cell>
          <cell r="U106">
            <v>0</v>
          </cell>
          <cell r="V106" t="str">
            <v>77A</v>
          </cell>
        </row>
        <row r="107">
          <cell r="C107" t="str">
            <v>BR</v>
          </cell>
          <cell r="D107" t="str">
            <v>FPL</v>
          </cell>
          <cell r="E107" t="str">
            <v>BR</v>
          </cell>
          <cell r="F107" t="str">
            <v>CONST</v>
          </cell>
          <cell r="G107" t="str">
            <v>UG</v>
          </cell>
          <cell r="H107" t="str">
            <v>10</v>
          </cell>
          <cell r="I107">
            <v>0</v>
          </cell>
          <cell r="J107">
            <v>14.535</v>
          </cell>
          <cell r="K107">
            <v>101.745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 t="str">
            <v>77B</v>
          </cell>
        </row>
        <row r="108">
          <cell r="C108" t="str">
            <v>BR</v>
          </cell>
          <cell r="D108" t="str">
            <v>FPL</v>
          </cell>
          <cell r="E108" t="str">
            <v>BR</v>
          </cell>
          <cell r="F108" t="str">
            <v>CONST</v>
          </cell>
          <cell r="G108" t="str">
            <v>UG</v>
          </cell>
          <cell r="H108" t="str">
            <v>10</v>
          </cell>
          <cell r="I108">
            <v>0</v>
          </cell>
          <cell r="J108">
            <v>0</v>
          </cell>
          <cell r="K108">
            <v>22.84</v>
          </cell>
          <cell r="L108">
            <v>281.02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388.01</v>
          </cell>
          <cell r="R108">
            <v>24.37</v>
          </cell>
          <cell r="S108">
            <v>0</v>
          </cell>
          <cell r="T108">
            <v>0</v>
          </cell>
          <cell r="U108">
            <v>0</v>
          </cell>
          <cell r="V108" t="str">
            <v>79A</v>
          </cell>
        </row>
        <row r="109">
          <cell r="C109" t="str">
            <v>BR</v>
          </cell>
          <cell r="D109" t="str">
            <v>FPL</v>
          </cell>
          <cell r="E109" t="str">
            <v>BR</v>
          </cell>
          <cell r="F109" t="str">
            <v>CONST</v>
          </cell>
          <cell r="G109" t="str">
            <v>UG</v>
          </cell>
          <cell r="H109" t="str">
            <v>10</v>
          </cell>
          <cell r="I109">
            <v>0</v>
          </cell>
          <cell r="J109">
            <v>0</v>
          </cell>
          <cell r="K109">
            <v>192.62</v>
          </cell>
          <cell r="L109">
            <v>35.06</v>
          </cell>
          <cell r="M109">
            <v>32.22</v>
          </cell>
          <cell r="N109">
            <v>119.4860606060606</v>
          </cell>
          <cell r="O109">
            <v>491.33393939393932</v>
          </cell>
          <cell r="P109">
            <v>65.63</v>
          </cell>
          <cell r="Q109">
            <v>243.93</v>
          </cell>
          <cell r="R109">
            <v>0</v>
          </cell>
          <cell r="S109">
            <v>0</v>
          </cell>
          <cell r="T109">
            <v>0</v>
          </cell>
          <cell r="U109">
            <v>31.87</v>
          </cell>
          <cell r="V109" t="str">
            <v>79B</v>
          </cell>
        </row>
        <row r="110">
          <cell r="C110" t="str">
            <v>BR</v>
          </cell>
          <cell r="D110" t="str">
            <v>FPL</v>
          </cell>
          <cell r="E110" t="str">
            <v>BR</v>
          </cell>
          <cell r="F110" t="str">
            <v>CONST</v>
          </cell>
          <cell r="G110" t="str">
            <v>UG</v>
          </cell>
          <cell r="H110" t="str">
            <v>10</v>
          </cell>
          <cell r="I110">
            <v>0</v>
          </cell>
          <cell r="J110">
            <v>0</v>
          </cell>
          <cell r="K110">
            <v>0.39</v>
          </cell>
          <cell r="L110">
            <v>0</v>
          </cell>
          <cell r="M110">
            <v>365.92</v>
          </cell>
          <cell r="N110">
            <v>0</v>
          </cell>
          <cell r="O110">
            <v>0</v>
          </cell>
          <cell r="P110">
            <v>0</v>
          </cell>
          <cell r="Q110">
            <v>8.26</v>
          </cell>
          <cell r="R110">
            <v>16.52</v>
          </cell>
          <cell r="S110">
            <v>0</v>
          </cell>
          <cell r="T110">
            <v>0</v>
          </cell>
          <cell r="U110">
            <v>0</v>
          </cell>
          <cell r="V110" t="str">
            <v>79GSL</v>
          </cell>
        </row>
        <row r="111">
          <cell r="C111" t="str">
            <v>BR</v>
          </cell>
          <cell r="D111" t="str">
            <v>FPL</v>
          </cell>
          <cell r="E111" t="str">
            <v>BR</v>
          </cell>
          <cell r="F111" t="str">
            <v>CONST</v>
          </cell>
          <cell r="G111" t="str">
            <v>UG</v>
          </cell>
          <cell r="H111" t="str">
            <v>20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62.5</v>
          </cell>
          <cell r="O111">
            <v>12.5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 t="str">
            <v>75A</v>
          </cell>
        </row>
        <row r="112">
          <cell r="C112" t="str">
            <v>BR</v>
          </cell>
          <cell r="D112" t="str">
            <v>FPL</v>
          </cell>
          <cell r="E112" t="str">
            <v>BR</v>
          </cell>
          <cell r="F112" t="str">
            <v>CONST</v>
          </cell>
          <cell r="G112" t="str">
            <v>UG</v>
          </cell>
          <cell r="H112" t="str">
            <v>20</v>
          </cell>
          <cell r="I112">
            <v>0</v>
          </cell>
          <cell r="J112">
            <v>0</v>
          </cell>
          <cell r="K112">
            <v>94.5</v>
          </cell>
          <cell r="L112">
            <v>171.62</v>
          </cell>
          <cell r="M112">
            <v>117.12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 t="str">
            <v>75ALS</v>
          </cell>
        </row>
        <row r="113">
          <cell r="C113" t="str">
            <v>BR</v>
          </cell>
          <cell r="D113" t="str">
            <v>FPL</v>
          </cell>
          <cell r="E113" t="str">
            <v>BR</v>
          </cell>
          <cell r="F113" t="str">
            <v>CONST</v>
          </cell>
          <cell r="G113" t="str">
            <v>UG</v>
          </cell>
          <cell r="H113" t="str">
            <v>20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21.77</v>
          </cell>
          <cell r="S113">
            <v>0</v>
          </cell>
          <cell r="T113">
            <v>0</v>
          </cell>
          <cell r="U113">
            <v>0</v>
          </cell>
          <cell r="V113" t="str">
            <v>75B</v>
          </cell>
        </row>
        <row r="114">
          <cell r="C114" t="str">
            <v>BR</v>
          </cell>
          <cell r="D114" t="str">
            <v>FPL</v>
          </cell>
          <cell r="E114" t="str">
            <v>BR</v>
          </cell>
          <cell r="F114" t="str">
            <v>CONST</v>
          </cell>
          <cell r="G114" t="str">
            <v>UG</v>
          </cell>
          <cell r="H114" t="str">
            <v>20</v>
          </cell>
          <cell r="I114">
            <v>0</v>
          </cell>
          <cell r="J114">
            <v>0</v>
          </cell>
          <cell r="K114">
            <v>591.21</v>
          </cell>
          <cell r="L114">
            <v>259.62</v>
          </cell>
          <cell r="M114">
            <v>185.85</v>
          </cell>
          <cell r="N114">
            <v>271.06</v>
          </cell>
          <cell r="O114">
            <v>20.9</v>
          </cell>
          <cell r="P114">
            <v>0</v>
          </cell>
          <cell r="Q114">
            <v>0</v>
          </cell>
          <cell r="R114">
            <v>10.039999999999999</v>
          </cell>
          <cell r="S114">
            <v>0</v>
          </cell>
          <cell r="T114">
            <v>0</v>
          </cell>
          <cell r="U114">
            <v>28.94</v>
          </cell>
          <cell r="V114" t="str">
            <v>75BLS</v>
          </cell>
        </row>
        <row r="115">
          <cell r="C115" t="str">
            <v>BR</v>
          </cell>
          <cell r="D115" t="str">
            <v>FPL</v>
          </cell>
          <cell r="E115" t="str">
            <v>BR</v>
          </cell>
          <cell r="F115" t="str">
            <v>CONST</v>
          </cell>
          <cell r="G115" t="str">
            <v>UG</v>
          </cell>
          <cell r="H115" t="str">
            <v>20</v>
          </cell>
          <cell r="I115">
            <v>3.22</v>
          </cell>
          <cell r="J115">
            <v>0</v>
          </cell>
          <cell r="K115">
            <v>0</v>
          </cell>
          <cell r="L115">
            <v>32.43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 t="str">
            <v>77A</v>
          </cell>
        </row>
        <row r="116">
          <cell r="C116" t="str">
            <v>BR</v>
          </cell>
          <cell r="D116" t="str">
            <v>FPL</v>
          </cell>
          <cell r="E116" t="str">
            <v>BR</v>
          </cell>
          <cell r="F116" t="str">
            <v>CONST</v>
          </cell>
          <cell r="G116" t="str">
            <v>UG</v>
          </cell>
          <cell r="H116" t="str">
            <v>20</v>
          </cell>
          <cell r="I116">
            <v>0</v>
          </cell>
          <cell r="J116">
            <v>0</v>
          </cell>
          <cell r="K116">
            <v>241.76</v>
          </cell>
          <cell r="L116">
            <v>45.53</v>
          </cell>
          <cell r="M116">
            <v>0</v>
          </cell>
          <cell r="N116">
            <v>0</v>
          </cell>
          <cell r="O116">
            <v>50</v>
          </cell>
          <cell r="P116">
            <v>0</v>
          </cell>
          <cell r="Q116">
            <v>0</v>
          </cell>
          <cell r="R116">
            <v>0</v>
          </cell>
          <cell r="S116">
            <v>25.37</v>
          </cell>
          <cell r="T116">
            <v>0</v>
          </cell>
          <cell r="U116">
            <v>0</v>
          </cell>
          <cell r="V116" t="str">
            <v>77B</v>
          </cell>
        </row>
        <row r="117">
          <cell r="C117" t="str">
            <v>BR</v>
          </cell>
          <cell r="D117" t="str">
            <v>FPL</v>
          </cell>
          <cell r="E117" t="str">
            <v>BR</v>
          </cell>
          <cell r="F117" t="str">
            <v>CONST</v>
          </cell>
          <cell r="G117" t="str">
            <v>UG</v>
          </cell>
          <cell r="H117" t="str">
            <v>20</v>
          </cell>
          <cell r="I117">
            <v>0</v>
          </cell>
          <cell r="J117">
            <v>65.27</v>
          </cell>
          <cell r="K117">
            <v>88.45</v>
          </cell>
          <cell r="L117">
            <v>684.62</v>
          </cell>
          <cell r="M117">
            <v>527.73</v>
          </cell>
          <cell r="N117">
            <v>67.25</v>
          </cell>
          <cell r="O117">
            <v>91.67</v>
          </cell>
          <cell r="P117">
            <v>0</v>
          </cell>
          <cell r="Q117">
            <v>0</v>
          </cell>
          <cell r="R117">
            <v>0.22</v>
          </cell>
          <cell r="S117">
            <v>0.22</v>
          </cell>
          <cell r="T117">
            <v>0</v>
          </cell>
          <cell r="U117">
            <v>0</v>
          </cell>
          <cell r="V117" t="str">
            <v>79A</v>
          </cell>
        </row>
        <row r="118">
          <cell r="C118" t="str">
            <v>BR</v>
          </cell>
          <cell r="D118" t="str">
            <v>FPL</v>
          </cell>
          <cell r="E118" t="str">
            <v>BR</v>
          </cell>
          <cell r="F118" t="str">
            <v>CONST</v>
          </cell>
          <cell r="G118" t="str">
            <v>UG</v>
          </cell>
          <cell r="H118" t="str">
            <v>20</v>
          </cell>
          <cell r="I118">
            <v>0</v>
          </cell>
          <cell r="J118">
            <v>77.509761904761902</v>
          </cell>
          <cell r="K118">
            <v>1393.8617551892555</v>
          </cell>
          <cell r="L118">
            <v>609.6584829059824</v>
          </cell>
          <cell r="M118">
            <v>86.48</v>
          </cell>
          <cell r="N118">
            <v>0</v>
          </cell>
          <cell r="O118">
            <v>0</v>
          </cell>
          <cell r="P118">
            <v>0</v>
          </cell>
          <cell r="Q118">
            <v>673.61</v>
          </cell>
          <cell r="R118">
            <v>0</v>
          </cell>
          <cell r="S118">
            <v>0</v>
          </cell>
          <cell r="T118">
            <v>0</v>
          </cell>
          <cell r="U118">
            <v>20.079999999999998</v>
          </cell>
          <cell r="V118" t="str">
            <v>79B</v>
          </cell>
        </row>
        <row r="119">
          <cell r="C119" t="str">
            <v>BR</v>
          </cell>
          <cell r="D119" t="str">
            <v>FPL</v>
          </cell>
          <cell r="E119" t="str">
            <v>BR</v>
          </cell>
          <cell r="F119" t="str">
            <v>CONST</v>
          </cell>
          <cell r="G119" t="str">
            <v>UG</v>
          </cell>
          <cell r="H119" t="str">
            <v>20</v>
          </cell>
          <cell r="I119">
            <v>0</v>
          </cell>
          <cell r="J119">
            <v>74.900000000000006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 t="str">
            <v>79E</v>
          </cell>
        </row>
        <row r="120">
          <cell r="C120" t="str">
            <v>BR</v>
          </cell>
          <cell r="D120" t="str">
            <v>FPL</v>
          </cell>
          <cell r="E120" t="str">
            <v>BR</v>
          </cell>
          <cell r="F120" t="str">
            <v>CONST</v>
          </cell>
          <cell r="G120" t="str">
            <v>UG</v>
          </cell>
          <cell r="H120" t="str">
            <v>20</v>
          </cell>
          <cell r="I120">
            <v>0</v>
          </cell>
          <cell r="J120">
            <v>0</v>
          </cell>
          <cell r="K120">
            <v>0</v>
          </cell>
          <cell r="L120">
            <v>33.6786363636364</v>
          </cell>
          <cell r="M120">
            <v>505.17954545454501</v>
          </cell>
          <cell r="N120">
            <v>202.071818181818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 t="str">
            <v>79F</v>
          </cell>
        </row>
        <row r="121">
          <cell r="C121" t="str">
            <v>BR</v>
          </cell>
          <cell r="D121" t="str">
            <v>FPL</v>
          </cell>
          <cell r="E121" t="str">
            <v>BR</v>
          </cell>
          <cell r="F121" t="str">
            <v>CONST</v>
          </cell>
          <cell r="G121" t="str">
            <v>UG</v>
          </cell>
          <cell r="H121" t="str">
            <v>20</v>
          </cell>
          <cell r="I121">
            <v>0</v>
          </cell>
          <cell r="J121">
            <v>0</v>
          </cell>
          <cell r="K121">
            <v>14.44</v>
          </cell>
          <cell r="L121">
            <v>12.39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46.87</v>
          </cell>
          <cell r="V121" t="str">
            <v>79GSL</v>
          </cell>
        </row>
        <row r="122">
          <cell r="C122" t="str">
            <v>BR</v>
          </cell>
          <cell r="D122" t="str">
            <v>FPL</v>
          </cell>
          <cell r="E122" t="str">
            <v>BR</v>
          </cell>
          <cell r="F122" t="str">
            <v>CONST</v>
          </cell>
          <cell r="G122" t="str">
            <v>UG</v>
          </cell>
          <cell r="H122" t="str">
            <v>30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53.226666666666702</v>
          </cell>
          <cell r="R122">
            <v>26.613333333333301</v>
          </cell>
          <cell r="S122">
            <v>0</v>
          </cell>
          <cell r="T122">
            <v>0</v>
          </cell>
          <cell r="U122">
            <v>0</v>
          </cell>
          <cell r="V122" t="str">
            <v>75B</v>
          </cell>
        </row>
        <row r="123">
          <cell r="C123" t="str">
            <v>BR</v>
          </cell>
          <cell r="D123" t="str">
            <v>FPL</v>
          </cell>
          <cell r="E123" t="str">
            <v>BR</v>
          </cell>
          <cell r="F123" t="str">
            <v>CONST</v>
          </cell>
          <cell r="G123" t="str">
            <v>UG</v>
          </cell>
          <cell r="H123" t="str">
            <v>30</v>
          </cell>
          <cell r="I123">
            <v>0</v>
          </cell>
          <cell r="J123">
            <v>0</v>
          </cell>
          <cell r="K123">
            <v>9.5500000000000007</v>
          </cell>
          <cell r="L123">
            <v>53.1</v>
          </cell>
          <cell r="M123">
            <v>0</v>
          </cell>
          <cell r="N123">
            <v>40.08</v>
          </cell>
          <cell r="O123">
            <v>27.57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 t="str">
            <v>75BLS</v>
          </cell>
        </row>
        <row r="124">
          <cell r="C124" t="str">
            <v>BR</v>
          </cell>
          <cell r="D124" t="str">
            <v>FPL</v>
          </cell>
          <cell r="E124" t="str">
            <v>BR</v>
          </cell>
          <cell r="F124" t="str">
            <v>CONST</v>
          </cell>
          <cell r="G124" t="str">
            <v>UG</v>
          </cell>
          <cell r="H124" t="str">
            <v>30</v>
          </cell>
          <cell r="I124">
            <v>0</v>
          </cell>
          <cell r="J124">
            <v>0</v>
          </cell>
          <cell r="K124">
            <v>48.57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 t="str">
            <v>77B</v>
          </cell>
        </row>
        <row r="125">
          <cell r="C125" t="str">
            <v>BR</v>
          </cell>
          <cell r="D125" t="str">
            <v>FPL</v>
          </cell>
          <cell r="E125" t="str">
            <v>BR</v>
          </cell>
          <cell r="F125" t="str">
            <v>CONST</v>
          </cell>
          <cell r="G125" t="str">
            <v>UG</v>
          </cell>
          <cell r="H125" t="str">
            <v>30</v>
          </cell>
          <cell r="I125">
            <v>0</v>
          </cell>
          <cell r="J125">
            <v>0</v>
          </cell>
          <cell r="K125">
            <v>13.88</v>
          </cell>
          <cell r="L125">
            <v>102.17</v>
          </cell>
          <cell r="M125">
            <v>85.9</v>
          </cell>
          <cell r="N125">
            <v>16.579999999999998</v>
          </cell>
          <cell r="O125">
            <v>10</v>
          </cell>
          <cell r="P125">
            <v>0</v>
          </cell>
          <cell r="Q125">
            <v>0</v>
          </cell>
          <cell r="R125">
            <v>0</v>
          </cell>
          <cell r="S125">
            <v>9.61</v>
          </cell>
          <cell r="T125">
            <v>0</v>
          </cell>
          <cell r="U125">
            <v>0</v>
          </cell>
          <cell r="V125" t="str">
            <v>79A</v>
          </cell>
        </row>
        <row r="126">
          <cell r="C126" t="str">
            <v>BR</v>
          </cell>
          <cell r="D126" t="str">
            <v>FPL</v>
          </cell>
          <cell r="E126" t="str">
            <v>BR</v>
          </cell>
          <cell r="F126" t="str">
            <v>CONST</v>
          </cell>
          <cell r="G126" t="str">
            <v>UG</v>
          </cell>
          <cell r="H126" t="str">
            <v>30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58.15</v>
          </cell>
          <cell r="U126">
            <v>0</v>
          </cell>
          <cell r="V126" t="str">
            <v>79B</v>
          </cell>
        </row>
        <row r="127">
          <cell r="C127" t="str">
            <v>BR</v>
          </cell>
          <cell r="D127" t="str">
            <v>FPL</v>
          </cell>
          <cell r="E127" t="str">
            <v>BR</v>
          </cell>
          <cell r="F127" t="str">
            <v>CONST</v>
          </cell>
          <cell r="G127" t="str">
            <v>UG</v>
          </cell>
          <cell r="H127" t="str">
            <v>30</v>
          </cell>
          <cell r="I127">
            <v>0</v>
          </cell>
          <cell r="J127">
            <v>0</v>
          </cell>
          <cell r="K127">
            <v>58.6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 t="str">
            <v>79F</v>
          </cell>
        </row>
        <row r="128">
          <cell r="C128" t="str">
            <v>BR</v>
          </cell>
          <cell r="D128" t="str">
            <v>FPL</v>
          </cell>
          <cell r="E128" t="str">
            <v>BR</v>
          </cell>
          <cell r="F128" t="str">
            <v>CONST</v>
          </cell>
          <cell r="G128" t="str">
            <v>UG</v>
          </cell>
          <cell r="H128" t="str">
            <v>30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260.37</v>
          </cell>
          <cell r="N128">
            <v>25.66</v>
          </cell>
          <cell r="O128">
            <v>0</v>
          </cell>
          <cell r="P128">
            <v>0</v>
          </cell>
          <cell r="Q128">
            <v>0</v>
          </cell>
          <cell r="R128">
            <v>15.81</v>
          </cell>
          <cell r="S128">
            <v>0</v>
          </cell>
          <cell r="T128">
            <v>0</v>
          </cell>
          <cell r="U128">
            <v>0</v>
          </cell>
          <cell r="V128" t="str">
            <v>79GSL</v>
          </cell>
        </row>
        <row r="129">
          <cell r="C129" t="str">
            <v>BR</v>
          </cell>
          <cell r="D129" t="str">
            <v>FPL</v>
          </cell>
          <cell r="E129" t="str">
            <v>BR</v>
          </cell>
          <cell r="F129" t="str">
            <v>CONST</v>
          </cell>
          <cell r="G129" t="str">
            <v>UG</v>
          </cell>
          <cell r="H129" t="str">
            <v>30</v>
          </cell>
          <cell r="I129">
            <v>0</v>
          </cell>
          <cell r="J129">
            <v>14.27</v>
          </cell>
          <cell r="K129">
            <v>5.79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 t="str">
            <v>87B</v>
          </cell>
        </row>
        <row r="130">
          <cell r="C130" t="str">
            <v>BR</v>
          </cell>
          <cell r="D130" t="str">
            <v>FPL</v>
          </cell>
          <cell r="E130" t="str">
            <v>BR</v>
          </cell>
          <cell r="F130" t="str">
            <v>CONST</v>
          </cell>
          <cell r="G130" t="str">
            <v>UG</v>
          </cell>
          <cell r="H130" t="str">
            <v>40</v>
          </cell>
          <cell r="I130">
            <v>0</v>
          </cell>
          <cell r="J130">
            <v>1.5596590909090899</v>
          </cell>
          <cell r="K130">
            <v>1.5596590909090899</v>
          </cell>
          <cell r="L130">
            <v>1.5596590909090899</v>
          </cell>
          <cell r="M130">
            <v>1.5596590909090899</v>
          </cell>
          <cell r="N130">
            <v>1.5596590909090899</v>
          </cell>
          <cell r="O130">
            <v>1.5596590909090899</v>
          </cell>
          <cell r="P130">
            <v>1.5596590909090899</v>
          </cell>
          <cell r="Q130">
            <v>1.5596590909090899</v>
          </cell>
          <cell r="R130">
            <v>1.5596590909090899</v>
          </cell>
          <cell r="S130">
            <v>1.5596590909090899</v>
          </cell>
          <cell r="T130">
            <v>1.5596590909090899</v>
          </cell>
          <cell r="U130">
            <v>1.5596590909090899</v>
          </cell>
          <cell r="V130" t="str">
            <v>79B</v>
          </cell>
        </row>
        <row r="131">
          <cell r="C131" t="str">
            <v>BR</v>
          </cell>
          <cell r="D131" t="str">
            <v>FPL</v>
          </cell>
          <cell r="E131" t="str">
            <v>BR</v>
          </cell>
          <cell r="F131" t="str">
            <v>CONST</v>
          </cell>
          <cell r="G131" t="str">
            <v>UG</v>
          </cell>
          <cell r="H131" t="str">
            <v>50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1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 t="str">
            <v>87E</v>
          </cell>
        </row>
        <row r="132">
          <cell r="C132" t="str">
            <v>BR</v>
          </cell>
          <cell r="D132" t="str">
            <v>FPL</v>
          </cell>
          <cell r="E132" t="str">
            <v>BR</v>
          </cell>
          <cell r="F132" t="str">
            <v>CONST</v>
          </cell>
          <cell r="G132" t="str">
            <v>UG</v>
          </cell>
          <cell r="H132" t="str">
            <v>60</v>
          </cell>
          <cell r="I132">
            <v>20.72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 t="str">
            <v>75A</v>
          </cell>
        </row>
        <row r="133">
          <cell r="C133" t="str">
            <v>BR</v>
          </cell>
          <cell r="D133" t="str">
            <v>FPL</v>
          </cell>
          <cell r="E133" t="str">
            <v>BR</v>
          </cell>
          <cell r="F133" t="str">
            <v>CONST</v>
          </cell>
          <cell r="G133" t="str">
            <v>UG</v>
          </cell>
          <cell r="H133" t="str">
            <v>60</v>
          </cell>
          <cell r="I133">
            <v>0</v>
          </cell>
          <cell r="J133">
            <v>27.78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 t="str">
            <v>75ALS</v>
          </cell>
        </row>
        <row r="134">
          <cell r="C134" t="str">
            <v>BR</v>
          </cell>
          <cell r="D134" t="str">
            <v>FPL</v>
          </cell>
          <cell r="E134" t="str">
            <v>BR</v>
          </cell>
          <cell r="F134" t="str">
            <v>CONST</v>
          </cell>
          <cell r="G134" t="str">
            <v>UG</v>
          </cell>
          <cell r="H134" t="str">
            <v>60</v>
          </cell>
          <cell r="I134">
            <v>161.42599999999999</v>
          </cell>
          <cell r="J134">
            <v>26.2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 t="str">
            <v>75BLS</v>
          </cell>
        </row>
        <row r="135">
          <cell r="C135" t="str">
            <v>BR</v>
          </cell>
          <cell r="D135" t="str">
            <v>FPL</v>
          </cell>
          <cell r="E135" t="str">
            <v>BR</v>
          </cell>
          <cell r="F135" t="str">
            <v>CONST</v>
          </cell>
          <cell r="G135" t="str">
            <v>UG</v>
          </cell>
          <cell r="H135" t="str">
            <v>60</v>
          </cell>
          <cell r="I135">
            <v>0</v>
          </cell>
          <cell r="J135">
            <v>22.2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 t="str">
            <v>77B</v>
          </cell>
        </row>
        <row r="136">
          <cell r="C136" t="str">
            <v>BR</v>
          </cell>
          <cell r="D136" t="str">
            <v>FPL</v>
          </cell>
          <cell r="E136" t="str">
            <v>BR</v>
          </cell>
          <cell r="F136" t="str">
            <v>CONST</v>
          </cell>
          <cell r="G136" t="str">
            <v>UG</v>
          </cell>
          <cell r="H136" t="str">
            <v>60</v>
          </cell>
          <cell r="I136">
            <v>420.12</v>
          </cell>
          <cell r="J136">
            <v>253.10051199999998</v>
          </cell>
          <cell r="K136">
            <v>19.613088000000001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 t="str">
            <v>79A</v>
          </cell>
        </row>
        <row r="137">
          <cell r="C137" t="str">
            <v>BR</v>
          </cell>
          <cell r="D137" t="str">
            <v>FPL</v>
          </cell>
          <cell r="E137" t="str">
            <v>BR</v>
          </cell>
          <cell r="F137" t="str">
            <v>CONST</v>
          </cell>
          <cell r="G137" t="str">
            <v>UG</v>
          </cell>
          <cell r="H137" t="str">
            <v>60</v>
          </cell>
          <cell r="I137">
            <v>12.67</v>
          </cell>
          <cell r="J137">
            <v>60.248100000000008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 t="str">
            <v>79B</v>
          </cell>
        </row>
        <row r="138">
          <cell r="C138" t="str">
            <v>BR</v>
          </cell>
          <cell r="D138" t="str">
            <v>FPL</v>
          </cell>
          <cell r="E138" t="str">
            <v>BR</v>
          </cell>
          <cell r="F138" t="str">
            <v>CONST</v>
          </cell>
          <cell r="G138" t="str">
            <v>UG</v>
          </cell>
          <cell r="H138" t="str">
            <v>60</v>
          </cell>
          <cell r="I138">
            <v>131.15199999999999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 t="str">
            <v>79GSL</v>
          </cell>
        </row>
        <row r="139">
          <cell r="C139" t="str">
            <v>BR</v>
          </cell>
          <cell r="D139" t="str">
            <v>FPL</v>
          </cell>
          <cell r="E139" t="str">
            <v>BR</v>
          </cell>
          <cell r="F139" t="str">
            <v>CONST</v>
          </cell>
          <cell r="G139" t="str">
            <v>UG</v>
          </cell>
          <cell r="H139" t="str">
            <v>60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16.23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 t="str">
            <v>81C</v>
          </cell>
        </row>
        <row r="140">
          <cell r="C140" t="str">
            <v>BR</v>
          </cell>
          <cell r="D140" t="str">
            <v>FPL</v>
          </cell>
          <cell r="E140" t="str">
            <v>BR</v>
          </cell>
          <cell r="F140" t="str">
            <v>CONST</v>
          </cell>
          <cell r="G140" t="str">
            <v>UG</v>
          </cell>
          <cell r="H140" t="str">
            <v>60</v>
          </cell>
          <cell r="I140">
            <v>0</v>
          </cell>
          <cell r="J140">
            <v>126.339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 t="str">
            <v>87B</v>
          </cell>
        </row>
        <row r="141">
          <cell r="C141" t="str">
            <v>BR</v>
          </cell>
          <cell r="D141" t="str">
            <v>FPL</v>
          </cell>
          <cell r="E141" t="str">
            <v>SE</v>
          </cell>
          <cell r="F141" t="str">
            <v>CONST</v>
          </cell>
          <cell r="G141" t="str">
            <v>OH</v>
          </cell>
          <cell r="H141" t="str">
            <v>30</v>
          </cell>
          <cell r="I141">
            <v>0</v>
          </cell>
          <cell r="J141">
            <v>0</v>
          </cell>
          <cell r="K141">
            <v>401.254054054054</v>
          </cell>
          <cell r="L141">
            <v>217.345945945946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 t="str">
            <v>73A</v>
          </cell>
        </row>
        <row r="142">
          <cell r="C142" t="str">
            <v>BR</v>
          </cell>
          <cell r="D142" t="str">
            <v>FPL</v>
          </cell>
          <cell r="E142" t="str">
            <v>SE</v>
          </cell>
          <cell r="F142" t="str">
            <v>CONST</v>
          </cell>
          <cell r="G142" t="str">
            <v>OH</v>
          </cell>
          <cell r="H142" t="str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28.06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 t="str">
            <v>85C</v>
          </cell>
        </row>
        <row r="143">
          <cell r="C143" t="str">
            <v>BR</v>
          </cell>
          <cell r="D143" t="str">
            <v>FPL</v>
          </cell>
          <cell r="E143" t="str">
            <v>SE</v>
          </cell>
          <cell r="F143" t="str">
            <v>CONST</v>
          </cell>
          <cell r="G143" t="str">
            <v>UG</v>
          </cell>
          <cell r="H143" t="str">
            <v>20</v>
          </cell>
          <cell r="I143">
            <v>0</v>
          </cell>
          <cell r="J143">
            <v>0</v>
          </cell>
          <cell r="K143">
            <v>0</v>
          </cell>
          <cell r="L143">
            <v>77.434285714285707</v>
          </cell>
          <cell r="M143">
            <v>12.9057142857143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str">
            <v>73A</v>
          </cell>
        </row>
        <row r="144">
          <cell r="C144" t="str">
            <v>BR</v>
          </cell>
          <cell r="D144" t="str">
            <v>FPL</v>
          </cell>
          <cell r="E144" t="str">
            <v>SE</v>
          </cell>
          <cell r="F144" t="str">
            <v>CONST</v>
          </cell>
          <cell r="G144" t="str">
            <v>UG</v>
          </cell>
          <cell r="H144" t="str">
            <v>30</v>
          </cell>
          <cell r="I144">
            <v>0</v>
          </cell>
          <cell r="J144">
            <v>0</v>
          </cell>
          <cell r="K144">
            <v>0</v>
          </cell>
          <cell r="L144">
            <v>74.430000000000007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 t="str">
            <v>79F</v>
          </cell>
        </row>
        <row r="145">
          <cell r="C145" t="str">
            <v>BR</v>
          </cell>
          <cell r="D145" t="str">
            <v>FPL</v>
          </cell>
          <cell r="E145" t="str">
            <v>SS</v>
          </cell>
          <cell r="F145" t="str">
            <v>CONST</v>
          </cell>
          <cell r="G145" t="str">
            <v>OH</v>
          </cell>
          <cell r="H145" t="str">
            <v>20</v>
          </cell>
          <cell r="I145">
            <v>0</v>
          </cell>
          <cell r="J145">
            <v>0</v>
          </cell>
          <cell r="K145">
            <v>460.35981818181801</v>
          </cell>
          <cell r="L145">
            <v>477.41018181818202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str">
            <v>62A</v>
          </cell>
        </row>
        <row r="146">
          <cell r="C146" t="str">
            <v>BV</v>
          </cell>
          <cell r="D146" t="str">
            <v>CON</v>
          </cell>
          <cell r="E146" t="str">
            <v>BV</v>
          </cell>
          <cell r="F146" t="str">
            <v>CONST</v>
          </cell>
          <cell r="G146" t="str">
            <v>DU</v>
          </cell>
          <cell r="H146" t="str">
            <v>10</v>
          </cell>
          <cell r="I146">
            <v>0</v>
          </cell>
          <cell r="J146">
            <v>0</v>
          </cell>
          <cell r="K146">
            <v>0</v>
          </cell>
          <cell r="L146">
            <v>252.8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 t="str">
            <v>79A</v>
          </cell>
        </row>
        <row r="147">
          <cell r="C147" t="str">
            <v>BV</v>
          </cell>
          <cell r="D147" t="str">
            <v>CON</v>
          </cell>
          <cell r="E147" t="str">
            <v>BV</v>
          </cell>
          <cell r="F147" t="str">
            <v>CONST</v>
          </cell>
          <cell r="G147" t="str">
            <v>DU</v>
          </cell>
          <cell r="H147" t="str">
            <v>20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17.63</v>
          </cell>
          <cell r="S147">
            <v>0</v>
          </cell>
          <cell r="T147">
            <v>0</v>
          </cell>
          <cell r="U147">
            <v>0</v>
          </cell>
          <cell r="V147" t="str">
            <v>77A</v>
          </cell>
        </row>
        <row r="148">
          <cell r="C148" t="str">
            <v>BV</v>
          </cell>
          <cell r="D148" t="str">
            <v>CON</v>
          </cell>
          <cell r="E148" t="str">
            <v>BV</v>
          </cell>
          <cell r="F148" t="str">
            <v>CONST</v>
          </cell>
          <cell r="G148" t="str">
            <v>DU</v>
          </cell>
          <cell r="H148" t="str">
            <v>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12.43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12.94</v>
          </cell>
          <cell r="S148">
            <v>0</v>
          </cell>
          <cell r="T148">
            <v>0</v>
          </cell>
          <cell r="U148">
            <v>0</v>
          </cell>
          <cell r="V148" t="str">
            <v>87B</v>
          </cell>
        </row>
        <row r="149">
          <cell r="C149" t="str">
            <v>BV</v>
          </cell>
          <cell r="D149" t="str">
            <v>CON</v>
          </cell>
          <cell r="E149" t="str">
            <v>BV</v>
          </cell>
          <cell r="F149" t="str">
            <v>CONST</v>
          </cell>
          <cell r="G149" t="str">
            <v>OH</v>
          </cell>
          <cell r="H149" t="str">
            <v>10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124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 t="str">
            <v>75BLS</v>
          </cell>
        </row>
        <row r="150">
          <cell r="C150" t="str">
            <v>BV</v>
          </cell>
          <cell r="D150" t="str">
            <v>CON</v>
          </cell>
          <cell r="E150" t="str">
            <v>BV</v>
          </cell>
          <cell r="F150" t="str">
            <v>CONST</v>
          </cell>
          <cell r="G150" t="str">
            <v>OH</v>
          </cell>
          <cell r="H150" t="str">
            <v>10</v>
          </cell>
          <cell r="I150">
            <v>0</v>
          </cell>
          <cell r="J150">
            <v>0</v>
          </cell>
          <cell r="K150">
            <v>0</v>
          </cell>
          <cell r="L150">
            <v>6.24</v>
          </cell>
          <cell r="M150">
            <v>0</v>
          </cell>
          <cell r="N150">
            <v>0</v>
          </cell>
          <cell r="O150">
            <v>22.92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 t="str">
            <v>79A</v>
          </cell>
        </row>
        <row r="151">
          <cell r="C151" t="str">
            <v>BV</v>
          </cell>
          <cell r="D151" t="str">
            <v>CON</v>
          </cell>
          <cell r="E151" t="str">
            <v>BV</v>
          </cell>
          <cell r="F151" t="str">
            <v>CONST</v>
          </cell>
          <cell r="G151" t="str">
            <v>OH</v>
          </cell>
          <cell r="H151" t="str">
            <v>10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7.48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>79B</v>
          </cell>
        </row>
        <row r="152">
          <cell r="C152" t="str">
            <v>BV</v>
          </cell>
          <cell r="D152" t="str">
            <v>CON</v>
          </cell>
          <cell r="E152" t="str">
            <v>BV</v>
          </cell>
          <cell r="F152" t="str">
            <v>CONST</v>
          </cell>
          <cell r="G152" t="str">
            <v>OH</v>
          </cell>
          <cell r="H152" t="str">
            <v>10</v>
          </cell>
          <cell r="I152">
            <v>0</v>
          </cell>
          <cell r="J152">
            <v>0</v>
          </cell>
          <cell r="K152">
            <v>89.58</v>
          </cell>
          <cell r="L152">
            <v>156.80000000000001</v>
          </cell>
          <cell r="M152">
            <v>80.5</v>
          </cell>
          <cell r="N152">
            <v>149</v>
          </cell>
          <cell r="O152">
            <v>102.36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49.423333333333304</v>
          </cell>
          <cell r="V152" t="str">
            <v>79GSL</v>
          </cell>
        </row>
        <row r="153">
          <cell r="C153" t="str">
            <v>BV</v>
          </cell>
          <cell r="D153" t="str">
            <v>CON</v>
          </cell>
          <cell r="E153" t="str">
            <v>BV</v>
          </cell>
          <cell r="F153" t="str">
            <v>CONST</v>
          </cell>
          <cell r="G153" t="str">
            <v>OH</v>
          </cell>
          <cell r="H153" t="str">
            <v>20</v>
          </cell>
          <cell r="I153">
            <v>0</v>
          </cell>
          <cell r="J153">
            <v>0</v>
          </cell>
          <cell r="K153">
            <v>0</v>
          </cell>
          <cell r="L153">
            <v>85.99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 t="str">
            <v>75ALS</v>
          </cell>
        </row>
        <row r="154">
          <cell r="C154" t="str">
            <v>BV</v>
          </cell>
          <cell r="D154" t="str">
            <v>CON</v>
          </cell>
          <cell r="E154" t="str">
            <v>BV</v>
          </cell>
          <cell r="F154" t="str">
            <v>CONST</v>
          </cell>
          <cell r="G154" t="str">
            <v>OH</v>
          </cell>
          <cell r="H154" t="str">
            <v>20</v>
          </cell>
          <cell r="I154">
            <v>0</v>
          </cell>
          <cell r="J154">
            <v>0</v>
          </cell>
          <cell r="K154">
            <v>0</v>
          </cell>
          <cell r="L154">
            <v>107.96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 t="str">
            <v>75BLS</v>
          </cell>
        </row>
        <row r="155">
          <cell r="C155" t="str">
            <v>BV</v>
          </cell>
          <cell r="D155" t="str">
            <v>CON</v>
          </cell>
          <cell r="E155" t="str">
            <v>BV</v>
          </cell>
          <cell r="F155" t="str">
            <v>CONST</v>
          </cell>
          <cell r="G155" t="str">
            <v>OH</v>
          </cell>
          <cell r="H155" t="str">
            <v>20</v>
          </cell>
          <cell r="I155">
            <v>0</v>
          </cell>
          <cell r="J155">
            <v>0</v>
          </cell>
          <cell r="K155">
            <v>0</v>
          </cell>
          <cell r="L155">
            <v>161.01416666666699</v>
          </cell>
          <cell r="M155">
            <v>73.945833333333297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 t="str">
            <v>75D</v>
          </cell>
        </row>
        <row r="156">
          <cell r="C156" t="str">
            <v>BV</v>
          </cell>
          <cell r="D156" t="str">
            <v>CON</v>
          </cell>
          <cell r="E156" t="str">
            <v>BV</v>
          </cell>
          <cell r="F156" t="str">
            <v>CONST</v>
          </cell>
          <cell r="G156" t="str">
            <v>OH</v>
          </cell>
          <cell r="H156" t="str">
            <v>20</v>
          </cell>
          <cell r="I156">
            <v>0</v>
          </cell>
          <cell r="J156">
            <v>0</v>
          </cell>
          <cell r="K156">
            <v>0</v>
          </cell>
          <cell r="L156">
            <v>7.56</v>
          </cell>
          <cell r="M156">
            <v>53</v>
          </cell>
          <cell r="N156">
            <v>7.5</v>
          </cell>
          <cell r="O156">
            <v>7.5</v>
          </cell>
          <cell r="P156">
            <v>0</v>
          </cell>
          <cell r="Q156">
            <v>0</v>
          </cell>
          <cell r="R156">
            <v>32.25</v>
          </cell>
          <cell r="S156">
            <v>46.24</v>
          </cell>
          <cell r="T156">
            <v>15.22</v>
          </cell>
          <cell r="U156">
            <v>0</v>
          </cell>
          <cell r="V156" t="str">
            <v>75E</v>
          </cell>
        </row>
        <row r="157">
          <cell r="C157" t="str">
            <v>BV</v>
          </cell>
          <cell r="D157" t="str">
            <v>CON</v>
          </cell>
          <cell r="E157" t="str">
            <v>BV</v>
          </cell>
          <cell r="F157" t="str">
            <v>CONST</v>
          </cell>
          <cell r="G157" t="str">
            <v>OH</v>
          </cell>
          <cell r="H157" t="str">
            <v>20</v>
          </cell>
          <cell r="I157">
            <v>0</v>
          </cell>
          <cell r="J157">
            <v>0</v>
          </cell>
          <cell r="K157">
            <v>0</v>
          </cell>
          <cell r="L157">
            <v>90.66</v>
          </cell>
          <cell r="M157">
            <v>35.69</v>
          </cell>
          <cell r="N157">
            <v>0</v>
          </cell>
          <cell r="O157">
            <v>209.4</v>
          </cell>
          <cell r="P157">
            <v>0</v>
          </cell>
          <cell r="Q157">
            <v>63.49</v>
          </cell>
          <cell r="R157">
            <v>0</v>
          </cell>
          <cell r="S157">
            <v>0</v>
          </cell>
          <cell r="T157">
            <v>19.75</v>
          </cell>
          <cell r="U157">
            <v>0</v>
          </cell>
          <cell r="V157" t="str">
            <v>77A</v>
          </cell>
        </row>
        <row r="158">
          <cell r="C158" t="str">
            <v>BV</v>
          </cell>
          <cell r="D158" t="str">
            <v>CON</v>
          </cell>
          <cell r="E158" t="str">
            <v>BV</v>
          </cell>
          <cell r="F158" t="str">
            <v>CONST</v>
          </cell>
          <cell r="G158" t="str">
            <v>OH</v>
          </cell>
          <cell r="H158" t="str">
            <v>20</v>
          </cell>
          <cell r="I158">
            <v>0</v>
          </cell>
          <cell r="J158">
            <v>135.80421052631601</v>
          </cell>
          <cell r="K158">
            <v>509.26578947368398</v>
          </cell>
          <cell r="L158">
            <v>48.84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225.03388888888901</v>
          </cell>
          <cell r="V158" t="str">
            <v>79A</v>
          </cell>
        </row>
        <row r="159">
          <cell r="C159" t="str">
            <v>BV</v>
          </cell>
          <cell r="D159" t="str">
            <v>CON</v>
          </cell>
          <cell r="E159" t="str">
            <v>BV</v>
          </cell>
          <cell r="F159" t="str">
            <v>CONST</v>
          </cell>
          <cell r="G159" t="str">
            <v>OH</v>
          </cell>
          <cell r="H159" t="str">
            <v>20</v>
          </cell>
          <cell r="I159">
            <v>0</v>
          </cell>
          <cell r="J159">
            <v>0</v>
          </cell>
          <cell r="K159">
            <v>39.58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56.03</v>
          </cell>
          <cell r="S159">
            <v>0</v>
          </cell>
          <cell r="T159">
            <v>0</v>
          </cell>
          <cell r="U159">
            <v>0</v>
          </cell>
          <cell r="V159" t="str">
            <v>79B</v>
          </cell>
        </row>
        <row r="160">
          <cell r="C160" t="str">
            <v>BV</v>
          </cell>
          <cell r="D160" t="str">
            <v>CON</v>
          </cell>
          <cell r="E160" t="str">
            <v>BV</v>
          </cell>
          <cell r="F160" t="str">
            <v>CONST</v>
          </cell>
          <cell r="G160" t="str">
            <v>OH</v>
          </cell>
          <cell r="H160" t="str">
            <v>20</v>
          </cell>
          <cell r="I160">
            <v>0</v>
          </cell>
          <cell r="J160">
            <v>0</v>
          </cell>
          <cell r="K160">
            <v>5.72</v>
          </cell>
          <cell r="L160">
            <v>32.909999999999997</v>
          </cell>
          <cell r="M160">
            <v>238.38</v>
          </cell>
          <cell r="N160">
            <v>6.04</v>
          </cell>
          <cell r="O160">
            <v>216.91</v>
          </cell>
          <cell r="P160">
            <v>44.6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61.414999999999999</v>
          </cell>
          <cell r="V160" t="str">
            <v>79GSL</v>
          </cell>
        </row>
        <row r="161">
          <cell r="C161" t="str">
            <v>BV</v>
          </cell>
          <cell r="D161" t="str">
            <v>CON</v>
          </cell>
          <cell r="E161" t="str">
            <v>BV</v>
          </cell>
          <cell r="F161" t="str">
            <v>CONST</v>
          </cell>
          <cell r="G161" t="str">
            <v>OH</v>
          </cell>
          <cell r="H161" t="str">
            <v>20</v>
          </cell>
          <cell r="I161">
            <v>0</v>
          </cell>
          <cell r="J161">
            <v>0</v>
          </cell>
          <cell r="K161">
            <v>0</v>
          </cell>
          <cell r="L161">
            <v>4.01</v>
          </cell>
          <cell r="M161">
            <v>5.24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 t="str">
            <v>79OH</v>
          </cell>
        </row>
        <row r="162">
          <cell r="C162" t="str">
            <v>BV</v>
          </cell>
          <cell r="D162" t="str">
            <v>CON</v>
          </cell>
          <cell r="E162" t="str">
            <v>BV</v>
          </cell>
          <cell r="F162" t="str">
            <v>CONST</v>
          </cell>
          <cell r="G162" t="str">
            <v>OH</v>
          </cell>
          <cell r="H162" t="str">
            <v>20</v>
          </cell>
          <cell r="I162">
            <v>0</v>
          </cell>
          <cell r="J162">
            <v>0</v>
          </cell>
          <cell r="K162">
            <v>0</v>
          </cell>
          <cell r="L162">
            <v>295.56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 t="str">
            <v>81E</v>
          </cell>
        </row>
        <row r="163">
          <cell r="C163" t="str">
            <v>BV</v>
          </cell>
          <cell r="D163" t="str">
            <v>CON</v>
          </cell>
          <cell r="E163" t="str">
            <v>BV</v>
          </cell>
          <cell r="F163" t="str">
            <v>CONST</v>
          </cell>
          <cell r="G163" t="str">
            <v>OH</v>
          </cell>
          <cell r="H163" t="str">
            <v>20</v>
          </cell>
          <cell r="I163">
            <v>0</v>
          </cell>
          <cell r="J163">
            <v>0</v>
          </cell>
          <cell r="K163">
            <v>186.9445454545455</v>
          </cell>
          <cell r="L163">
            <v>251.86545454545498</v>
          </cell>
          <cell r="M163">
            <v>0</v>
          </cell>
          <cell r="N163">
            <v>0</v>
          </cell>
          <cell r="O163">
            <v>0</v>
          </cell>
          <cell r="P163">
            <v>13.035</v>
          </cell>
          <cell r="Q163">
            <v>13.035</v>
          </cell>
          <cell r="R163">
            <v>0</v>
          </cell>
          <cell r="S163">
            <v>0</v>
          </cell>
          <cell r="T163">
            <v>115</v>
          </cell>
          <cell r="U163">
            <v>0</v>
          </cell>
          <cell r="V163" t="str">
            <v>87B</v>
          </cell>
        </row>
        <row r="164">
          <cell r="C164" t="str">
            <v>BV</v>
          </cell>
          <cell r="D164" t="str">
            <v>CON</v>
          </cell>
          <cell r="E164" t="str">
            <v>BV</v>
          </cell>
          <cell r="F164" t="str">
            <v>CONST</v>
          </cell>
          <cell r="G164" t="str">
            <v>OH</v>
          </cell>
          <cell r="H164" t="str">
            <v>30</v>
          </cell>
          <cell r="I164">
            <v>0</v>
          </cell>
          <cell r="J164">
            <v>33.94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 t="str">
            <v>75D</v>
          </cell>
        </row>
        <row r="165">
          <cell r="C165" t="str">
            <v>BV</v>
          </cell>
          <cell r="D165" t="str">
            <v>CON</v>
          </cell>
          <cell r="E165" t="str">
            <v>BV</v>
          </cell>
          <cell r="F165" t="str">
            <v>CONST</v>
          </cell>
          <cell r="G165" t="str">
            <v>OH</v>
          </cell>
          <cell r="H165" t="str">
            <v>30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17.41</v>
          </cell>
          <cell r="U165">
            <v>12.97</v>
          </cell>
          <cell r="V165" t="str">
            <v>75E</v>
          </cell>
        </row>
        <row r="166">
          <cell r="C166" t="str">
            <v>BV</v>
          </cell>
          <cell r="D166" t="str">
            <v>CON</v>
          </cell>
          <cell r="E166" t="str">
            <v>BV</v>
          </cell>
          <cell r="F166" t="str">
            <v>CONST</v>
          </cell>
          <cell r="G166" t="str">
            <v>OH</v>
          </cell>
          <cell r="H166" t="str">
            <v>30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9.0299999999999994</v>
          </cell>
          <cell r="S166">
            <v>8.4600000000000009</v>
          </cell>
          <cell r="T166">
            <v>0</v>
          </cell>
          <cell r="U166">
            <v>0</v>
          </cell>
          <cell r="V166" t="str">
            <v>77A</v>
          </cell>
        </row>
        <row r="167">
          <cell r="C167" t="str">
            <v>BV</v>
          </cell>
          <cell r="D167" t="str">
            <v>CON</v>
          </cell>
          <cell r="E167" t="str">
            <v>BV</v>
          </cell>
          <cell r="F167" t="str">
            <v>CONST</v>
          </cell>
          <cell r="G167" t="str">
            <v>OH</v>
          </cell>
          <cell r="H167" t="str">
            <v>30</v>
          </cell>
          <cell r="I167">
            <v>0</v>
          </cell>
          <cell r="J167">
            <v>0</v>
          </cell>
          <cell r="K167">
            <v>26.7</v>
          </cell>
          <cell r="L167">
            <v>9.11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 t="str">
            <v>79A</v>
          </cell>
        </row>
        <row r="168">
          <cell r="C168" t="str">
            <v>BV</v>
          </cell>
          <cell r="D168" t="str">
            <v>CON</v>
          </cell>
          <cell r="E168" t="str">
            <v>BV</v>
          </cell>
          <cell r="F168" t="str">
            <v>CONST</v>
          </cell>
          <cell r="G168" t="str">
            <v>OH</v>
          </cell>
          <cell r="H168" t="str">
            <v>30</v>
          </cell>
          <cell r="I168">
            <v>0</v>
          </cell>
          <cell r="J168">
            <v>0</v>
          </cell>
          <cell r="K168">
            <v>257.42</v>
          </cell>
          <cell r="L168">
            <v>38.369999999999997</v>
          </cell>
          <cell r="M168">
            <v>12.79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 t="str">
            <v>79GSL</v>
          </cell>
        </row>
        <row r="169">
          <cell r="C169" t="str">
            <v>BV</v>
          </cell>
          <cell r="D169" t="str">
            <v>CON</v>
          </cell>
          <cell r="E169" t="str">
            <v>BV</v>
          </cell>
          <cell r="F169" t="str">
            <v>CONST</v>
          </cell>
          <cell r="G169" t="str">
            <v>OH</v>
          </cell>
          <cell r="H169" t="str">
            <v>30</v>
          </cell>
          <cell r="I169">
            <v>0</v>
          </cell>
          <cell r="J169">
            <v>86.45</v>
          </cell>
          <cell r="K169">
            <v>0</v>
          </cell>
          <cell r="L169">
            <v>26.42</v>
          </cell>
          <cell r="M169">
            <v>0</v>
          </cell>
          <cell r="N169">
            <v>0</v>
          </cell>
          <cell r="O169">
            <v>0</v>
          </cell>
          <cell r="P169">
            <v>18.82</v>
          </cell>
          <cell r="Q169">
            <v>9.41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 t="str">
            <v>87B</v>
          </cell>
        </row>
        <row r="170">
          <cell r="C170" t="str">
            <v>BV</v>
          </cell>
          <cell r="D170" t="str">
            <v>CON</v>
          </cell>
          <cell r="E170" t="str">
            <v>BV</v>
          </cell>
          <cell r="F170" t="str">
            <v>CONST</v>
          </cell>
          <cell r="G170" t="str">
            <v>OH</v>
          </cell>
          <cell r="H170" t="str">
            <v>60</v>
          </cell>
          <cell r="I170">
            <v>0</v>
          </cell>
          <cell r="J170">
            <v>6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 t="str">
            <v>75B</v>
          </cell>
        </row>
        <row r="171">
          <cell r="C171" t="str">
            <v>BV</v>
          </cell>
          <cell r="D171" t="str">
            <v>CON</v>
          </cell>
          <cell r="E171" t="str">
            <v>BV</v>
          </cell>
          <cell r="F171" t="str">
            <v>CONST</v>
          </cell>
          <cell r="G171" t="str">
            <v>OH</v>
          </cell>
          <cell r="H171" t="str">
            <v>60</v>
          </cell>
          <cell r="I171">
            <v>117.76</v>
          </cell>
          <cell r="J171">
            <v>19.309999999999999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 t="str">
            <v>75E</v>
          </cell>
        </row>
        <row r="172">
          <cell r="C172" t="str">
            <v>BV</v>
          </cell>
          <cell r="D172" t="str">
            <v>CON</v>
          </cell>
          <cell r="E172" t="str">
            <v>BV</v>
          </cell>
          <cell r="F172" t="str">
            <v>CONST</v>
          </cell>
          <cell r="G172" t="str">
            <v>OH</v>
          </cell>
          <cell r="H172" t="str">
            <v>60</v>
          </cell>
          <cell r="I172">
            <v>0</v>
          </cell>
          <cell r="J172">
            <v>3.11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 t="str">
            <v>77A</v>
          </cell>
        </row>
        <row r="173">
          <cell r="C173" t="str">
            <v>BV</v>
          </cell>
          <cell r="D173" t="str">
            <v>CON</v>
          </cell>
          <cell r="E173" t="str">
            <v>BV</v>
          </cell>
          <cell r="F173" t="str">
            <v>CONST</v>
          </cell>
          <cell r="G173" t="str">
            <v>OH</v>
          </cell>
          <cell r="H173" t="str">
            <v>60</v>
          </cell>
          <cell r="I173">
            <v>7.79</v>
          </cell>
          <cell r="J173">
            <v>37.659999999999997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 t="str">
            <v>79A</v>
          </cell>
        </row>
        <row r="174">
          <cell r="C174" t="str">
            <v>BV</v>
          </cell>
          <cell r="D174" t="str">
            <v>CON</v>
          </cell>
          <cell r="E174" t="str">
            <v>BV</v>
          </cell>
          <cell r="F174" t="str">
            <v>CONST</v>
          </cell>
          <cell r="G174" t="str">
            <v>OH</v>
          </cell>
          <cell r="H174" t="str">
            <v>60</v>
          </cell>
          <cell r="I174">
            <v>0</v>
          </cell>
          <cell r="J174">
            <v>19.48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 t="str">
            <v>79B</v>
          </cell>
        </row>
        <row r="175">
          <cell r="C175" t="str">
            <v>BV</v>
          </cell>
          <cell r="D175" t="str">
            <v>CON</v>
          </cell>
          <cell r="E175" t="str">
            <v>BV</v>
          </cell>
          <cell r="F175" t="str">
            <v>CONST</v>
          </cell>
          <cell r="G175" t="str">
            <v>OH</v>
          </cell>
          <cell r="H175" t="str">
            <v>60</v>
          </cell>
          <cell r="I175">
            <v>19.420000000000002</v>
          </cell>
          <cell r="J175">
            <v>183.57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 t="str">
            <v>79GSL</v>
          </cell>
        </row>
        <row r="176">
          <cell r="C176" t="str">
            <v>BV</v>
          </cell>
          <cell r="D176" t="str">
            <v>CON</v>
          </cell>
          <cell r="E176" t="str">
            <v>BV</v>
          </cell>
          <cell r="F176" t="str">
            <v>CONST</v>
          </cell>
          <cell r="G176" t="str">
            <v>OH</v>
          </cell>
          <cell r="H176" t="str">
            <v>60</v>
          </cell>
          <cell r="I176">
            <v>0</v>
          </cell>
          <cell r="J176">
            <v>28.67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 t="str">
            <v>79OH</v>
          </cell>
        </row>
        <row r="177">
          <cell r="C177" t="str">
            <v>BV</v>
          </cell>
          <cell r="D177" t="str">
            <v>CON</v>
          </cell>
          <cell r="E177" t="str">
            <v>BV</v>
          </cell>
          <cell r="F177" t="str">
            <v>CONST</v>
          </cell>
          <cell r="G177" t="str">
            <v>OH</v>
          </cell>
          <cell r="H177" t="str">
            <v>60</v>
          </cell>
          <cell r="I177">
            <v>0</v>
          </cell>
          <cell r="J177">
            <v>0</v>
          </cell>
          <cell r="K177">
            <v>3.5588000000000002</v>
          </cell>
          <cell r="L177">
            <v>1823.693</v>
          </cell>
          <cell r="M177">
            <v>103.2052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 t="str">
            <v>85J</v>
          </cell>
        </row>
        <row r="178">
          <cell r="C178" t="str">
            <v>BV</v>
          </cell>
          <cell r="D178" t="str">
            <v>CON</v>
          </cell>
          <cell r="E178" t="str">
            <v>BV</v>
          </cell>
          <cell r="F178" t="str">
            <v>CONST</v>
          </cell>
          <cell r="G178" t="str">
            <v>OH</v>
          </cell>
          <cell r="H178" t="str">
            <v>60</v>
          </cell>
          <cell r="I178">
            <v>0</v>
          </cell>
          <cell r="J178">
            <v>70.91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 t="str">
            <v>87B</v>
          </cell>
        </row>
        <row r="179">
          <cell r="C179" t="str">
            <v>BV</v>
          </cell>
          <cell r="D179" t="str">
            <v>CON</v>
          </cell>
          <cell r="E179" t="str">
            <v>BV</v>
          </cell>
          <cell r="F179" t="str">
            <v>CONST</v>
          </cell>
          <cell r="G179" t="str">
            <v>UG</v>
          </cell>
          <cell r="H179" t="str">
            <v>10</v>
          </cell>
          <cell r="I179">
            <v>0</v>
          </cell>
          <cell r="J179">
            <v>0</v>
          </cell>
          <cell r="K179">
            <v>169.68</v>
          </cell>
          <cell r="L179">
            <v>0</v>
          </cell>
          <cell r="M179">
            <v>64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20.27</v>
          </cell>
          <cell r="V179" t="str">
            <v>75BLS</v>
          </cell>
        </row>
        <row r="180">
          <cell r="C180" t="str">
            <v>BV</v>
          </cell>
          <cell r="D180" t="str">
            <v>CON</v>
          </cell>
          <cell r="E180" t="str">
            <v>BV</v>
          </cell>
          <cell r="F180" t="str">
            <v>CONST</v>
          </cell>
          <cell r="G180" t="str">
            <v>UG</v>
          </cell>
          <cell r="H180" t="str">
            <v>10</v>
          </cell>
          <cell r="I180">
            <v>0</v>
          </cell>
          <cell r="J180">
            <v>0</v>
          </cell>
          <cell r="K180">
            <v>9.23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 t="str">
            <v>77B</v>
          </cell>
        </row>
        <row r="181">
          <cell r="C181" t="str">
            <v>BV</v>
          </cell>
          <cell r="D181" t="str">
            <v>CON</v>
          </cell>
          <cell r="E181" t="str">
            <v>BV</v>
          </cell>
          <cell r="F181" t="str">
            <v>CONST</v>
          </cell>
          <cell r="G181" t="str">
            <v>UG</v>
          </cell>
          <cell r="H181" t="str">
            <v>10</v>
          </cell>
          <cell r="I181">
            <v>0</v>
          </cell>
          <cell r="J181">
            <v>0</v>
          </cell>
          <cell r="K181">
            <v>328.7</v>
          </cell>
          <cell r="L181">
            <v>798.8</v>
          </cell>
          <cell r="M181">
            <v>750.51</v>
          </cell>
          <cell r="N181">
            <v>62.674999999999997</v>
          </cell>
          <cell r="O181">
            <v>12.535</v>
          </cell>
          <cell r="P181">
            <v>186.09697674418601</v>
          </cell>
          <cell r="Q181">
            <v>507.537209302326</v>
          </cell>
          <cell r="R181">
            <v>33.835813953488397</v>
          </cell>
          <cell r="S181">
            <v>0</v>
          </cell>
          <cell r="T181">
            <v>0</v>
          </cell>
          <cell r="U181">
            <v>0</v>
          </cell>
          <cell r="V181" t="str">
            <v>79A</v>
          </cell>
        </row>
        <row r="182">
          <cell r="C182" t="str">
            <v>BV</v>
          </cell>
          <cell r="D182" t="str">
            <v>CON</v>
          </cell>
          <cell r="E182" t="str">
            <v>BV</v>
          </cell>
          <cell r="F182" t="str">
            <v>CONST</v>
          </cell>
          <cell r="G182" t="str">
            <v>UG</v>
          </cell>
          <cell r="H182" t="str">
            <v>10</v>
          </cell>
          <cell r="I182">
            <v>0</v>
          </cell>
          <cell r="J182">
            <v>0</v>
          </cell>
          <cell r="K182">
            <v>117.34258064516099</v>
          </cell>
          <cell r="L182">
            <v>527.69741935483898</v>
          </cell>
          <cell r="M182">
            <v>0</v>
          </cell>
          <cell r="N182">
            <v>70.81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 t="str">
            <v>79B</v>
          </cell>
        </row>
        <row r="183">
          <cell r="C183" t="str">
            <v>BV</v>
          </cell>
          <cell r="D183" t="str">
            <v>CON</v>
          </cell>
          <cell r="E183" t="str">
            <v>BV</v>
          </cell>
          <cell r="F183" t="str">
            <v>CONST</v>
          </cell>
          <cell r="G183" t="str">
            <v>UG</v>
          </cell>
          <cell r="H183" t="str">
            <v>10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86.6666666666667</v>
          </cell>
          <cell r="N183">
            <v>43.3333333333333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 t="str">
            <v>84H</v>
          </cell>
        </row>
        <row r="184">
          <cell r="C184" t="str">
            <v>BV</v>
          </cell>
          <cell r="D184" t="str">
            <v>CON</v>
          </cell>
          <cell r="E184" t="str">
            <v>BV</v>
          </cell>
          <cell r="F184" t="str">
            <v>CONST</v>
          </cell>
          <cell r="G184" t="str">
            <v>UG</v>
          </cell>
          <cell r="H184" t="str">
            <v>20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57.142857142857103</v>
          </cell>
          <cell r="S184">
            <v>42.857142857142897</v>
          </cell>
          <cell r="T184">
            <v>0</v>
          </cell>
          <cell r="U184">
            <v>0</v>
          </cell>
          <cell r="V184" t="str">
            <v>75A</v>
          </cell>
        </row>
        <row r="185">
          <cell r="C185" t="str">
            <v>BV</v>
          </cell>
          <cell r="D185" t="str">
            <v>CON</v>
          </cell>
          <cell r="E185" t="str">
            <v>BV</v>
          </cell>
          <cell r="F185" t="str">
            <v>CONST</v>
          </cell>
          <cell r="G185" t="str">
            <v>UG</v>
          </cell>
          <cell r="H185" t="str">
            <v>20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19.739999999999998</v>
          </cell>
          <cell r="N185">
            <v>63.56</v>
          </cell>
          <cell r="O185">
            <v>0</v>
          </cell>
          <cell r="P185">
            <v>0</v>
          </cell>
          <cell r="Q185">
            <v>0</v>
          </cell>
          <cell r="R185">
            <v>17.760000000000002</v>
          </cell>
          <cell r="S185">
            <v>0</v>
          </cell>
          <cell r="T185">
            <v>0</v>
          </cell>
          <cell r="U185">
            <v>0</v>
          </cell>
          <cell r="V185" t="str">
            <v>75BLS</v>
          </cell>
        </row>
        <row r="186">
          <cell r="C186" t="str">
            <v>BV</v>
          </cell>
          <cell r="D186" t="str">
            <v>CON</v>
          </cell>
          <cell r="E186" t="str">
            <v>BV</v>
          </cell>
          <cell r="F186" t="str">
            <v>CONST</v>
          </cell>
          <cell r="G186" t="str">
            <v>UG</v>
          </cell>
          <cell r="H186" t="str">
            <v>20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18.96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 t="str">
            <v>75D</v>
          </cell>
        </row>
        <row r="187">
          <cell r="C187" t="str">
            <v>BV</v>
          </cell>
          <cell r="D187" t="str">
            <v>CON</v>
          </cell>
          <cell r="E187" t="str">
            <v>BV</v>
          </cell>
          <cell r="F187" t="str">
            <v>CONST</v>
          </cell>
          <cell r="G187" t="str">
            <v>UG</v>
          </cell>
          <cell r="H187" t="str">
            <v>20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9.14</v>
          </cell>
          <cell r="T187">
            <v>0</v>
          </cell>
          <cell r="U187">
            <v>0</v>
          </cell>
          <cell r="V187" t="str">
            <v>75E</v>
          </cell>
        </row>
        <row r="188">
          <cell r="C188" t="str">
            <v>BV</v>
          </cell>
          <cell r="D188" t="str">
            <v>CON</v>
          </cell>
          <cell r="E188" t="str">
            <v>BV</v>
          </cell>
          <cell r="F188" t="str">
            <v>CONST</v>
          </cell>
          <cell r="G188" t="str">
            <v>UG</v>
          </cell>
          <cell r="H188" t="str">
            <v>20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11.02</v>
          </cell>
          <cell r="U188">
            <v>0</v>
          </cell>
          <cell r="V188" t="str">
            <v>77A</v>
          </cell>
        </row>
        <row r="189">
          <cell r="C189" t="str">
            <v>BV</v>
          </cell>
          <cell r="D189" t="str">
            <v>CON</v>
          </cell>
          <cell r="E189" t="str">
            <v>BV</v>
          </cell>
          <cell r="F189" t="str">
            <v>CONST</v>
          </cell>
          <cell r="G189" t="str">
            <v>UG</v>
          </cell>
          <cell r="H189" t="str">
            <v>20</v>
          </cell>
          <cell r="I189">
            <v>0</v>
          </cell>
          <cell r="J189">
            <v>595.73508308895407</v>
          </cell>
          <cell r="K189">
            <v>2244.5349169110459</v>
          </cell>
          <cell r="L189">
            <v>1141.24</v>
          </cell>
          <cell r="M189">
            <v>354.54124999999999</v>
          </cell>
          <cell r="N189">
            <v>45.618749999999999</v>
          </cell>
          <cell r="O189">
            <v>174.4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 t="str">
            <v>79A</v>
          </cell>
        </row>
        <row r="190">
          <cell r="C190" t="str">
            <v>BV</v>
          </cell>
          <cell r="D190" t="str">
            <v>CON</v>
          </cell>
          <cell r="E190" t="str">
            <v>BV</v>
          </cell>
          <cell r="F190" t="str">
            <v>CONST</v>
          </cell>
          <cell r="G190" t="str">
            <v>UG</v>
          </cell>
          <cell r="H190" t="str">
            <v>20</v>
          </cell>
          <cell r="I190">
            <v>0</v>
          </cell>
          <cell r="J190">
            <v>116.666666666667</v>
          </cell>
          <cell r="K190">
            <v>559.48333333333301</v>
          </cell>
          <cell r="L190">
            <v>69.33</v>
          </cell>
          <cell r="M190">
            <v>0</v>
          </cell>
          <cell r="N190">
            <v>8.33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38.107500000000002</v>
          </cell>
          <cell r="V190" t="str">
            <v>79B</v>
          </cell>
        </row>
        <row r="191">
          <cell r="C191" t="str">
            <v>BV</v>
          </cell>
          <cell r="D191" t="str">
            <v>CON</v>
          </cell>
          <cell r="E191" t="str">
            <v>BV</v>
          </cell>
          <cell r="F191" t="str">
            <v>CONST</v>
          </cell>
          <cell r="G191" t="str">
            <v>UG</v>
          </cell>
          <cell r="H191" t="str">
            <v>20</v>
          </cell>
          <cell r="I191">
            <v>0</v>
          </cell>
          <cell r="J191">
            <v>0</v>
          </cell>
          <cell r="K191">
            <v>5.91</v>
          </cell>
          <cell r="L191">
            <v>0</v>
          </cell>
          <cell r="M191">
            <v>247.78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303.57142857142833</v>
          </cell>
          <cell r="V191" t="str">
            <v>79GSL</v>
          </cell>
        </row>
        <row r="192">
          <cell r="C192" t="str">
            <v>BV</v>
          </cell>
          <cell r="D192" t="str">
            <v>CON</v>
          </cell>
          <cell r="E192" t="str">
            <v>BV</v>
          </cell>
          <cell r="F192" t="str">
            <v>CONST</v>
          </cell>
          <cell r="G192" t="str">
            <v>UG</v>
          </cell>
          <cell r="H192" t="str">
            <v>20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137.26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 t="str">
            <v>84I</v>
          </cell>
        </row>
        <row r="193">
          <cell r="C193" t="str">
            <v>BV</v>
          </cell>
          <cell r="D193" t="str">
            <v>CON</v>
          </cell>
          <cell r="E193" t="str">
            <v>BV</v>
          </cell>
          <cell r="F193" t="str">
            <v>CONST</v>
          </cell>
          <cell r="G193" t="str">
            <v>UG</v>
          </cell>
          <cell r="H193" t="str">
            <v>20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26.63</v>
          </cell>
          <cell r="P193">
            <v>14.11</v>
          </cell>
          <cell r="Q193">
            <v>22.606666666666673</v>
          </cell>
          <cell r="R193">
            <v>16.9933333333333</v>
          </cell>
          <cell r="S193">
            <v>0</v>
          </cell>
          <cell r="T193">
            <v>0</v>
          </cell>
          <cell r="U193">
            <v>0</v>
          </cell>
          <cell r="V193" t="str">
            <v>87B</v>
          </cell>
        </row>
        <row r="194">
          <cell r="C194" t="str">
            <v>BV</v>
          </cell>
          <cell r="D194" t="str">
            <v>CON</v>
          </cell>
          <cell r="E194" t="str">
            <v>BV</v>
          </cell>
          <cell r="F194" t="str">
            <v>CONST</v>
          </cell>
          <cell r="G194" t="str">
            <v>UG</v>
          </cell>
          <cell r="H194" t="str">
            <v>30</v>
          </cell>
          <cell r="I194">
            <v>0</v>
          </cell>
          <cell r="J194">
            <v>0</v>
          </cell>
          <cell r="K194">
            <v>79.03</v>
          </cell>
          <cell r="L194">
            <v>320.83</v>
          </cell>
          <cell r="M194">
            <v>0</v>
          </cell>
          <cell r="N194">
            <v>86.2457142857143</v>
          </cell>
          <cell r="O194">
            <v>14.374285714285699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11.166</v>
          </cell>
          <cell r="V194" t="str">
            <v>79A</v>
          </cell>
        </row>
        <row r="195">
          <cell r="C195" t="str">
            <v>BV</v>
          </cell>
          <cell r="D195" t="str">
            <v>CON</v>
          </cell>
          <cell r="E195" t="str">
            <v>BV</v>
          </cell>
          <cell r="F195" t="str">
            <v>CONST</v>
          </cell>
          <cell r="G195" t="str">
            <v>UG</v>
          </cell>
          <cell r="H195" t="str">
            <v>30</v>
          </cell>
          <cell r="I195">
            <v>0</v>
          </cell>
          <cell r="J195">
            <v>0</v>
          </cell>
          <cell r="K195">
            <v>139.65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 t="str">
            <v>79B</v>
          </cell>
        </row>
        <row r="196">
          <cell r="C196" t="str">
            <v>BV</v>
          </cell>
          <cell r="D196" t="str">
            <v>CON</v>
          </cell>
          <cell r="E196" t="str">
            <v>BV</v>
          </cell>
          <cell r="F196" t="str">
            <v>CONST</v>
          </cell>
          <cell r="G196" t="str">
            <v>UG</v>
          </cell>
          <cell r="H196" t="str">
            <v>30</v>
          </cell>
          <cell r="I196">
            <v>0</v>
          </cell>
          <cell r="J196">
            <v>0</v>
          </cell>
          <cell r="K196">
            <v>96.87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53.564999999999998</v>
          </cell>
          <cell r="V196" t="str">
            <v>79GSL</v>
          </cell>
        </row>
        <row r="197">
          <cell r="C197" t="str">
            <v>BV</v>
          </cell>
          <cell r="D197" t="str">
            <v>CON</v>
          </cell>
          <cell r="E197" t="str">
            <v>BV</v>
          </cell>
          <cell r="F197" t="str">
            <v>CONST</v>
          </cell>
          <cell r="G197" t="str">
            <v>UG</v>
          </cell>
          <cell r="H197" t="str">
            <v>30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2.3199999999999998</v>
          </cell>
          <cell r="Q197">
            <v>2.3199999999999998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 t="str">
            <v>87B</v>
          </cell>
        </row>
        <row r="198">
          <cell r="C198" t="str">
            <v>BV</v>
          </cell>
          <cell r="D198" t="str">
            <v>CON</v>
          </cell>
          <cell r="E198" t="str">
            <v>BV</v>
          </cell>
          <cell r="F198" t="str">
            <v>CONST</v>
          </cell>
          <cell r="G198" t="str">
            <v>UG</v>
          </cell>
          <cell r="H198" t="str">
            <v>60</v>
          </cell>
          <cell r="I198">
            <v>47.402999999999999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 t="str">
            <v>75B</v>
          </cell>
        </row>
        <row r="199">
          <cell r="C199" t="str">
            <v>BV</v>
          </cell>
          <cell r="D199" t="str">
            <v>CON</v>
          </cell>
          <cell r="E199" t="str">
            <v>BV</v>
          </cell>
          <cell r="F199" t="str">
            <v>CONST</v>
          </cell>
          <cell r="G199" t="str">
            <v>UG</v>
          </cell>
          <cell r="H199" t="str">
            <v>60</v>
          </cell>
          <cell r="I199">
            <v>236.99</v>
          </cell>
          <cell r="J199">
            <v>326.02999999999997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 t="str">
            <v>75BLS</v>
          </cell>
        </row>
        <row r="200">
          <cell r="C200" t="str">
            <v>BV</v>
          </cell>
          <cell r="D200" t="str">
            <v>CON</v>
          </cell>
          <cell r="E200" t="str">
            <v>BV</v>
          </cell>
          <cell r="F200" t="str">
            <v>CONST</v>
          </cell>
          <cell r="G200" t="str">
            <v>UG</v>
          </cell>
          <cell r="H200" t="str">
            <v>60</v>
          </cell>
          <cell r="I200">
            <v>18.675000000000001</v>
          </cell>
          <cell r="J200">
            <v>33.375999999999998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 t="str">
            <v>75E</v>
          </cell>
        </row>
        <row r="201">
          <cell r="C201" t="str">
            <v>BV</v>
          </cell>
          <cell r="D201" t="str">
            <v>CON</v>
          </cell>
          <cell r="E201" t="str">
            <v>BV</v>
          </cell>
          <cell r="F201" t="str">
            <v>CONST</v>
          </cell>
          <cell r="G201" t="str">
            <v>UG</v>
          </cell>
          <cell r="H201" t="str">
            <v>60</v>
          </cell>
          <cell r="I201">
            <v>0</v>
          </cell>
          <cell r="J201">
            <v>157.21600000000001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 t="str">
            <v>77B</v>
          </cell>
        </row>
        <row r="202">
          <cell r="C202" t="str">
            <v>BV</v>
          </cell>
          <cell r="D202" t="str">
            <v>CON</v>
          </cell>
          <cell r="E202" t="str">
            <v>BV</v>
          </cell>
          <cell r="F202" t="str">
            <v>CONST</v>
          </cell>
          <cell r="G202" t="str">
            <v>UG</v>
          </cell>
          <cell r="H202" t="str">
            <v>60</v>
          </cell>
          <cell r="I202">
            <v>439.59800000000001</v>
          </cell>
          <cell r="J202">
            <v>660.4375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 t="str">
            <v>79A</v>
          </cell>
        </row>
        <row r="203">
          <cell r="C203" t="str">
            <v>BV</v>
          </cell>
          <cell r="D203" t="str">
            <v>CON</v>
          </cell>
          <cell r="E203" t="str">
            <v>BV</v>
          </cell>
          <cell r="F203" t="str">
            <v>CONST</v>
          </cell>
          <cell r="G203" t="str">
            <v>UG</v>
          </cell>
          <cell r="H203" t="str">
            <v>60</v>
          </cell>
          <cell r="I203">
            <v>93.147000000000006</v>
          </cell>
          <cell r="J203">
            <v>365.5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 t="str">
            <v>79B</v>
          </cell>
        </row>
        <row r="204">
          <cell r="C204" t="str">
            <v>BV</v>
          </cell>
          <cell r="D204" t="str">
            <v>CON</v>
          </cell>
          <cell r="E204" t="str">
            <v>BV</v>
          </cell>
          <cell r="F204" t="str">
            <v>CONST</v>
          </cell>
          <cell r="G204" t="str">
            <v>UG</v>
          </cell>
          <cell r="H204" t="str">
            <v>60</v>
          </cell>
          <cell r="I204">
            <v>0</v>
          </cell>
          <cell r="J204">
            <v>12.56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 t="str">
            <v>79GSL</v>
          </cell>
        </row>
        <row r="205">
          <cell r="C205" t="str">
            <v>BV</v>
          </cell>
          <cell r="D205" t="str">
            <v>CON</v>
          </cell>
          <cell r="E205" t="str">
            <v>BV</v>
          </cell>
          <cell r="F205" t="str">
            <v>CONST</v>
          </cell>
          <cell r="G205" t="str">
            <v>UG</v>
          </cell>
          <cell r="H205" t="str">
            <v>60</v>
          </cell>
          <cell r="I205">
            <v>21.05</v>
          </cell>
          <cell r="J205">
            <v>27.277363636363642</v>
          </cell>
          <cell r="K205">
            <v>2.4913636363636402</v>
          </cell>
          <cell r="L205">
            <v>2.32527272727273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 t="str">
            <v>87B</v>
          </cell>
        </row>
        <row r="206">
          <cell r="C206" t="str">
            <v>BV</v>
          </cell>
          <cell r="D206" t="str">
            <v>CON</v>
          </cell>
          <cell r="E206" t="str">
            <v>SE</v>
          </cell>
          <cell r="F206" t="str">
            <v>CONST</v>
          </cell>
          <cell r="G206" t="str">
            <v>OH</v>
          </cell>
          <cell r="H206" t="str">
            <v>30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16.649999999999999</v>
          </cell>
          <cell r="U206">
            <v>0</v>
          </cell>
          <cell r="V206" t="str">
            <v>73A</v>
          </cell>
        </row>
        <row r="207">
          <cell r="C207" t="str">
            <v>BV</v>
          </cell>
          <cell r="D207" t="str">
            <v>CON</v>
          </cell>
          <cell r="E207" t="str">
            <v>SE</v>
          </cell>
          <cell r="F207" t="str">
            <v>CONST</v>
          </cell>
          <cell r="G207" t="str">
            <v>OH</v>
          </cell>
          <cell r="H207" t="str">
            <v>60</v>
          </cell>
          <cell r="I207">
            <v>0</v>
          </cell>
          <cell r="J207">
            <v>0</v>
          </cell>
          <cell r="K207">
            <v>332.101724137931</v>
          </cell>
          <cell r="L207">
            <v>65.148275862068999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 t="str">
            <v>73A</v>
          </cell>
        </row>
        <row r="208">
          <cell r="C208" t="str">
            <v>BV</v>
          </cell>
          <cell r="D208" t="str">
            <v>CON</v>
          </cell>
          <cell r="E208" t="str">
            <v>SE</v>
          </cell>
          <cell r="F208" t="str">
            <v>CONST</v>
          </cell>
          <cell r="G208" t="str">
            <v>UG</v>
          </cell>
          <cell r="H208" t="str">
            <v>20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107.20888888888901</v>
          </cell>
          <cell r="P208">
            <v>327.89211111111115</v>
          </cell>
          <cell r="Q208">
            <v>585.63847368421102</v>
          </cell>
          <cell r="R208">
            <v>543.31052631578996</v>
          </cell>
          <cell r="S208">
            <v>0</v>
          </cell>
          <cell r="T208">
            <v>0</v>
          </cell>
          <cell r="U208">
            <v>0</v>
          </cell>
          <cell r="V208" t="str">
            <v>73A</v>
          </cell>
        </row>
        <row r="209">
          <cell r="C209" t="str">
            <v>BV</v>
          </cell>
          <cell r="D209" t="str">
            <v>CON</v>
          </cell>
          <cell r="E209" t="str">
            <v>SS</v>
          </cell>
          <cell r="F209" t="str">
            <v>CONST</v>
          </cell>
          <cell r="G209" t="str">
            <v>OH</v>
          </cell>
          <cell r="H209" t="str">
            <v>20</v>
          </cell>
          <cell r="I209">
            <v>0</v>
          </cell>
          <cell r="J209">
            <v>0</v>
          </cell>
          <cell r="K209">
            <v>0</v>
          </cell>
          <cell r="L209">
            <v>636.79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 t="str">
            <v>61A</v>
          </cell>
        </row>
        <row r="210">
          <cell r="C210" t="str">
            <v>BV</v>
          </cell>
          <cell r="D210" t="str">
            <v>CON</v>
          </cell>
          <cell r="E210" t="str">
            <v>SS</v>
          </cell>
          <cell r="F210" t="str">
            <v>CONST</v>
          </cell>
          <cell r="G210" t="str">
            <v>OH</v>
          </cell>
          <cell r="H210" t="str">
            <v>30</v>
          </cell>
          <cell r="I210">
            <v>0.05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 t="str">
            <v>60A</v>
          </cell>
        </row>
        <row r="211">
          <cell r="C211" t="str">
            <v>BV</v>
          </cell>
          <cell r="D211" t="str">
            <v>CON</v>
          </cell>
          <cell r="E211" t="str">
            <v>SS</v>
          </cell>
          <cell r="F211" t="str">
            <v>CONST</v>
          </cell>
          <cell r="G211" t="str">
            <v>OH</v>
          </cell>
          <cell r="H211" t="str">
            <v>50</v>
          </cell>
          <cell r="I211">
            <v>0</v>
          </cell>
          <cell r="J211">
            <v>0</v>
          </cell>
          <cell r="K211">
            <v>0</v>
          </cell>
          <cell r="L211">
            <v>231.72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 t="str">
            <v>61A</v>
          </cell>
        </row>
        <row r="212">
          <cell r="C212" t="str">
            <v>BV</v>
          </cell>
          <cell r="D212" t="str">
            <v>CON</v>
          </cell>
          <cell r="E212" t="str">
            <v>SS</v>
          </cell>
          <cell r="F212" t="str">
            <v>CONST</v>
          </cell>
          <cell r="G212" t="str">
            <v>OH</v>
          </cell>
          <cell r="H212" t="str">
            <v>50</v>
          </cell>
          <cell r="I212">
            <v>0</v>
          </cell>
          <cell r="J212">
            <v>185.18358974359001</v>
          </cell>
          <cell r="K212">
            <v>471.37641025641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 t="str">
            <v>62A</v>
          </cell>
        </row>
        <row r="213">
          <cell r="C213" t="str">
            <v>BV</v>
          </cell>
          <cell r="D213" t="str">
            <v>CON</v>
          </cell>
          <cell r="E213" t="str">
            <v>SS</v>
          </cell>
          <cell r="F213" t="str">
            <v>CONST</v>
          </cell>
          <cell r="G213" t="str">
            <v>OH</v>
          </cell>
          <cell r="H213" t="str">
            <v>60</v>
          </cell>
          <cell r="I213">
            <v>0</v>
          </cell>
          <cell r="J213">
            <v>265.98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 t="str">
            <v>62A</v>
          </cell>
        </row>
        <row r="214">
          <cell r="C214" t="str">
            <v>BV</v>
          </cell>
          <cell r="D214" t="str">
            <v>CON</v>
          </cell>
          <cell r="E214" t="str">
            <v>SS</v>
          </cell>
          <cell r="F214" t="str">
            <v>CONST</v>
          </cell>
          <cell r="G214" t="str">
            <v>UG</v>
          </cell>
          <cell r="H214" t="str">
            <v>60</v>
          </cell>
          <cell r="I214">
            <v>0</v>
          </cell>
          <cell r="J214">
            <v>84.234999999999999</v>
          </cell>
          <cell r="K214">
            <v>22.395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 t="str">
            <v>62A</v>
          </cell>
        </row>
        <row r="215">
          <cell r="C215" t="str">
            <v>BV</v>
          </cell>
          <cell r="D215" t="str">
            <v>FPL</v>
          </cell>
          <cell r="E215" t="str">
            <v>BV</v>
          </cell>
          <cell r="F215" t="str">
            <v>CONST</v>
          </cell>
          <cell r="G215" t="str">
            <v>DU</v>
          </cell>
          <cell r="H215" t="str">
            <v>10</v>
          </cell>
          <cell r="I215">
            <v>0</v>
          </cell>
          <cell r="J215">
            <v>0</v>
          </cell>
          <cell r="K215">
            <v>5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 t="str">
            <v>79A</v>
          </cell>
        </row>
        <row r="216">
          <cell r="C216" t="str">
            <v>BV</v>
          </cell>
          <cell r="D216" t="str">
            <v>FPL</v>
          </cell>
          <cell r="E216" t="str">
            <v>BV</v>
          </cell>
          <cell r="F216" t="str">
            <v>CONST</v>
          </cell>
          <cell r="G216" t="str">
            <v>DU</v>
          </cell>
          <cell r="H216" t="str">
            <v>20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27.85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 t="str">
            <v>79B</v>
          </cell>
        </row>
        <row r="217">
          <cell r="C217" t="str">
            <v>BV</v>
          </cell>
          <cell r="D217" t="str">
            <v>FPL</v>
          </cell>
          <cell r="E217" t="str">
            <v>BV</v>
          </cell>
          <cell r="F217" t="str">
            <v>CONST</v>
          </cell>
          <cell r="G217" t="str">
            <v>OH</v>
          </cell>
          <cell r="H217" t="str">
            <v>10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49.39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230.93957264957311</v>
          </cell>
          <cell r="V217" t="str">
            <v>75ALS</v>
          </cell>
        </row>
        <row r="218">
          <cell r="C218" t="str">
            <v>BV</v>
          </cell>
          <cell r="D218" t="str">
            <v>FPL</v>
          </cell>
          <cell r="E218" t="str">
            <v>BV</v>
          </cell>
          <cell r="F218" t="str">
            <v>CONST</v>
          </cell>
          <cell r="G218" t="str">
            <v>OH</v>
          </cell>
          <cell r="H218" t="str">
            <v>10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32.99</v>
          </cell>
          <cell r="S218">
            <v>461.86</v>
          </cell>
          <cell r="T218">
            <v>0</v>
          </cell>
          <cell r="U218">
            <v>0</v>
          </cell>
          <cell r="V218" t="str">
            <v>75B</v>
          </cell>
        </row>
        <row r="219">
          <cell r="C219" t="str">
            <v>BV</v>
          </cell>
          <cell r="D219" t="str">
            <v>FPL</v>
          </cell>
          <cell r="E219" t="str">
            <v>BV</v>
          </cell>
          <cell r="F219" t="str">
            <v>CONST</v>
          </cell>
          <cell r="G219" t="str">
            <v>OH</v>
          </cell>
          <cell r="H219" t="str">
            <v>10</v>
          </cell>
          <cell r="I219">
            <v>0</v>
          </cell>
          <cell r="J219">
            <v>0</v>
          </cell>
          <cell r="K219">
            <v>24.14</v>
          </cell>
          <cell r="L219">
            <v>19.37</v>
          </cell>
          <cell r="M219">
            <v>7.57</v>
          </cell>
          <cell r="N219">
            <v>534.19000000000005</v>
          </cell>
          <cell r="O219">
            <v>76.61</v>
          </cell>
          <cell r="P219">
            <v>91.62</v>
          </cell>
          <cell r="Q219">
            <v>15.43</v>
          </cell>
          <cell r="R219">
            <v>0</v>
          </cell>
          <cell r="S219">
            <v>0</v>
          </cell>
          <cell r="T219">
            <v>0</v>
          </cell>
          <cell r="U219">
            <v>57.38</v>
          </cell>
          <cell r="V219" t="str">
            <v>75BLS</v>
          </cell>
        </row>
        <row r="220">
          <cell r="C220" t="str">
            <v>BV</v>
          </cell>
          <cell r="D220" t="str">
            <v>FPL</v>
          </cell>
          <cell r="E220" t="str">
            <v>BV</v>
          </cell>
          <cell r="F220" t="str">
            <v>CONST</v>
          </cell>
          <cell r="G220" t="str">
            <v>OH</v>
          </cell>
          <cell r="H220" t="str">
            <v>10</v>
          </cell>
          <cell r="I220">
            <v>0</v>
          </cell>
          <cell r="J220">
            <v>0</v>
          </cell>
          <cell r="K220">
            <v>0</v>
          </cell>
          <cell r="L220">
            <v>42</v>
          </cell>
          <cell r="M220">
            <v>0</v>
          </cell>
          <cell r="N220">
            <v>0</v>
          </cell>
          <cell r="O220">
            <v>34.04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7.4666666666666703</v>
          </cell>
          <cell r="V220" t="str">
            <v>77B</v>
          </cell>
        </row>
        <row r="221">
          <cell r="C221" t="str">
            <v>BV</v>
          </cell>
          <cell r="D221" t="str">
            <v>FPL</v>
          </cell>
          <cell r="E221" t="str">
            <v>BV</v>
          </cell>
          <cell r="F221" t="str">
            <v>CONST</v>
          </cell>
          <cell r="G221" t="str">
            <v>OH</v>
          </cell>
          <cell r="H221" t="str">
            <v>10</v>
          </cell>
          <cell r="I221">
            <v>0</v>
          </cell>
          <cell r="J221">
            <v>0</v>
          </cell>
          <cell r="K221">
            <v>239.59714285714293</v>
          </cell>
          <cell r="L221">
            <v>1083.0878571428573</v>
          </cell>
          <cell r="M221">
            <v>66.795000000000002</v>
          </cell>
          <cell r="N221">
            <v>0</v>
          </cell>
          <cell r="O221">
            <v>2.04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306.99142857142903</v>
          </cell>
          <cell r="V221" t="str">
            <v>79A</v>
          </cell>
        </row>
        <row r="222">
          <cell r="C222" t="str">
            <v>BV</v>
          </cell>
          <cell r="D222" t="str">
            <v>FPL</v>
          </cell>
          <cell r="E222" t="str">
            <v>BV</v>
          </cell>
          <cell r="F222" t="str">
            <v>CONST</v>
          </cell>
          <cell r="G222" t="str">
            <v>OH</v>
          </cell>
          <cell r="H222" t="str">
            <v>10</v>
          </cell>
          <cell r="I222">
            <v>0</v>
          </cell>
          <cell r="J222">
            <v>0</v>
          </cell>
          <cell r="K222">
            <v>21.9</v>
          </cell>
          <cell r="L222">
            <v>0</v>
          </cell>
          <cell r="M222">
            <v>0</v>
          </cell>
          <cell r="N222">
            <v>178.59</v>
          </cell>
          <cell r="O222">
            <v>0</v>
          </cell>
          <cell r="P222">
            <v>0</v>
          </cell>
          <cell r="Q222">
            <v>0</v>
          </cell>
          <cell r="R222">
            <v>207.390447761194</v>
          </cell>
          <cell r="S222">
            <v>518.47611940298498</v>
          </cell>
          <cell r="T222">
            <v>432.063432835821</v>
          </cell>
          <cell r="U222">
            <v>71.396000000000001</v>
          </cell>
          <cell r="V222" t="str">
            <v>79B</v>
          </cell>
        </row>
        <row r="223">
          <cell r="C223" t="str">
            <v>BV</v>
          </cell>
          <cell r="D223" t="str">
            <v>FPL</v>
          </cell>
          <cell r="E223" t="str">
            <v>BV</v>
          </cell>
          <cell r="F223" t="str">
            <v>CONST</v>
          </cell>
          <cell r="G223" t="str">
            <v>OH</v>
          </cell>
          <cell r="H223" t="str">
            <v>10</v>
          </cell>
          <cell r="I223">
            <v>0</v>
          </cell>
          <cell r="J223">
            <v>0</v>
          </cell>
          <cell r="K223">
            <v>0</v>
          </cell>
          <cell r="L223">
            <v>8.27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340.78750000000002</v>
          </cell>
          <cell r="S223">
            <v>477.10250000000002</v>
          </cell>
          <cell r="T223">
            <v>0</v>
          </cell>
          <cell r="U223">
            <v>0</v>
          </cell>
          <cell r="V223" t="str">
            <v>79GSL</v>
          </cell>
        </row>
        <row r="224">
          <cell r="C224" t="str">
            <v>BV</v>
          </cell>
          <cell r="D224" t="str">
            <v>FPL</v>
          </cell>
          <cell r="E224" t="str">
            <v>BV</v>
          </cell>
          <cell r="F224" t="str">
            <v>CONST</v>
          </cell>
          <cell r="G224" t="str">
            <v>OH</v>
          </cell>
          <cell r="H224" t="str">
            <v>10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25.2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 t="str">
            <v>87B</v>
          </cell>
        </row>
        <row r="225">
          <cell r="C225" t="str">
            <v>BV</v>
          </cell>
          <cell r="D225" t="str">
            <v>FPL</v>
          </cell>
          <cell r="E225" t="str">
            <v>BV</v>
          </cell>
          <cell r="F225" t="str">
            <v>CONST</v>
          </cell>
          <cell r="G225" t="str">
            <v>OH</v>
          </cell>
          <cell r="H225" t="str">
            <v>20</v>
          </cell>
          <cell r="I225">
            <v>0</v>
          </cell>
          <cell r="J225">
            <v>0</v>
          </cell>
          <cell r="K225">
            <v>0</v>
          </cell>
          <cell r="L225">
            <v>80</v>
          </cell>
          <cell r="M225">
            <v>0</v>
          </cell>
          <cell r="N225">
            <v>295.909285714286</v>
          </cell>
          <cell r="O225">
            <v>672.19285714285695</v>
          </cell>
          <cell r="P225">
            <v>522.19285714285695</v>
          </cell>
          <cell r="Q225">
            <v>522.19285714285695</v>
          </cell>
          <cell r="R225">
            <v>522.19285714285695</v>
          </cell>
          <cell r="S225">
            <v>52.219285714285697</v>
          </cell>
          <cell r="T225">
            <v>0</v>
          </cell>
          <cell r="U225">
            <v>0</v>
          </cell>
          <cell r="V225" t="str">
            <v>75A</v>
          </cell>
        </row>
        <row r="226">
          <cell r="C226" t="str">
            <v>BV</v>
          </cell>
          <cell r="D226" t="str">
            <v>FPL</v>
          </cell>
          <cell r="E226" t="str">
            <v>BV</v>
          </cell>
          <cell r="F226" t="str">
            <v>CONST</v>
          </cell>
          <cell r="G226" t="str">
            <v>OH</v>
          </cell>
          <cell r="H226" t="str">
            <v>20</v>
          </cell>
          <cell r="I226">
            <v>0</v>
          </cell>
          <cell r="J226">
            <v>0</v>
          </cell>
          <cell r="K226">
            <v>88.176129032258089</v>
          </cell>
          <cell r="L226">
            <v>1399.7563099921322</v>
          </cell>
          <cell r="M226">
            <v>256.09756097561001</v>
          </cell>
          <cell r="N226">
            <v>0</v>
          </cell>
          <cell r="O226">
            <v>156.90829787234</v>
          </cell>
          <cell r="P226">
            <v>1020.5297108565189</v>
          </cell>
          <cell r="Q226">
            <v>1044.5584288052369</v>
          </cell>
          <cell r="R226">
            <v>1273.4748993934718</v>
          </cell>
          <cell r="S226">
            <v>1076.2275992426426</v>
          </cell>
          <cell r="T226">
            <v>523.02765957446798</v>
          </cell>
          <cell r="U226">
            <v>505.593404255319</v>
          </cell>
          <cell r="V226" t="str">
            <v>75ALS</v>
          </cell>
        </row>
        <row r="227">
          <cell r="C227" t="str">
            <v>BV</v>
          </cell>
          <cell r="D227" t="str">
            <v>FPL</v>
          </cell>
          <cell r="E227" t="str">
            <v>BV</v>
          </cell>
          <cell r="F227" t="str">
            <v>CONST</v>
          </cell>
          <cell r="G227" t="str">
            <v>OH</v>
          </cell>
          <cell r="H227" t="str">
            <v>20</v>
          </cell>
          <cell r="I227">
            <v>0</v>
          </cell>
          <cell r="J227">
            <v>0</v>
          </cell>
          <cell r="K227">
            <v>0</v>
          </cell>
          <cell r="L227">
            <v>24.31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24.966666666666701</v>
          </cell>
          <cell r="V227" t="str">
            <v>75B</v>
          </cell>
        </row>
        <row r="228">
          <cell r="C228" t="str">
            <v>BV</v>
          </cell>
          <cell r="D228" t="str">
            <v>FPL</v>
          </cell>
          <cell r="E228" t="str">
            <v>BV</v>
          </cell>
          <cell r="F228" t="str">
            <v>CONST</v>
          </cell>
          <cell r="G228" t="str">
            <v>OH</v>
          </cell>
          <cell r="H228" t="str">
            <v>20</v>
          </cell>
          <cell r="I228">
            <v>0</v>
          </cell>
          <cell r="J228">
            <v>136.39090909090899</v>
          </cell>
          <cell r="K228">
            <v>390.14909090909089</v>
          </cell>
          <cell r="L228">
            <v>263.87</v>
          </cell>
          <cell r="M228">
            <v>8.1999999999999993</v>
          </cell>
          <cell r="N228">
            <v>6.84</v>
          </cell>
          <cell r="O228">
            <v>0</v>
          </cell>
          <cell r="P228">
            <v>0</v>
          </cell>
          <cell r="Q228">
            <v>16.34</v>
          </cell>
          <cell r="R228">
            <v>14.81</v>
          </cell>
          <cell r="S228">
            <v>0</v>
          </cell>
          <cell r="T228">
            <v>0</v>
          </cell>
          <cell r="U228">
            <v>2.91</v>
          </cell>
          <cell r="V228" t="str">
            <v>75BLS</v>
          </cell>
        </row>
        <row r="229">
          <cell r="C229" t="str">
            <v>BV</v>
          </cell>
          <cell r="D229" t="str">
            <v>FPL</v>
          </cell>
          <cell r="E229" t="str">
            <v>BV</v>
          </cell>
          <cell r="F229" t="str">
            <v>CONST</v>
          </cell>
          <cell r="G229" t="str">
            <v>OH</v>
          </cell>
          <cell r="H229" t="str">
            <v>20</v>
          </cell>
          <cell r="I229">
            <v>0</v>
          </cell>
          <cell r="J229">
            <v>0</v>
          </cell>
          <cell r="K229">
            <v>0</v>
          </cell>
          <cell r="L229">
            <v>130.94999999999999</v>
          </cell>
          <cell r="M229">
            <v>0</v>
          </cell>
          <cell r="N229">
            <v>0</v>
          </cell>
          <cell r="O229">
            <v>37.630000000000003</v>
          </cell>
          <cell r="P229">
            <v>0</v>
          </cell>
          <cell r="Q229">
            <v>0</v>
          </cell>
          <cell r="R229">
            <v>14.92</v>
          </cell>
          <cell r="S229">
            <v>27.25</v>
          </cell>
          <cell r="T229">
            <v>0</v>
          </cell>
          <cell r="U229">
            <v>0</v>
          </cell>
          <cell r="V229" t="str">
            <v>75E</v>
          </cell>
        </row>
        <row r="230">
          <cell r="C230" t="str">
            <v>BV</v>
          </cell>
          <cell r="D230" t="str">
            <v>FPL</v>
          </cell>
          <cell r="E230" t="str">
            <v>BV</v>
          </cell>
          <cell r="F230" t="str">
            <v>CONST</v>
          </cell>
          <cell r="G230" t="str">
            <v>OH</v>
          </cell>
          <cell r="H230" t="str">
            <v>20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10.96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 t="str">
            <v>77A</v>
          </cell>
        </row>
        <row r="231">
          <cell r="C231" t="str">
            <v>BV</v>
          </cell>
          <cell r="D231" t="str">
            <v>FPL</v>
          </cell>
          <cell r="E231" t="str">
            <v>BV</v>
          </cell>
          <cell r="F231" t="str">
            <v>CONST</v>
          </cell>
          <cell r="G231" t="str">
            <v>OH</v>
          </cell>
          <cell r="H231" t="str">
            <v>20</v>
          </cell>
          <cell r="I231">
            <v>0</v>
          </cell>
          <cell r="J231">
            <v>0</v>
          </cell>
          <cell r="K231">
            <v>0</v>
          </cell>
          <cell r="L231">
            <v>1.97</v>
          </cell>
          <cell r="M231">
            <v>0</v>
          </cell>
          <cell r="N231">
            <v>0</v>
          </cell>
          <cell r="O231">
            <v>26.63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 t="str">
            <v>77B</v>
          </cell>
        </row>
        <row r="232">
          <cell r="C232" t="str">
            <v>BV</v>
          </cell>
          <cell r="D232" t="str">
            <v>FPL</v>
          </cell>
          <cell r="E232" t="str">
            <v>BV</v>
          </cell>
          <cell r="F232" t="str">
            <v>CONST</v>
          </cell>
          <cell r="G232" t="str">
            <v>OH</v>
          </cell>
          <cell r="H232" t="str">
            <v>20</v>
          </cell>
          <cell r="I232">
            <v>0</v>
          </cell>
          <cell r="J232">
            <v>143.55000000000001</v>
          </cell>
          <cell r="K232">
            <v>310.60000000000002</v>
          </cell>
          <cell r="L232">
            <v>613.41</v>
          </cell>
          <cell r="M232">
            <v>0</v>
          </cell>
          <cell r="N232">
            <v>456.36781250000001</v>
          </cell>
          <cell r="O232">
            <v>1296.930625</v>
          </cell>
          <cell r="P232">
            <v>465.20156250000002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206.31699999999998</v>
          </cell>
          <cell r="V232" t="str">
            <v>79A</v>
          </cell>
        </row>
        <row r="233">
          <cell r="C233" t="str">
            <v>BV</v>
          </cell>
          <cell r="D233" t="str">
            <v>FPL</v>
          </cell>
          <cell r="E233" t="str">
            <v>BV</v>
          </cell>
          <cell r="F233" t="str">
            <v>CONST</v>
          </cell>
          <cell r="G233" t="str">
            <v>OH</v>
          </cell>
          <cell r="H233" t="str">
            <v>20</v>
          </cell>
          <cell r="I233">
            <v>0</v>
          </cell>
          <cell r="J233">
            <v>0</v>
          </cell>
          <cell r="K233">
            <v>54.72</v>
          </cell>
          <cell r="L233">
            <v>58.34</v>
          </cell>
          <cell r="M233">
            <v>19.88</v>
          </cell>
          <cell r="N233">
            <v>0</v>
          </cell>
          <cell r="O233">
            <v>142.72999999999999</v>
          </cell>
          <cell r="P233">
            <v>339.51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13.8866666666667</v>
          </cell>
          <cell r="V233" t="str">
            <v>79B</v>
          </cell>
        </row>
        <row r="234">
          <cell r="C234" t="str">
            <v>BV</v>
          </cell>
          <cell r="D234" t="str">
            <v>FPL</v>
          </cell>
          <cell r="E234" t="str">
            <v>BV</v>
          </cell>
          <cell r="F234" t="str">
            <v>CONST</v>
          </cell>
          <cell r="G234" t="str">
            <v>OH</v>
          </cell>
          <cell r="H234" t="str">
            <v>20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0.09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 t="str">
            <v>79GOL</v>
          </cell>
        </row>
        <row r="235">
          <cell r="C235" t="str">
            <v>BV</v>
          </cell>
          <cell r="D235" t="str">
            <v>FPL</v>
          </cell>
          <cell r="E235" t="str">
            <v>BV</v>
          </cell>
          <cell r="F235" t="str">
            <v>CONST</v>
          </cell>
          <cell r="G235" t="str">
            <v>OH</v>
          </cell>
          <cell r="H235" t="str">
            <v>20</v>
          </cell>
          <cell r="I235">
            <v>0</v>
          </cell>
          <cell r="J235">
            <v>0</v>
          </cell>
          <cell r="K235">
            <v>1.63</v>
          </cell>
          <cell r="L235">
            <v>278.14999999999998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48.53</v>
          </cell>
          <cell r="R235">
            <v>622.24369230769207</v>
          </cell>
          <cell r="S235">
            <v>1158.686307692308</v>
          </cell>
          <cell r="T235">
            <v>0</v>
          </cell>
          <cell r="U235">
            <v>0</v>
          </cell>
          <cell r="V235" t="str">
            <v>79GSL</v>
          </cell>
        </row>
        <row r="236">
          <cell r="C236" t="str">
            <v>BV</v>
          </cell>
          <cell r="D236" t="str">
            <v>FPL</v>
          </cell>
          <cell r="E236" t="str">
            <v>BV</v>
          </cell>
          <cell r="F236" t="str">
            <v>CONST</v>
          </cell>
          <cell r="G236" t="str">
            <v>OH</v>
          </cell>
          <cell r="H236" t="str">
            <v>20</v>
          </cell>
          <cell r="I236">
            <v>0</v>
          </cell>
          <cell r="J236">
            <v>0</v>
          </cell>
          <cell r="K236">
            <v>10.97</v>
          </cell>
          <cell r="L236">
            <v>23.01</v>
          </cell>
          <cell r="M236">
            <v>0</v>
          </cell>
          <cell r="N236">
            <v>4.34</v>
          </cell>
          <cell r="O236">
            <v>0</v>
          </cell>
          <cell r="P236">
            <v>7.82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 t="str">
            <v>79OH</v>
          </cell>
        </row>
        <row r="237">
          <cell r="C237" t="str">
            <v>BV</v>
          </cell>
          <cell r="D237" t="str">
            <v>FPL</v>
          </cell>
          <cell r="E237" t="str">
            <v>BV</v>
          </cell>
          <cell r="F237" t="str">
            <v>CONST</v>
          </cell>
          <cell r="G237" t="str">
            <v>OH</v>
          </cell>
          <cell r="H237" t="str">
            <v>20</v>
          </cell>
          <cell r="I237">
            <v>0</v>
          </cell>
          <cell r="J237">
            <v>0</v>
          </cell>
          <cell r="K237">
            <v>0</v>
          </cell>
          <cell r="L237">
            <v>300.15391304347798</v>
          </cell>
          <cell r="M237">
            <v>83.376086956521803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 t="str">
            <v>84B</v>
          </cell>
        </row>
        <row r="238">
          <cell r="C238" t="str">
            <v>BV</v>
          </cell>
          <cell r="D238" t="str">
            <v>FPL</v>
          </cell>
          <cell r="E238" t="str">
            <v>BV</v>
          </cell>
          <cell r="F238" t="str">
            <v>CONST</v>
          </cell>
          <cell r="G238" t="str">
            <v>OH</v>
          </cell>
          <cell r="H238" t="str">
            <v>20</v>
          </cell>
          <cell r="I238">
            <v>0</v>
          </cell>
          <cell r="J238">
            <v>0</v>
          </cell>
          <cell r="K238">
            <v>42.1</v>
          </cell>
          <cell r="L238">
            <v>127.28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 t="str">
            <v>84F</v>
          </cell>
        </row>
        <row r="239">
          <cell r="C239" t="str">
            <v>BV</v>
          </cell>
          <cell r="D239" t="str">
            <v>FPL</v>
          </cell>
          <cell r="E239" t="str">
            <v>BV</v>
          </cell>
          <cell r="F239" t="str">
            <v>CONST</v>
          </cell>
          <cell r="G239" t="str">
            <v>OH</v>
          </cell>
          <cell r="H239" t="str">
            <v>20</v>
          </cell>
          <cell r="I239">
            <v>0</v>
          </cell>
          <cell r="J239">
            <v>0</v>
          </cell>
          <cell r="K239">
            <v>0</v>
          </cell>
          <cell r="L239">
            <v>155.45978547564619</v>
          </cell>
          <cell r="M239">
            <v>1036.890944258836</v>
          </cell>
          <cell r="N239">
            <v>1036.890944258836</v>
          </cell>
          <cell r="O239">
            <v>1019.683284684367</v>
          </cell>
          <cell r="P239">
            <v>468.59504132231399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 t="str">
            <v>84H</v>
          </cell>
        </row>
        <row r="240">
          <cell r="C240" t="str">
            <v>BV</v>
          </cell>
          <cell r="D240" t="str">
            <v>FPL</v>
          </cell>
          <cell r="E240" t="str">
            <v>BV</v>
          </cell>
          <cell r="F240" t="str">
            <v>CONST</v>
          </cell>
          <cell r="G240" t="str">
            <v>OH</v>
          </cell>
          <cell r="H240" t="str">
            <v>20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6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 t="str">
            <v>87A</v>
          </cell>
        </row>
        <row r="241">
          <cell r="C241" t="str">
            <v>BV</v>
          </cell>
          <cell r="D241" t="str">
            <v>FPL</v>
          </cell>
          <cell r="E241" t="str">
            <v>BV</v>
          </cell>
          <cell r="F241" t="str">
            <v>CONST</v>
          </cell>
          <cell r="G241" t="str">
            <v>OH</v>
          </cell>
          <cell r="H241" t="str">
            <v>20</v>
          </cell>
          <cell r="I241">
            <v>0</v>
          </cell>
          <cell r="J241">
            <v>0</v>
          </cell>
          <cell r="K241">
            <v>4.3899999999999997</v>
          </cell>
          <cell r="L241">
            <v>66.739999999999995</v>
          </cell>
          <cell r="M241">
            <v>0</v>
          </cell>
          <cell r="N241">
            <v>5</v>
          </cell>
          <cell r="O241">
            <v>2.29</v>
          </cell>
          <cell r="P241">
            <v>10.793333333333329</v>
          </cell>
          <cell r="Q241">
            <v>17.906666666666702</v>
          </cell>
          <cell r="R241">
            <v>7.67</v>
          </cell>
          <cell r="S241">
            <v>0</v>
          </cell>
          <cell r="T241">
            <v>55</v>
          </cell>
          <cell r="U241">
            <v>54.48</v>
          </cell>
          <cell r="V241" t="str">
            <v>87B</v>
          </cell>
        </row>
        <row r="242">
          <cell r="C242" t="str">
            <v>BV</v>
          </cell>
          <cell r="D242" t="str">
            <v>FPL</v>
          </cell>
          <cell r="E242" t="str">
            <v>BV</v>
          </cell>
          <cell r="F242" t="str">
            <v>CONST</v>
          </cell>
          <cell r="G242" t="str">
            <v>OH</v>
          </cell>
          <cell r="H242" t="str">
            <v>20</v>
          </cell>
          <cell r="I242">
            <v>2</v>
          </cell>
          <cell r="J242">
            <v>10</v>
          </cell>
          <cell r="K242">
            <v>2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 t="str">
            <v>87F</v>
          </cell>
        </row>
        <row r="243">
          <cell r="C243" t="str">
            <v>BV</v>
          </cell>
          <cell r="D243" t="str">
            <v>FPL</v>
          </cell>
          <cell r="E243" t="str">
            <v>BV</v>
          </cell>
          <cell r="F243" t="str">
            <v>CONST</v>
          </cell>
          <cell r="G243" t="str">
            <v>OH</v>
          </cell>
          <cell r="H243" t="str">
            <v>20</v>
          </cell>
          <cell r="I243">
            <v>0</v>
          </cell>
          <cell r="J243">
            <v>2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 t="str">
            <v>87G</v>
          </cell>
        </row>
        <row r="244">
          <cell r="C244" t="str">
            <v>BV</v>
          </cell>
          <cell r="D244" t="str">
            <v>FPL</v>
          </cell>
          <cell r="E244" t="str">
            <v>BV</v>
          </cell>
          <cell r="F244" t="str">
            <v>CONST</v>
          </cell>
          <cell r="G244" t="str">
            <v>OH</v>
          </cell>
          <cell r="H244" t="str">
            <v>20</v>
          </cell>
          <cell r="I244">
            <v>0</v>
          </cell>
          <cell r="J244">
            <v>0</v>
          </cell>
          <cell r="K244">
            <v>0</v>
          </cell>
          <cell r="L244">
            <v>2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 t="str">
            <v>87H</v>
          </cell>
        </row>
        <row r="245">
          <cell r="C245" t="str">
            <v>BV</v>
          </cell>
          <cell r="D245" t="str">
            <v>FPL</v>
          </cell>
          <cell r="E245" t="str">
            <v>BV</v>
          </cell>
          <cell r="F245" t="str">
            <v>CONST</v>
          </cell>
          <cell r="G245" t="str">
            <v>OH</v>
          </cell>
          <cell r="H245" t="str">
            <v>30</v>
          </cell>
          <cell r="I245">
            <v>0</v>
          </cell>
          <cell r="J245">
            <v>0</v>
          </cell>
          <cell r="K245">
            <v>6.01</v>
          </cell>
          <cell r="L245">
            <v>7.39</v>
          </cell>
          <cell r="M245">
            <v>153.11000000000001</v>
          </cell>
          <cell r="N245">
            <v>0</v>
          </cell>
          <cell r="O245">
            <v>18.63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3.93</v>
          </cell>
          <cell r="V245" t="str">
            <v>75BLS</v>
          </cell>
        </row>
        <row r="246">
          <cell r="C246" t="str">
            <v>BV</v>
          </cell>
          <cell r="D246" t="str">
            <v>FPL</v>
          </cell>
          <cell r="E246" t="str">
            <v>BV</v>
          </cell>
          <cell r="F246" t="str">
            <v>CONST</v>
          </cell>
          <cell r="G246" t="str">
            <v>OH</v>
          </cell>
          <cell r="H246" t="str">
            <v>30</v>
          </cell>
          <cell r="I246">
            <v>0</v>
          </cell>
          <cell r="J246">
            <v>0</v>
          </cell>
          <cell r="K246">
            <v>19.16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69.73</v>
          </cell>
          <cell r="S246">
            <v>0</v>
          </cell>
          <cell r="T246">
            <v>3.2</v>
          </cell>
          <cell r="U246">
            <v>0</v>
          </cell>
          <cell r="V246" t="str">
            <v>75E</v>
          </cell>
        </row>
        <row r="247">
          <cell r="C247" t="str">
            <v>BV</v>
          </cell>
          <cell r="D247" t="str">
            <v>FPL</v>
          </cell>
          <cell r="E247" t="str">
            <v>BV</v>
          </cell>
          <cell r="F247" t="str">
            <v>CONST</v>
          </cell>
          <cell r="G247" t="str">
            <v>OH</v>
          </cell>
          <cell r="H247" t="str">
            <v>30</v>
          </cell>
          <cell r="I247">
            <v>0</v>
          </cell>
          <cell r="J247">
            <v>0</v>
          </cell>
          <cell r="K247">
            <v>71.88</v>
          </cell>
          <cell r="L247">
            <v>247.21</v>
          </cell>
          <cell r="M247">
            <v>5.1100000000000003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 t="str">
            <v>79A</v>
          </cell>
        </row>
        <row r="248">
          <cell r="C248" t="str">
            <v>BV</v>
          </cell>
          <cell r="D248" t="str">
            <v>FPL</v>
          </cell>
          <cell r="E248" t="str">
            <v>BV</v>
          </cell>
          <cell r="F248" t="str">
            <v>CONST</v>
          </cell>
          <cell r="G248" t="str">
            <v>OH</v>
          </cell>
          <cell r="H248" t="str">
            <v>30</v>
          </cell>
          <cell r="I248">
            <v>0</v>
          </cell>
          <cell r="J248">
            <v>0</v>
          </cell>
          <cell r="K248">
            <v>20.34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 t="str">
            <v>79B</v>
          </cell>
        </row>
        <row r="249">
          <cell r="C249" t="str">
            <v>BV</v>
          </cell>
          <cell r="D249" t="str">
            <v>FPL</v>
          </cell>
          <cell r="E249" t="str">
            <v>BV</v>
          </cell>
          <cell r="F249" t="str">
            <v>CONST</v>
          </cell>
          <cell r="G249" t="str">
            <v>OH</v>
          </cell>
          <cell r="H249" t="str">
            <v>30</v>
          </cell>
          <cell r="I249">
            <v>0</v>
          </cell>
          <cell r="J249">
            <v>0</v>
          </cell>
          <cell r="K249">
            <v>9.58</v>
          </cell>
          <cell r="L249">
            <v>1.1299999999999999</v>
          </cell>
          <cell r="M249">
            <v>0.09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 t="str">
            <v>79GOL</v>
          </cell>
        </row>
        <row r="250">
          <cell r="C250" t="str">
            <v>BV</v>
          </cell>
          <cell r="D250" t="str">
            <v>FPL</v>
          </cell>
          <cell r="E250" t="str">
            <v>BV</v>
          </cell>
          <cell r="F250" t="str">
            <v>CONST</v>
          </cell>
          <cell r="G250" t="str">
            <v>OH</v>
          </cell>
          <cell r="H250" t="str">
            <v>30</v>
          </cell>
          <cell r="I250">
            <v>0</v>
          </cell>
          <cell r="J250">
            <v>0</v>
          </cell>
          <cell r="K250">
            <v>209.52</v>
          </cell>
          <cell r="L250">
            <v>0</v>
          </cell>
          <cell r="M250">
            <v>0</v>
          </cell>
          <cell r="N250">
            <v>0</v>
          </cell>
          <cell r="O250">
            <v>109.86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 t="str">
            <v>79GSL</v>
          </cell>
        </row>
        <row r="251">
          <cell r="C251" t="str">
            <v>BV</v>
          </cell>
          <cell r="D251" t="str">
            <v>FPL</v>
          </cell>
          <cell r="E251" t="str">
            <v>BV</v>
          </cell>
          <cell r="F251" t="str">
            <v>CONST</v>
          </cell>
          <cell r="G251" t="str">
            <v>OH</v>
          </cell>
          <cell r="H251" t="str">
            <v>30</v>
          </cell>
          <cell r="I251">
            <v>0</v>
          </cell>
          <cell r="J251">
            <v>0</v>
          </cell>
          <cell r="K251">
            <v>8.73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 t="str">
            <v>79OH</v>
          </cell>
        </row>
        <row r="252">
          <cell r="C252" t="str">
            <v>BV</v>
          </cell>
          <cell r="D252" t="str">
            <v>FPL</v>
          </cell>
          <cell r="E252" t="str">
            <v>BV</v>
          </cell>
          <cell r="F252" t="str">
            <v>CONST</v>
          </cell>
          <cell r="G252" t="str">
            <v>OH</v>
          </cell>
          <cell r="H252" t="str">
            <v>30</v>
          </cell>
          <cell r="I252">
            <v>0</v>
          </cell>
          <cell r="J252">
            <v>0</v>
          </cell>
          <cell r="K252">
            <v>42.46</v>
          </cell>
          <cell r="L252">
            <v>8.6300000000000008</v>
          </cell>
          <cell r="M252">
            <v>0</v>
          </cell>
          <cell r="N252">
            <v>0</v>
          </cell>
          <cell r="O252">
            <v>11.58</v>
          </cell>
          <cell r="P252">
            <v>42.655999999999999</v>
          </cell>
          <cell r="Q252">
            <v>10.664</v>
          </cell>
          <cell r="R252">
            <v>0</v>
          </cell>
          <cell r="S252">
            <v>0</v>
          </cell>
          <cell r="T252">
            <v>0</v>
          </cell>
          <cell r="U252">
            <v>8.8699999999999992</v>
          </cell>
          <cell r="V252" t="str">
            <v>87B</v>
          </cell>
        </row>
        <row r="253">
          <cell r="C253" t="str">
            <v>BV</v>
          </cell>
          <cell r="D253" t="str">
            <v>FPL</v>
          </cell>
          <cell r="E253" t="str">
            <v>BV</v>
          </cell>
          <cell r="F253" t="str">
            <v>CONST</v>
          </cell>
          <cell r="G253" t="str">
            <v>OH</v>
          </cell>
          <cell r="H253" t="str">
            <v>60</v>
          </cell>
          <cell r="I253">
            <v>0</v>
          </cell>
          <cell r="J253">
            <v>137.44419354838701</v>
          </cell>
          <cell r="K253">
            <v>7.9458064516129001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 t="str">
            <v>75B</v>
          </cell>
        </row>
        <row r="254">
          <cell r="C254" t="str">
            <v>BV</v>
          </cell>
          <cell r="D254" t="str">
            <v>FPL</v>
          </cell>
          <cell r="E254" t="str">
            <v>BV</v>
          </cell>
          <cell r="F254" t="str">
            <v>CONST</v>
          </cell>
          <cell r="G254" t="str">
            <v>OH</v>
          </cell>
          <cell r="H254" t="str">
            <v>60</v>
          </cell>
          <cell r="I254">
            <v>167.64</v>
          </cell>
          <cell r="J254">
            <v>375.89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 t="str">
            <v>75BLS</v>
          </cell>
        </row>
        <row r="255">
          <cell r="C255" t="str">
            <v>BV</v>
          </cell>
          <cell r="D255" t="str">
            <v>FPL</v>
          </cell>
          <cell r="E255" t="str">
            <v>BV</v>
          </cell>
          <cell r="F255" t="str">
            <v>CONST</v>
          </cell>
          <cell r="G255" t="str">
            <v>OH</v>
          </cell>
          <cell r="H255" t="str">
            <v>60</v>
          </cell>
          <cell r="I255">
            <v>60.44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 t="str">
            <v>75D</v>
          </cell>
        </row>
        <row r="256">
          <cell r="C256" t="str">
            <v>BV</v>
          </cell>
          <cell r="D256" t="str">
            <v>FPL</v>
          </cell>
          <cell r="E256" t="str">
            <v>BV</v>
          </cell>
          <cell r="F256" t="str">
            <v>CONST</v>
          </cell>
          <cell r="G256" t="str">
            <v>OH</v>
          </cell>
          <cell r="H256" t="str">
            <v>60</v>
          </cell>
          <cell r="I256">
            <v>26.21</v>
          </cell>
          <cell r="J256">
            <v>68.55</v>
          </cell>
          <cell r="K256">
            <v>1.29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 t="str">
            <v>75E</v>
          </cell>
        </row>
        <row r="257">
          <cell r="C257" t="str">
            <v>BV</v>
          </cell>
          <cell r="D257" t="str">
            <v>FPL</v>
          </cell>
          <cell r="E257" t="str">
            <v>BV</v>
          </cell>
          <cell r="F257" t="str">
            <v>CONST</v>
          </cell>
          <cell r="G257" t="str">
            <v>OH</v>
          </cell>
          <cell r="H257" t="str">
            <v>60</v>
          </cell>
          <cell r="I257">
            <v>0</v>
          </cell>
          <cell r="J257">
            <v>17.55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 t="str">
            <v>77A</v>
          </cell>
        </row>
        <row r="258">
          <cell r="C258" t="str">
            <v>BV</v>
          </cell>
          <cell r="D258" t="str">
            <v>FPL</v>
          </cell>
          <cell r="E258" t="str">
            <v>BV</v>
          </cell>
          <cell r="F258" t="str">
            <v>CONST</v>
          </cell>
          <cell r="G258" t="str">
            <v>OH</v>
          </cell>
          <cell r="H258" t="str">
            <v>60</v>
          </cell>
          <cell r="I258">
            <v>0</v>
          </cell>
          <cell r="J258">
            <v>20.170000000000002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 t="str">
            <v>77B</v>
          </cell>
        </row>
        <row r="259">
          <cell r="C259" t="str">
            <v>BV</v>
          </cell>
          <cell r="D259" t="str">
            <v>FPL</v>
          </cell>
          <cell r="E259" t="str">
            <v>BV</v>
          </cell>
          <cell r="F259" t="str">
            <v>CONST</v>
          </cell>
          <cell r="G259" t="str">
            <v>OH</v>
          </cell>
          <cell r="H259" t="str">
            <v>60</v>
          </cell>
          <cell r="I259">
            <v>27.3</v>
          </cell>
          <cell r="J259">
            <v>283.97000000000003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 t="str">
            <v>79A</v>
          </cell>
        </row>
        <row r="260">
          <cell r="C260" t="str">
            <v>BV</v>
          </cell>
          <cell r="D260" t="str">
            <v>FPL</v>
          </cell>
          <cell r="E260" t="str">
            <v>BV</v>
          </cell>
          <cell r="F260" t="str">
            <v>CONST</v>
          </cell>
          <cell r="G260" t="str">
            <v>OH</v>
          </cell>
          <cell r="H260" t="str">
            <v>60</v>
          </cell>
          <cell r="I260">
            <v>130.86000000000001</v>
          </cell>
          <cell r="J260">
            <v>364.32230769230767</v>
          </cell>
          <cell r="K260">
            <v>25.440692307692299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 t="str">
            <v>79B</v>
          </cell>
        </row>
        <row r="261">
          <cell r="C261" t="str">
            <v>BV</v>
          </cell>
          <cell r="D261" t="str">
            <v>FPL</v>
          </cell>
          <cell r="E261" t="str">
            <v>BV</v>
          </cell>
          <cell r="F261" t="str">
            <v>CONST</v>
          </cell>
          <cell r="G261" t="str">
            <v>OH</v>
          </cell>
          <cell r="H261" t="str">
            <v>60</v>
          </cell>
          <cell r="I261">
            <v>0</v>
          </cell>
          <cell r="J261">
            <v>2.14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 t="str">
            <v>79GOL</v>
          </cell>
        </row>
        <row r="262">
          <cell r="C262" t="str">
            <v>BV</v>
          </cell>
          <cell r="D262" t="str">
            <v>FPL</v>
          </cell>
          <cell r="E262" t="str">
            <v>BV</v>
          </cell>
          <cell r="F262" t="str">
            <v>CONST</v>
          </cell>
          <cell r="G262" t="str">
            <v>OH</v>
          </cell>
          <cell r="H262" t="str">
            <v>60</v>
          </cell>
          <cell r="I262">
            <v>317.83999999999997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 t="str">
            <v>79GSL</v>
          </cell>
        </row>
        <row r="263">
          <cell r="C263" t="str">
            <v>BV</v>
          </cell>
          <cell r="D263" t="str">
            <v>FPL</v>
          </cell>
          <cell r="E263" t="str">
            <v>BV</v>
          </cell>
          <cell r="F263" t="str">
            <v>CONST</v>
          </cell>
          <cell r="G263" t="str">
            <v>OH</v>
          </cell>
          <cell r="H263" t="str">
            <v>60</v>
          </cell>
          <cell r="I263">
            <v>0</v>
          </cell>
          <cell r="J263">
            <v>10.58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 t="str">
            <v>79OH</v>
          </cell>
        </row>
        <row r="264">
          <cell r="C264" t="str">
            <v>BV</v>
          </cell>
          <cell r="D264" t="str">
            <v>FPL</v>
          </cell>
          <cell r="E264" t="str">
            <v>BV</v>
          </cell>
          <cell r="F264" t="str">
            <v>CONST</v>
          </cell>
          <cell r="G264" t="str">
            <v>OH</v>
          </cell>
          <cell r="H264" t="str">
            <v>60</v>
          </cell>
          <cell r="I264">
            <v>105.56</v>
          </cell>
          <cell r="J264">
            <v>268.26600000000002</v>
          </cell>
          <cell r="K264">
            <v>62.103999999999999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 t="str">
            <v>87B</v>
          </cell>
        </row>
        <row r="265">
          <cell r="C265" t="str">
            <v>BV</v>
          </cell>
          <cell r="D265" t="str">
            <v>FPL</v>
          </cell>
          <cell r="E265" t="str">
            <v>BV</v>
          </cell>
          <cell r="F265" t="str">
            <v>CONST</v>
          </cell>
          <cell r="G265" t="str">
            <v>OH</v>
          </cell>
          <cell r="H265" t="str">
            <v>60</v>
          </cell>
          <cell r="I265">
            <v>2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 t="str">
            <v>87G</v>
          </cell>
        </row>
        <row r="266">
          <cell r="C266" t="str">
            <v>BV</v>
          </cell>
          <cell r="D266" t="str">
            <v>FPL</v>
          </cell>
          <cell r="E266" t="str">
            <v>BV</v>
          </cell>
          <cell r="F266" t="str">
            <v>CONST</v>
          </cell>
          <cell r="G266" t="str">
            <v>UG</v>
          </cell>
          <cell r="H266" t="str">
            <v>10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274.44</v>
          </cell>
          <cell r="S266">
            <v>480.27</v>
          </cell>
          <cell r="T266">
            <v>0</v>
          </cell>
          <cell r="U266">
            <v>0</v>
          </cell>
          <cell r="V266" t="str">
            <v>75B</v>
          </cell>
        </row>
        <row r="267">
          <cell r="C267" t="str">
            <v>BV</v>
          </cell>
          <cell r="D267" t="str">
            <v>FPL</v>
          </cell>
          <cell r="E267" t="str">
            <v>BV</v>
          </cell>
          <cell r="F267" t="str">
            <v>CONST</v>
          </cell>
          <cell r="G267" t="str">
            <v>UG</v>
          </cell>
          <cell r="H267" t="str">
            <v>10</v>
          </cell>
          <cell r="I267">
            <v>0</v>
          </cell>
          <cell r="J267">
            <v>0</v>
          </cell>
          <cell r="K267">
            <v>36.71</v>
          </cell>
          <cell r="L267">
            <v>0</v>
          </cell>
          <cell r="M267">
            <v>0</v>
          </cell>
          <cell r="N267">
            <v>108.13142857142861</v>
          </cell>
          <cell r="O267">
            <v>26.288571428571402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49.73</v>
          </cell>
          <cell r="V267" t="str">
            <v>75BLS</v>
          </cell>
        </row>
        <row r="268">
          <cell r="C268" t="str">
            <v>BV</v>
          </cell>
          <cell r="D268" t="str">
            <v>FPL</v>
          </cell>
          <cell r="E268" t="str">
            <v>BV</v>
          </cell>
          <cell r="F268" t="str">
            <v>CONST</v>
          </cell>
          <cell r="G268" t="str">
            <v>UG</v>
          </cell>
          <cell r="H268" t="str">
            <v>10</v>
          </cell>
          <cell r="I268">
            <v>0</v>
          </cell>
          <cell r="J268">
            <v>0</v>
          </cell>
          <cell r="K268">
            <v>0.08</v>
          </cell>
          <cell r="L268">
            <v>23.54</v>
          </cell>
          <cell r="M268">
            <v>0</v>
          </cell>
          <cell r="N268">
            <v>0</v>
          </cell>
          <cell r="O268">
            <v>0</v>
          </cell>
          <cell r="P268">
            <v>20.25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51.446666666666701</v>
          </cell>
          <cell r="V268" t="str">
            <v>77B</v>
          </cell>
        </row>
        <row r="269">
          <cell r="C269" t="str">
            <v>BV</v>
          </cell>
          <cell r="D269" t="str">
            <v>FPL</v>
          </cell>
          <cell r="E269" t="str">
            <v>BV</v>
          </cell>
          <cell r="F269" t="str">
            <v>CONST</v>
          </cell>
          <cell r="G269" t="str">
            <v>UG</v>
          </cell>
          <cell r="H269" t="str">
            <v>10</v>
          </cell>
          <cell r="I269">
            <v>0</v>
          </cell>
          <cell r="J269">
            <v>0</v>
          </cell>
          <cell r="K269">
            <v>0</v>
          </cell>
          <cell r="L269">
            <v>28.11</v>
          </cell>
          <cell r="M269">
            <v>0</v>
          </cell>
          <cell r="N269">
            <v>5.38</v>
          </cell>
          <cell r="O269">
            <v>0</v>
          </cell>
          <cell r="P269">
            <v>4.28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 t="str">
            <v>79A</v>
          </cell>
        </row>
        <row r="270">
          <cell r="C270" t="str">
            <v>BV</v>
          </cell>
          <cell r="D270" t="str">
            <v>FPL</v>
          </cell>
          <cell r="E270" t="str">
            <v>BV</v>
          </cell>
          <cell r="F270" t="str">
            <v>CONST</v>
          </cell>
          <cell r="G270" t="str">
            <v>UG</v>
          </cell>
          <cell r="H270" t="str">
            <v>10</v>
          </cell>
          <cell r="I270">
            <v>0</v>
          </cell>
          <cell r="J270">
            <v>0</v>
          </cell>
          <cell r="K270">
            <v>0</v>
          </cell>
          <cell r="L270">
            <v>198.09</v>
          </cell>
          <cell r="M270">
            <v>0</v>
          </cell>
          <cell r="N270">
            <v>0.03</v>
          </cell>
          <cell r="O270">
            <v>29.37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 t="str">
            <v>79B</v>
          </cell>
        </row>
        <row r="271">
          <cell r="C271" t="str">
            <v>BV</v>
          </cell>
          <cell r="D271" t="str">
            <v>FPL</v>
          </cell>
          <cell r="E271" t="str">
            <v>BV</v>
          </cell>
          <cell r="F271" t="str">
            <v>CONST</v>
          </cell>
          <cell r="G271" t="str">
            <v>UG</v>
          </cell>
          <cell r="H271" t="str">
            <v>10</v>
          </cell>
          <cell r="I271">
            <v>0</v>
          </cell>
          <cell r="J271">
            <v>0</v>
          </cell>
          <cell r="K271">
            <v>0</v>
          </cell>
          <cell r="L271">
            <v>27.83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 t="str">
            <v>79GSL</v>
          </cell>
        </row>
        <row r="272">
          <cell r="C272" t="str">
            <v>BV</v>
          </cell>
          <cell r="D272" t="str">
            <v>FPL</v>
          </cell>
          <cell r="E272" t="str">
            <v>BV</v>
          </cell>
          <cell r="F272" t="str">
            <v>CONST</v>
          </cell>
          <cell r="G272" t="str">
            <v>UG</v>
          </cell>
          <cell r="H272" t="str">
            <v>10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79.680000000000007</v>
          </cell>
          <cell r="V272" t="str">
            <v>87B</v>
          </cell>
        </row>
        <row r="273">
          <cell r="C273" t="str">
            <v>BV</v>
          </cell>
          <cell r="D273" t="str">
            <v>FPL</v>
          </cell>
          <cell r="E273" t="str">
            <v>BV</v>
          </cell>
          <cell r="F273" t="str">
            <v>CONST</v>
          </cell>
          <cell r="G273" t="str">
            <v>UG</v>
          </cell>
          <cell r="H273" t="str">
            <v>20</v>
          </cell>
          <cell r="I273">
            <v>0</v>
          </cell>
          <cell r="J273">
            <v>0</v>
          </cell>
          <cell r="K273">
            <v>0</v>
          </cell>
          <cell r="L273">
            <v>325.19286472148502</v>
          </cell>
          <cell r="M273">
            <v>591.88368700265266</v>
          </cell>
          <cell r="N273">
            <v>988.57396947884502</v>
          </cell>
          <cell r="O273">
            <v>1322.702021618351</v>
          </cell>
          <cell r="P273">
            <v>1046.839952652834</v>
          </cell>
          <cell r="Q273">
            <v>1046.839952652834</v>
          </cell>
          <cell r="R273">
            <v>1046.839952652834</v>
          </cell>
          <cell r="S273">
            <v>1011.898994569002</v>
          </cell>
          <cell r="T273">
            <v>522.72558139534897</v>
          </cell>
          <cell r="U273">
            <v>608.91456171735194</v>
          </cell>
          <cell r="V273" t="str">
            <v>75ALS</v>
          </cell>
        </row>
        <row r="274">
          <cell r="C274" t="str">
            <v>BV</v>
          </cell>
          <cell r="D274" t="str">
            <v>FPL</v>
          </cell>
          <cell r="E274" t="str">
            <v>BV</v>
          </cell>
          <cell r="F274" t="str">
            <v>CONST</v>
          </cell>
          <cell r="G274" t="str">
            <v>UG</v>
          </cell>
          <cell r="H274" t="str">
            <v>20</v>
          </cell>
          <cell r="I274">
            <v>0</v>
          </cell>
          <cell r="J274">
            <v>0</v>
          </cell>
          <cell r="K274">
            <v>154.37</v>
          </cell>
          <cell r="L274">
            <v>0</v>
          </cell>
          <cell r="M274">
            <v>15.25</v>
          </cell>
          <cell r="N274">
            <v>104.29</v>
          </cell>
          <cell r="O274">
            <v>12.41</v>
          </cell>
          <cell r="P274">
            <v>86.2559090909091</v>
          </cell>
          <cell r="Q274">
            <v>323.69409090909096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 t="str">
            <v>75BLS</v>
          </cell>
        </row>
        <row r="275">
          <cell r="C275" t="str">
            <v>BV</v>
          </cell>
          <cell r="D275" t="str">
            <v>FPL</v>
          </cell>
          <cell r="E275" t="str">
            <v>BV</v>
          </cell>
          <cell r="F275" t="str">
            <v>CONST</v>
          </cell>
          <cell r="G275" t="str">
            <v>UG</v>
          </cell>
          <cell r="H275" t="str">
            <v>20</v>
          </cell>
          <cell r="I275">
            <v>0</v>
          </cell>
          <cell r="J275">
            <v>0</v>
          </cell>
          <cell r="K275">
            <v>0</v>
          </cell>
          <cell r="L275">
            <v>8.3699999999999992</v>
          </cell>
          <cell r="M275">
            <v>0</v>
          </cell>
          <cell r="N275">
            <v>42.41</v>
          </cell>
          <cell r="O275">
            <v>22.74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38.842500000000001</v>
          </cell>
          <cell r="V275" t="str">
            <v>79A</v>
          </cell>
        </row>
        <row r="276">
          <cell r="C276" t="str">
            <v>BV</v>
          </cell>
          <cell r="D276" t="str">
            <v>FPL</v>
          </cell>
          <cell r="E276" t="str">
            <v>BV</v>
          </cell>
          <cell r="F276" t="str">
            <v>CONST</v>
          </cell>
          <cell r="G276" t="str">
            <v>UG</v>
          </cell>
          <cell r="H276" t="str">
            <v>20</v>
          </cell>
          <cell r="I276">
            <v>0</v>
          </cell>
          <cell r="J276">
            <v>6.0433333333333303</v>
          </cell>
          <cell r="K276">
            <v>204.05666666666673</v>
          </cell>
          <cell r="L276">
            <v>85.77</v>
          </cell>
          <cell r="M276">
            <v>0</v>
          </cell>
          <cell r="N276">
            <v>32.049999999999997</v>
          </cell>
          <cell r="O276">
            <v>72.400000000000006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6.66</v>
          </cell>
          <cell r="V276" t="str">
            <v>79B</v>
          </cell>
        </row>
        <row r="277">
          <cell r="C277" t="str">
            <v>BV</v>
          </cell>
          <cell r="D277" t="str">
            <v>FPL</v>
          </cell>
          <cell r="E277" t="str">
            <v>BV</v>
          </cell>
          <cell r="F277" t="str">
            <v>CONST</v>
          </cell>
          <cell r="G277" t="str">
            <v>UG</v>
          </cell>
          <cell r="H277" t="str">
            <v>20</v>
          </cell>
          <cell r="I277">
            <v>0</v>
          </cell>
          <cell r="J277">
            <v>0</v>
          </cell>
          <cell r="K277">
            <v>122.5</v>
          </cell>
          <cell r="L277">
            <v>83.41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11.628</v>
          </cell>
          <cell r="V277" t="str">
            <v>79GSL</v>
          </cell>
        </row>
        <row r="278">
          <cell r="C278" t="str">
            <v>BV</v>
          </cell>
          <cell r="D278" t="str">
            <v>FPL</v>
          </cell>
          <cell r="E278" t="str">
            <v>BV</v>
          </cell>
          <cell r="F278" t="str">
            <v>CONST</v>
          </cell>
          <cell r="G278" t="str">
            <v>UG</v>
          </cell>
          <cell r="H278" t="str">
            <v>20</v>
          </cell>
          <cell r="I278">
            <v>0</v>
          </cell>
          <cell r="J278">
            <v>0</v>
          </cell>
          <cell r="K278">
            <v>0</v>
          </cell>
          <cell r="L278">
            <v>122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 t="str">
            <v>86D</v>
          </cell>
        </row>
        <row r="279">
          <cell r="C279" t="str">
            <v>BV</v>
          </cell>
          <cell r="D279" t="str">
            <v>FPL</v>
          </cell>
          <cell r="E279" t="str">
            <v>BV</v>
          </cell>
          <cell r="F279" t="str">
            <v>CONST</v>
          </cell>
          <cell r="G279" t="str">
            <v>UG</v>
          </cell>
          <cell r="H279" t="str">
            <v>20</v>
          </cell>
          <cell r="I279">
            <v>0</v>
          </cell>
          <cell r="J279">
            <v>0</v>
          </cell>
          <cell r="K279">
            <v>0</v>
          </cell>
          <cell r="L279">
            <v>33.82</v>
          </cell>
          <cell r="M279">
            <v>0</v>
          </cell>
          <cell r="N279">
            <v>0</v>
          </cell>
          <cell r="O279">
            <v>0.67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 t="str">
            <v>87B</v>
          </cell>
        </row>
        <row r="280">
          <cell r="C280" t="str">
            <v>BV</v>
          </cell>
          <cell r="D280" t="str">
            <v>FPL</v>
          </cell>
          <cell r="E280" t="str">
            <v>BV</v>
          </cell>
          <cell r="F280" t="str">
            <v>CONST</v>
          </cell>
          <cell r="G280" t="str">
            <v>UG</v>
          </cell>
          <cell r="H280" t="str">
            <v>30</v>
          </cell>
          <cell r="I280">
            <v>0</v>
          </cell>
          <cell r="J280">
            <v>0</v>
          </cell>
          <cell r="K280">
            <v>4.43</v>
          </cell>
          <cell r="L280">
            <v>4.43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 t="str">
            <v>75E</v>
          </cell>
        </row>
        <row r="281">
          <cell r="C281" t="str">
            <v>BV</v>
          </cell>
          <cell r="D281" t="str">
            <v>FPL</v>
          </cell>
          <cell r="E281" t="str">
            <v>BV</v>
          </cell>
          <cell r="F281" t="str">
            <v>CONST</v>
          </cell>
          <cell r="G281" t="str">
            <v>UG</v>
          </cell>
          <cell r="H281" t="str">
            <v>30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8.92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 t="str">
            <v>77A</v>
          </cell>
        </row>
        <row r="282">
          <cell r="C282" t="str">
            <v>BV</v>
          </cell>
          <cell r="D282" t="str">
            <v>FPL</v>
          </cell>
          <cell r="E282" t="str">
            <v>BV</v>
          </cell>
          <cell r="F282" t="str">
            <v>CONST</v>
          </cell>
          <cell r="G282" t="str">
            <v>UG</v>
          </cell>
          <cell r="H282" t="str">
            <v>30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25.72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 t="str">
            <v>79B</v>
          </cell>
        </row>
        <row r="283">
          <cell r="C283" t="str">
            <v>BV</v>
          </cell>
          <cell r="D283" t="str">
            <v>FPL</v>
          </cell>
          <cell r="E283" t="str">
            <v>BV</v>
          </cell>
          <cell r="F283" t="str">
            <v>CONST</v>
          </cell>
          <cell r="G283" t="str">
            <v>UG</v>
          </cell>
          <cell r="H283" t="str">
            <v>30</v>
          </cell>
          <cell r="I283">
            <v>0</v>
          </cell>
          <cell r="J283">
            <v>0</v>
          </cell>
          <cell r="K283">
            <v>10.29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11.304</v>
          </cell>
          <cell r="V283" t="str">
            <v>87B</v>
          </cell>
        </row>
        <row r="284">
          <cell r="C284" t="str">
            <v>BV</v>
          </cell>
          <cell r="D284" t="str">
            <v>FPL</v>
          </cell>
          <cell r="E284" t="str">
            <v>BV</v>
          </cell>
          <cell r="F284" t="str">
            <v>CONST</v>
          </cell>
          <cell r="G284" t="str">
            <v>UG</v>
          </cell>
          <cell r="H284" t="str">
            <v>60</v>
          </cell>
          <cell r="I284">
            <v>0</v>
          </cell>
          <cell r="J284">
            <v>32.28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 t="str">
            <v>75B</v>
          </cell>
        </row>
        <row r="285">
          <cell r="C285" t="str">
            <v>BV</v>
          </cell>
          <cell r="D285" t="str">
            <v>FPL</v>
          </cell>
          <cell r="E285" t="str">
            <v>BV</v>
          </cell>
          <cell r="F285" t="str">
            <v>CONST</v>
          </cell>
          <cell r="G285" t="str">
            <v>UG</v>
          </cell>
          <cell r="H285" t="str">
            <v>60</v>
          </cell>
          <cell r="I285">
            <v>28.8</v>
          </cell>
          <cell r="J285">
            <v>16.03</v>
          </cell>
          <cell r="K285">
            <v>18.46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 t="str">
            <v>75BLS</v>
          </cell>
        </row>
        <row r="286">
          <cell r="C286" t="str">
            <v>BV</v>
          </cell>
          <cell r="D286" t="str">
            <v>FPL</v>
          </cell>
          <cell r="E286" t="str">
            <v>BV</v>
          </cell>
          <cell r="F286" t="str">
            <v>CONST</v>
          </cell>
          <cell r="G286" t="str">
            <v>UG</v>
          </cell>
          <cell r="H286" t="str">
            <v>60</v>
          </cell>
          <cell r="I286">
            <v>0</v>
          </cell>
          <cell r="J286">
            <v>44.07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 t="str">
            <v>77B</v>
          </cell>
        </row>
        <row r="287">
          <cell r="C287" t="str">
            <v>BV</v>
          </cell>
          <cell r="D287" t="str">
            <v>FPL</v>
          </cell>
          <cell r="E287" t="str">
            <v>BV</v>
          </cell>
          <cell r="F287" t="str">
            <v>CONST</v>
          </cell>
          <cell r="G287" t="str">
            <v>UG</v>
          </cell>
          <cell r="H287" t="str">
            <v>60</v>
          </cell>
          <cell r="I287">
            <v>24.66</v>
          </cell>
          <cell r="J287">
            <v>23.26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 t="str">
            <v>79A</v>
          </cell>
        </row>
        <row r="288">
          <cell r="C288" t="str">
            <v>BV</v>
          </cell>
          <cell r="D288" t="str">
            <v>FPL</v>
          </cell>
          <cell r="E288" t="str">
            <v>BV</v>
          </cell>
          <cell r="F288" t="str">
            <v>CONST</v>
          </cell>
          <cell r="G288" t="str">
            <v>UG</v>
          </cell>
          <cell r="H288" t="str">
            <v>60</v>
          </cell>
          <cell r="I288">
            <v>0</v>
          </cell>
          <cell r="J288">
            <v>90.32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 t="str">
            <v>87B</v>
          </cell>
        </row>
        <row r="289">
          <cell r="C289" t="str">
            <v>BV</v>
          </cell>
          <cell r="D289" t="str">
            <v>FPL</v>
          </cell>
          <cell r="E289" t="str">
            <v>BV</v>
          </cell>
          <cell r="F289" t="str">
            <v>CONST</v>
          </cell>
          <cell r="G289" t="str">
            <v>UG</v>
          </cell>
          <cell r="H289" t="str">
            <v>60</v>
          </cell>
          <cell r="I289">
            <v>0</v>
          </cell>
          <cell r="J289">
            <v>1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 t="str">
            <v>87E</v>
          </cell>
        </row>
        <row r="290">
          <cell r="C290" t="str">
            <v>BV</v>
          </cell>
          <cell r="D290" t="str">
            <v>FPL</v>
          </cell>
          <cell r="E290" t="str">
            <v>SE</v>
          </cell>
          <cell r="F290" t="str">
            <v>CONST</v>
          </cell>
          <cell r="G290" t="str">
            <v>OH</v>
          </cell>
          <cell r="H290" t="str">
            <v>20</v>
          </cell>
          <cell r="I290">
            <v>0</v>
          </cell>
          <cell r="J290">
            <v>0</v>
          </cell>
          <cell r="K290">
            <v>600.24233716475101</v>
          </cell>
          <cell r="L290">
            <v>1881.6611111111119</v>
          </cell>
          <cell r="M290">
            <v>1553.4310344827591</v>
          </cell>
          <cell r="N290">
            <v>1316.153869731801</v>
          </cell>
          <cell r="O290">
            <v>68.39228580745079</v>
          </cell>
          <cell r="P290">
            <v>520.21914893616997</v>
          </cell>
          <cell r="Q290">
            <v>520.21914893616997</v>
          </cell>
          <cell r="R290">
            <v>520.21914893616997</v>
          </cell>
          <cell r="S290">
            <v>52.021914893617001</v>
          </cell>
          <cell r="T290">
            <v>0</v>
          </cell>
          <cell r="U290">
            <v>0</v>
          </cell>
          <cell r="V290" t="str">
            <v>73A</v>
          </cell>
        </row>
        <row r="291">
          <cell r="C291" t="str">
            <v>BV</v>
          </cell>
          <cell r="D291" t="str">
            <v>FPL</v>
          </cell>
          <cell r="E291" t="str">
            <v>SE</v>
          </cell>
          <cell r="F291" t="str">
            <v>CONST</v>
          </cell>
          <cell r="G291" t="str">
            <v>UG</v>
          </cell>
          <cell r="H291" t="str">
            <v>10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203.125</v>
          </cell>
          <cell r="S291">
            <v>46.875</v>
          </cell>
          <cell r="T291">
            <v>0</v>
          </cell>
          <cell r="U291">
            <v>0</v>
          </cell>
          <cell r="V291" t="str">
            <v>73A</v>
          </cell>
        </row>
        <row r="292">
          <cell r="C292" t="str">
            <v>BV</v>
          </cell>
          <cell r="D292" t="str">
            <v>FPL</v>
          </cell>
          <cell r="E292" t="str">
            <v>SE</v>
          </cell>
          <cell r="F292" t="str">
            <v>CONST</v>
          </cell>
          <cell r="G292" t="str">
            <v>UG</v>
          </cell>
          <cell r="H292" t="str">
            <v>20</v>
          </cell>
          <cell r="I292">
            <v>0</v>
          </cell>
          <cell r="J292">
            <v>0</v>
          </cell>
          <cell r="K292">
            <v>100.53862589023878</v>
          </cell>
          <cell r="L292">
            <v>1383.110704277801</v>
          </cell>
          <cell r="M292">
            <v>1712.6684820555779</v>
          </cell>
          <cell r="N292">
            <v>1505.9684820555781</v>
          </cell>
          <cell r="O292">
            <v>1380.672118419214</v>
          </cell>
          <cell r="P292">
            <v>1212.0775729646689</v>
          </cell>
          <cell r="Q292">
            <v>708.60535074244706</v>
          </cell>
          <cell r="R292">
            <v>998.93654732364405</v>
          </cell>
          <cell r="S292">
            <v>161.43211627082599</v>
          </cell>
          <cell r="T292">
            <v>0</v>
          </cell>
          <cell r="U292">
            <v>0</v>
          </cell>
          <cell r="V292" t="str">
            <v>73A</v>
          </cell>
        </row>
        <row r="293">
          <cell r="C293" t="str">
            <v>BV</v>
          </cell>
          <cell r="D293" t="str">
            <v>FPL</v>
          </cell>
          <cell r="E293" t="str">
            <v>SS</v>
          </cell>
          <cell r="F293" t="str">
            <v>CONST</v>
          </cell>
          <cell r="G293" t="str">
            <v>OH</v>
          </cell>
          <cell r="H293" t="str">
            <v>20</v>
          </cell>
          <cell r="I293">
            <v>0</v>
          </cell>
          <cell r="J293">
            <v>0</v>
          </cell>
          <cell r="K293">
            <v>0</v>
          </cell>
          <cell r="L293">
            <v>221.21047619047599</v>
          </cell>
          <cell r="M293">
            <v>493.46952380952399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 t="str">
            <v>62A</v>
          </cell>
        </row>
        <row r="294">
          <cell r="C294" t="str">
            <v>BV</v>
          </cell>
          <cell r="D294" t="str">
            <v>FPL</v>
          </cell>
          <cell r="E294" t="str">
            <v>SS</v>
          </cell>
          <cell r="F294" t="str">
            <v>CONST</v>
          </cell>
          <cell r="G294" t="str">
            <v>UG</v>
          </cell>
          <cell r="H294" t="str">
            <v>50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134.19999999999999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 t="str">
            <v>62A</v>
          </cell>
        </row>
        <row r="295">
          <cell r="C295" t="str">
            <v>CB</v>
          </cell>
          <cell r="D295" t="str">
            <v>CON</v>
          </cell>
          <cell r="E295" t="str">
            <v>CB</v>
          </cell>
          <cell r="F295" t="str">
            <v>CONST</v>
          </cell>
          <cell r="G295" t="str">
            <v>DU</v>
          </cell>
          <cell r="H295" t="str">
            <v>20</v>
          </cell>
          <cell r="I295">
            <v>0</v>
          </cell>
          <cell r="J295">
            <v>0</v>
          </cell>
          <cell r="K295">
            <v>176.55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 t="str">
            <v>75ALS</v>
          </cell>
        </row>
        <row r="296">
          <cell r="C296" t="str">
            <v>CB</v>
          </cell>
          <cell r="D296" t="str">
            <v>CON</v>
          </cell>
          <cell r="E296" t="str">
            <v>CB</v>
          </cell>
          <cell r="F296" t="str">
            <v>CONST</v>
          </cell>
          <cell r="G296" t="str">
            <v>DU</v>
          </cell>
          <cell r="H296" t="str">
            <v>60</v>
          </cell>
          <cell r="I296">
            <v>0</v>
          </cell>
          <cell r="J296">
            <v>0</v>
          </cell>
          <cell r="K296">
            <v>96.510909090909081</v>
          </cell>
          <cell r="L296">
            <v>1.4890909090909099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 t="str">
            <v>75BLS</v>
          </cell>
        </row>
        <row r="297">
          <cell r="C297" t="str">
            <v>CB</v>
          </cell>
          <cell r="D297" t="str">
            <v>CON</v>
          </cell>
          <cell r="E297" t="str">
            <v>CB</v>
          </cell>
          <cell r="F297" t="str">
            <v>CONST</v>
          </cell>
          <cell r="G297" t="str">
            <v>DU</v>
          </cell>
          <cell r="H297" t="str">
            <v>60</v>
          </cell>
          <cell r="I297">
            <v>238.38</v>
          </cell>
          <cell r="J297">
            <v>560.52663522012506</v>
          </cell>
          <cell r="K297">
            <v>536.46503144654093</v>
          </cell>
          <cell r="L297">
            <v>27.128333333333298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 t="str">
            <v>79A</v>
          </cell>
        </row>
        <row r="298">
          <cell r="C298" t="str">
            <v>CB</v>
          </cell>
          <cell r="D298" t="str">
            <v>CON</v>
          </cell>
          <cell r="E298" t="str">
            <v>CB</v>
          </cell>
          <cell r="F298" t="str">
            <v>CONST</v>
          </cell>
          <cell r="G298" t="str">
            <v>DU</v>
          </cell>
          <cell r="H298" t="str">
            <v>60</v>
          </cell>
          <cell r="I298">
            <v>1093.22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 t="str">
            <v>79F</v>
          </cell>
        </row>
        <row r="299">
          <cell r="C299" t="str">
            <v>CB</v>
          </cell>
          <cell r="D299" t="str">
            <v>CON</v>
          </cell>
          <cell r="E299" t="str">
            <v>CB</v>
          </cell>
          <cell r="F299" t="str">
            <v>CONST</v>
          </cell>
          <cell r="G299" t="str">
            <v>DU</v>
          </cell>
          <cell r="H299" t="str">
            <v>60</v>
          </cell>
          <cell r="I299">
            <v>21.036000000000001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 t="str">
            <v>87B</v>
          </cell>
        </row>
        <row r="300">
          <cell r="C300" t="str">
            <v>CB</v>
          </cell>
          <cell r="D300" t="str">
            <v>CON</v>
          </cell>
          <cell r="E300" t="str">
            <v>CB</v>
          </cell>
          <cell r="F300" t="str">
            <v>CONST</v>
          </cell>
          <cell r="G300" t="str">
            <v>OH</v>
          </cell>
          <cell r="H300" t="str">
            <v>20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11.14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 t="str">
            <v>87B</v>
          </cell>
        </row>
        <row r="301">
          <cell r="C301" t="str">
            <v>CB</v>
          </cell>
          <cell r="D301" t="str">
            <v>CON</v>
          </cell>
          <cell r="E301" t="str">
            <v>CB</v>
          </cell>
          <cell r="F301" t="str">
            <v>CONST</v>
          </cell>
          <cell r="G301" t="str">
            <v>OH</v>
          </cell>
          <cell r="H301" t="str">
            <v>30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135.61756097560999</v>
          </cell>
          <cell r="S301">
            <v>508.56585365853698</v>
          </cell>
          <cell r="T301">
            <v>50.856585365853697</v>
          </cell>
          <cell r="U301">
            <v>0</v>
          </cell>
          <cell r="V301" t="str">
            <v>84C</v>
          </cell>
        </row>
        <row r="302">
          <cell r="C302" t="str">
            <v>CB</v>
          </cell>
          <cell r="D302" t="str">
            <v>CON</v>
          </cell>
          <cell r="E302" t="str">
            <v>CB</v>
          </cell>
          <cell r="F302" t="str">
            <v>CONST</v>
          </cell>
          <cell r="G302" t="str">
            <v>OH</v>
          </cell>
          <cell r="H302" t="str">
            <v>40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9.5425000000000004</v>
          </cell>
          <cell r="U302">
            <v>28.627500000000001</v>
          </cell>
          <cell r="V302" t="str">
            <v>85J</v>
          </cell>
        </row>
        <row r="303">
          <cell r="C303" t="str">
            <v>CB</v>
          </cell>
          <cell r="D303" t="str">
            <v>CON</v>
          </cell>
          <cell r="E303" t="str">
            <v>CB</v>
          </cell>
          <cell r="F303" t="str">
            <v>CONST</v>
          </cell>
          <cell r="G303" t="str">
            <v>OH</v>
          </cell>
          <cell r="H303" t="str">
            <v>60</v>
          </cell>
          <cell r="I303">
            <v>0</v>
          </cell>
          <cell r="J303">
            <v>46.537500000000001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 t="str">
            <v>75A</v>
          </cell>
        </row>
        <row r="304">
          <cell r="C304" t="str">
            <v>CB</v>
          </cell>
          <cell r="D304" t="str">
            <v>CON</v>
          </cell>
          <cell r="E304" t="str">
            <v>CB</v>
          </cell>
          <cell r="F304" t="str">
            <v>CONST</v>
          </cell>
          <cell r="G304" t="str">
            <v>OH</v>
          </cell>
          <cell r="H304" t="str">
            <v>60</v>
          </cell>
          <cell r="I304">
            <v>56.641500000000001</v>
          </cell>
          <cell r="J304">
            <v>0</v>
          </cell>
          <cell r="K304">
            <v>119.4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 t="str">
            <v>75BLS</v>
          </cell>
        </row>
        <row r="305">
          <cell r="C305" t="str">
            <v>CB</v>
          </cell>
          <cell r="D305" t="str">
            <v>CON</v>
          </cell>
          <cell r="E305" t="str">
            <v>CB</v>
          </cell>
          <cell r="F305" t="str">
            <v>CONST</v>
          </cell>
          <cell r="G305" t="str">
            <v>OH</v>
          </cell>
          <cell r="H305" t="str">
            <v>60</v>
          </cell>
          <cell r="I305">
            <v>0</v>
          </cell>
          <cell r="J305">
            <v>58.501818181818201</v>
          </cell>
          <cell r="K305">
            <v>102.378181818182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 t="str">
            <v>77B</v>
          </cell>
        </row>
        <row r="306">
          <cell r="C306" t="str">
            <v>CB</v>
          </cell>
          <cell r="D306" t="str">
            <v>CON</v>
          </cell>
          <cell r="E306" t="str">
            <v>CB</v>
          </cell>
          <cell r="F306" t="str">
            <v>CONST</v>
          </cell>
          <cell r="G306" t="str">
            <v>OH</v>
          </cell>
          <cell r="H306" t="str">
            <v>60</v>
          </cell>
          <cell r="I306">
            <v>60.54</v>
          </cell>
          <cell r="J306">
            <v>129.99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 t="str">
            <v>79B</v>
          </cell>
        </row>
        <row r="307">
          <cell r="C307" t="str">
            <v>CB</v>
          </cell>
          <cell r="D307" t="str">
            <v>CON</v>
          </cell>
          <cell r="E307" t="str">
            <v>CB</v>
          </cell>
          <cell r="F307" t="str">
            <v>CONST</v>
          </cell>
          <cell r="G307" t="str">
            <v>OH</v>
          </cell>
          <cell r="H307" t="str">
            <v>60</v>
          </cell>
          <cell r="I307">
            <v>84.127499999999998</v>
          </cell>
          <cell r="J307">
            <v>68.498863636363595</v>
          </cell>
          <cell r="K307">
            <v>68.498863636363595</v>
          </cell>
          <cell r="L307">
            <v>63.932272727272696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 t="str">
            <v>84B</v>
          </cell>
        </row>
        <row r="308">
          <cell r="C308" t="str">
            <v>CB</v>
          </cell>
          <cell r="D308" t="str">
            <v>CON</v>
          </cell>
          <cell r="E308" t="str">
            <v>CB</v>
          </cell>
          <cell r="F308" t="str">
            <v>CONST</v>
          </cell>
          <cell r="G308" t="str">
            <v>OH</v>
          </cell>
          <cell r="H308" t="str">
            <v>60</v>
          </cell>
          <cell r="I308">
            <v>0</v>
          </cell>
          <cell r="J308">
            <v>11.6615384615385</v>
          </cell>
          <cell r="K308">
            <v>3.4984615384615401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 t="str">
            <v>85J</v>
          </cell>
        </row>
        <row r="309">
          <cell r="C309" t="str">
            <v>CB</v>
          </cell>
          <cell r="D309" t="str">
            <v>CON</v>
          </cell>
          <cell r="E309" t="str">
            <v>CB</v>
          </cell>
          <cell r="F309" t="str">
            <v>CONST</v>
          </cell>
          <cell r="G309" t="str">
            <v>OH</v>
          </cell>
          <cell r="H309" t="str">
            <v>60</v>
          </cell>
          <cell r="I309">
            <v>0</v>
          </cell>
          <cell r="J309">
            <v>154.7990806451613</v>
          </cell>
          <cell r="K309">
            <v>0.56291935483871003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 t="str">
            <v>87B</v>
          </cell>
        </row>
        <row r="310">
          <cell r="C310" t="str">
            <v>CB</v>
          </cell>
          <cell r="D310" t="str">
            <v>CON</v>
          </cell>
          <cell r="E310" t="str">
            <v>CB</v>
          </cell>
          <cell r="F310" t="str">
            <v>CONST</v>
          </cell>
          <cell r="G310" t="str">
            <v>UG</v>
          </cell>
          <cell r="H310" t="str">
            <v>60</v>
          </cell>
          <cell r="I310">
            <v>0</v>
          </cell>
          <cell r="J310">
            <v>829.00111111111096</v>
          </cell>
          <cell r="K310">
            <v>90.6388888888889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 t="str">
            <v>75A</v>
          </cell>
        </row>
        <row r="311">
          <cell r="C311" t="str">
            <v>CB</v>
          </cell>
          <cell r="D311" t="str">
            <v>CON</v>
          </cell>
          <cell r="E311" t="str">
            <v>CB</v>
          </cell>
          <cell r="F311" t="str">
            <v>CONST</v>
          </cell>
          <cell r="G311" t="str">
            <v>UG</v>
          </cell>
          <cell r="H311" t="str">
            <v>60</v>
          </cell>
          <cell r="I311">
            <v>283.14600000000002</v>
          </cell>
          <cell r="J311">
            <v>127.3</v>
          </cell>
          <cell r="K311">
            <v>114.14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 t="str">
            <v>75BLS</v>
          </cell>
        </row>
        <row r="312">
          <cell r="C312" t="str">
            <v>CB</v>
          </cell>
          <cell r="D312" t="str">
            <v>CON</v>
          </cell>
          <cell r="E312" t="str">
            <v>CB</v>
          </cell>
          <cell r="F312" t="str">
            <v>CONST</v>
          </cell>
          <cell r="G312" t="str">
            <v>UG</v>
          </cell>
          <cell r="H312" t="str">
            <v>60</v>
          </cell>
          <cell r="I312">
            <v>68.225999999999999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 t="str">
            <v>77A</v>
          </cell>
        </row>
        <row r="313">
          <cell r="C313" t="str">
            <v>CB</v>
          </cell>
          <cell r="D313" t="str">
            <v>CON</v>
          </cell>
          <cell r="E313" t="str">
            <v>CB</v>
          </cell>
          <cell r="F313" t="str">
            <v>CONST</v>
          </cell>
          <cell r="G313" t="str">
            <v>UG</v>
          </cell>
          <cell r="H313" t="str">
            <v>60</v>
          </cell>
          <cell r="I313">
            <v>56.482500000000002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 t="str">
            <v>77B</v>
          </cell>
        </row>
        <row r="314">
          <cell r="C314" t="str">
            <v>CB</v>
          </cell>
          <cell r="D314" t="str">
            <v>CON</v>
          </cell>
          <cell r="E314" t="str">
            <v>CB</v>
          </cell>
          <cell r="F314" t="str">
            <v>CONST</v>
          </cell>
          <cell r="G314" t="str">
            <v>UG</v>
          </cell>
          <cell r="H314" t="str">
            <v>60</v>
          </cell>
          <cell r="I314">
            <v>277.65550000000002</v>
          </cell>
          <cell r="J314">
            <v>0</v>
          </cell>
          <cell r="K314">
            <v>25.31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15.6658271604938</v>
          </cell>
          <cell r="Q314">
            <v>67.139259259259305</v>
          </cell>
          <cell r="R314">
            <v>67.139259259259305</v>
          </cell>
          <cell r="S314">
            <v>31.331654320987699</v>
          </cell>
          <cell r="T314">
            <v>0</v>
          </cell>
          <cell r="U314">
            <v>0</v>
          </cell>
          <cell r="V314" t="str">
            <v>79A</v>
          </cell>
        </row>
        <row r="315">
          <cell r="C315" t="str">
            <v>CB</v>
          </cell>
          <cell r="D315" t="str">
            <v>CON</v>
          </cell>
          <cell r="E315" t="str">
            <v>CB</v>
          </cell>
          <cell r="F315" t="str">
            <v>CONST</v>
          </cell>
          <cell r="G315" t="str">
            <v>UG</v>
          </cell>
          <cell r="H315" t="str">
            <v>60</v>
          </cell>
          <cell r="I315">
            <v>100.036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 t="str">
            <v>79B</v>
          </cell>
        </row>
        <row r="316">
          <cell r="C316" t="str">
            <v>CB</v>
          </cell>
          <cell r="D316" t="str">
            <v>CON</v>
          </cell>
          <cell r="E316" t="str">
            <v>CB</v>
          </cell>
          <cell r="F316" t="str">
            <v>CONST</v>
          </cell>
          <cell r="G316" t="str">
            <v>UG</v>
          </cell>
          <cell r="H316" t="str">
            <v>60</v>
          </cell>
          <cell r="I316">
            <v>0</v>
          </cell>
          <cell r="J316">
            <v>31.302162162162201</v>
          </cell>
          <cell r="K316">
            <v>4.6578378378378398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 t="str">
            <v>87B</v>
          </cell>
        </row>
        <row r="317">
          <cell r="C317" t="str">
            <v>CB</v>
          </cell>
          <cell r="D317" t="str">
            <v>CON</v>
          </cell>
          <cell r="E317" t="str">
            <v>SE</v>
          </cell>
          <cell r="F317" t="str">
            <v>CONST</v>
          </cell>
          <cell r="G317" t="str">
            <v>DU</v>
          </cell>
          <cell r="H317" t="str">
            <v>20</v>
          </cell>
          <cell r="I317">
            <v>0</v>
          </cell>
          <cell r="J317">
            <v>0</v>
          </cell>
          <cell r="K317">
            <v>0</v>
          </cell>
          <cell r="L317">
            <v>136.585365853659</v>
          </cell>
          <cell r="M317">
            <v>1131.218377765174</v>
          </cell>
          <cell r="N317">
            <v>860.35010253501491</v>
          </cell>
          <cell r="O317">
            <v>331.36615384615402</v>
          </cell>
          <cell r="P317">
            <v>24.48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 t="str">
            <v>73A</v>
          </cell>
        </row>
        <row r="318">
          <cell r="C318" t="str">
            <v>CB</v>
          </cell>
          <cell r="D318" t="str">
            <v>CON</v>
          </cell>
          <cell r="E318" t="str">
            <v>SE</v>
          </cell>
          <cell r="F318" t="str">
            <v>CONST</v>
          </cell>
          <cell r="G318" t="str">
            <v>DU</v>
          </cell>
          <cell r="H318" t="str">
            <v>60</v>
          </cell>
          <cell r="I318">
            <v>0</v>
          </cell>
          <cell r="J318">
            <v>147.012386138614</v>
          </cell>
          <cell r="K318">
            <v>147.012386138614</v>
          </cell>
          <cell r="L318">
            <v>147.012386138614</v>
          </cell>
          <cell r="M318">
            <v>53.904541584158402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 t="str">
            <v>73A</v>
          </cell>
        </row>
        <row r="319">
          <cell r="C319" t="str">
            <v>CB</v>
          </cell>
          <cell r="D319" t="str">
            <v>CON</v>
          </cell>
          <cell r="E319" t="str">
            <v>SE</v>
          </cell>
          <cell r="F319" t="str">
            <v>CONST</v>
          </cell>
          <cell r="G319" t="str">
            <v>OH</v>
          </cell>
          <cell r="H319" t="str">
            <v>20</v>
          </cell>
          <cell r="I319">
            <v>0</v>
          </cell>
          <cell r="J319">
            <v>0</v>
          </cell>
          <cell r="K319">
            <v>0</v>
          </cell>
          <cell r="L319">
            <v>102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 t="str">
            <v>73A</v>
          </cell>
        </row>
        <row r="320">
          <cell r="C320" t="str">
            <v>CB</v>
          </cell>
          <cell r="D320" t="str">
            <v>CON</v>
          </cell>
          <cell r="E320" t="str">
            <v>SE</v>
          </cell>
          <cell r="F320" t="str">
            <v>CONST</v>
          </cell>
          <cell r="G320" t="str">
            <v>OH</v>
          </cell>
          <cell r="H320" t="str">
            <v>20</v>
          </cell>
          <cell r="I320">
            <v>0</v>
          </cell>
          <cell r="J320">
            <v>0</v>
          </cell>
          <cell r="K320">
            <v>139.66</v>
          </cell>
          <cell r="L320">
            <v>115.68</v>
          </cell>
          <cell r="M320">
            <v>533.33333333333405</v>
          </cell>
          <cell r="N320">
            <v>566.66666666666595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 t="str">
            <v>75D</v>
          </cell>
        </row>
        <row r="321">
          <cell r="C321" t="str">
            <v>CB</v>
          </cell>
          <cell r="D321" t="str">
            <v>CON</v>
          </cell>
          <cell r="E321" t="str">
            <v>SE</v>
          </cell>
          <cell r="F321" t="str">
            <v>CONST</v>
          </cell>
          <cell r="G321" t="str">
            <v>OH</v>
          </cell>
          <cell r="H321" t="str">
            <v>20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52.41</v>
          </cell>
          <cell r="P321">
            <v>137.12</v>
          </cell>
          <cell r="Q321">
            <v>222.0566666666667</v>
          </cell>
          <cell r="R321">
            <v>20.953333333333301</v>
          </cell>
          <cell r="S321">
            <v>0</v>
          </cell>
          <cell r="T321">
            <v>0</v>
          </cell>
          <cell r="U321">
            <v>0</v>
          </cell>
          <cell r="V321" t="str">
            <v>85C</v>
          </cell>
        </row>
        <row r="322">
          <cell r="C322" t="str">
            <v>CB</v>
          </cell>
          <cell r="D322" t="str">
            <v>CON</v>
          </cell>
          <cell r="E322" t="str">
            <v>SE</v>
          </cell>
          <cell r="F322" t="str">
            <v>CONST</v>
          </cell>
          <cell r="G322" t="str">
            <v>OH</v>
          </cell>
          <cell r="H322" t="str">
            <v>60</v>
          </cell>
          <cell r="I322">
            <v>0</v>
          </cell>
          <cell r="J322">
            <v>75.614500000000007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 t="str">
            <v>75B</v>
          </cell>
        </row>
        <row r="323">
          <cell r="C323" t="str">
            <v>CB</v>
          </cell>
          <cell r="D323" t="str">
            <v>CON</v>
          </cell>
          <cell r="E323" t="str">
            <v>SE</v>
          </cell>
          <cell r="F323" t="str">
            <v>CONST</v>
          </cell>
          <cell r="G323" t="str">
            <v>OH</v>
          </cell>
          <cell r="H323" t="str">
            <v>60</v>
          </cell>
          <cell r="I323">
            <v>0</v>
          </cell>
          <cell r="J323">
            <v>989.66399999999999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 t="str">
            <v>75D</v>
          </cell>
        </row>
        <row r="324">
          <cell r="C324" t="str">
            <v>CB</v>
          </cell>
          <cell r="D324" t="str">
            <v>CON</v>
          </cell>
          <cell r="E324" t="str">
            <v>SE</v>
          </cell>
          <cell r="F324" t="str">
            <v>CONST</v>
          </cell>
          <cell r="G324" t="str">
            <v>UG</v>
          </cell>
          <cell r="H324" t="str">
            <v>20</v>
          </cell>
          <cell r="I324">
            <v>0</v>
          </cell>
          <cell r="J324">
            <v>0</v>
          </cell>
          <cell r="K324">
            <v>28.335000000000001</v>
          </cell>
          <cell r="L324">
            <v>483.245</v>
          </cell>
          <cell r="M324">
            <v>187.5</v>
          </cell>
          <cell r="N324">
            <v>0</v>
          </cell>
          <cell r="O324">
            <v>126.937142857143</v>
          </cell>
          <cell r="P324">
            <v>95.202857142857098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 t="str">
            <v>75D</v>
          </cell>
        </row>
        <row r="325">
          <cell r="C325" t="str">
            <v>CB</v>
          </cell>
          <cell r="D325" t="str">
            <v>CON</v>
          </cell>
          <cell r="E325" t="str">
            <v>SE</v>
          </cell>
          <cell r="F325" t="str">
            <v>CONST</v>
          </cell>
          <cell r="G325" t="str">
            <v>UG</v>
          </cell>
          <cell r="H325" t="str">
            <v>60</v>
          </cell>
          <cell r="I325">
            <v>0</v>
          </cell>
          <cell r="J325">
            <v>25.04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 t="str">
            <v>75B</v>
          </cell>
        </row>
        <row r="326">
          <cell r="C326" t="str">
            <v>CB</v>
          </cell>
          <cell r="D326" t="str">
            <v>CON</v>
          </cell>
          <cell r="E326" t="str">
            <v>SS</v>
          </cell>
          <cell r="F326" t="str">
            <v>CONST</v>
          </cell>
          <cell r="G326" t="str">
            <v>OH</v>
          </cell>
          <cell r="H326" t="str">
            <v>10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147.782222222222</v>
          </cell>
          <cell r="Q326">
            <v>25.897777777777801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 t="str">
            <v>61B</v>
          </cell>
        </row>
        <row r="327">
          <cell r="C327" t="str">
            <v>CB</v>
          </cell>
          <cell r="D327" t="str">
            <v>CON</v>
          </cell>
          <cell r="E327" t="str">
            <v>SS</v>
          </cell>
          <cell r="F327" t="str">
            <v>CONST</v>
          </cell>
          <cell r="G327" t="str">
            <v>OH</v>
          </cell>
          <cell r="H327" t="str">
            <v>20</v>
          </cell>
          <cell r="I327">
            <v>0</v>
          </cell>
          <cell r="J327">
            <v>48.37</v>
          </cell>
          <cell r="K327">
            <v>0</v>
          </cell>
          <cell r="L327">
            <v>0</v>
          </cell>
          <cell r="M327">
            <v>334.93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 t="str">
            <v>61A</v>
          </cell>
        </row>
        <row r="328">
          <cell r="C328" t="str">
            <v>CB</v>
          </cell>
          <cell r="D328" t="str">
            <v>CON</v>
          </cell>
          <cell r="E328" t="str">
            <v>SS</v>
          </cell>
          <cell r="F328" t="str">
            <v>CONST</v>
          </cell>
          <cell r="G328" t="str">
            <v>OH</v>
          </cell>
          <cell r="H328" t="str">
            <v>20</v>
          </cell>
          <cell r="I328">
            <v>0</v>
          </cell>
          <cell r="J328">
            <v>0</v>
          </cell>
          <cell r="K328">
            <v>0</v>
          </cell>
          <cell r="L328">
            <v>102.68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25.87</v>
          </cell>
          <cell r="V328" t="str">
            <v>61B</v>
          </cell>
        </row>
        <row r="329">
          <cell r="C329" t="str">
            <v>CB</v>
          </cell>
          <cell r="D329" t="str">
            <v>CON</v>
          </cell>
          <cell r="E329" t="str">
            <v>SS</v>
          </cell>
          <cell r="F329" t="str">
            <v>CONST</v>
          </cell>
          <cell r="G329" t="str">
            <v>OH</v>
          </cell>
          <cell r="H329" t="str">
            <v>30</v>
          </cell>
          <cell r="I329">
            <v>0.19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 t="str">
            <v>60A</v>
          </cell>
        </row>
        <row r="330">
          <cell r="C330" t="str">
            <v>CB</v>
          </cell>
          <cell r="D330" t="str">
            <v>CON</v>
          </cell>
          <cell r="E330" t="str">
            <v>SS</v>
          </cell>
          <cell r="F330" t="str">
            <v>CONST</v>
          </cell>
          <cell r="G330" t="str">
            <v>OH</v>
          </cell>
          <cell r="H330" t="str">
            <v>50</v>
          </cell>
          <cell r="I330">
            <v>0</v>
          </cell>
          <cell r="J330">
            <v>795.16</v>
          </cell>
          <cell r="K330">
            <v>39.102137931034491</v>
          </cell>
          <cell r="L330">
            <v>1106.8978620689654</v>
          </cell>
          <cell r="M330">
            <v>67.97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 t="str">
            <v>61A</v>
          </cell>
        </row>
        <row r="331">
          <cell r="C331" t="str">
            <v>CB</v>
          </cell>
          <cell r="D331" t="str">
            <v>CON</v>
          </cell>
          <cell r="E331" t="str">
            <v>SS</v>
          </cell>
          <cell r="F331" t="str">
            <v>CONST</v>
          </cell>
          <cell r="G331" t="str">
            <v>OH</v>
          </cell>
          <cell r="H331" t="str">
            <v>50</v>
          </cell>
          <cell r="I331">
            <v>0</v>
          </cell>
          <cell r="J331">
            <v>0</v>
          </cell>
          <cell r="K331">
            <v>0</v>
          </cell>
          <cell r="L331">
            <v>84.77</v>
          </cell>
          <cell r="M331">
            <v>0</v>
          </cell>
          <cell r="N331">
            <v>0</v>
          </cell>
          <cell r="O331">
            <v>0</v>
          </cell>
          <cell r="P331">
            <v>246.58340909090902</v>
          </cell>
          <cell r="Q331">
            <v>28.836590909090901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 t="str">
            <v>61B</v>
          </cell>
        </row>
        <row r="332">
          <cell r="C332" t="str">
            <v>CB</v>
          </cell>
          <cell r="D332" t="str">
            <v>FPL</v>
          </cell>
          <cell r="E332" t="str">
            <v>CB</v>
          </cell>
          <cell r="F332" t="str">
            <v>CONST</v>
          </cell>
          <cell r="G332" t="str">
            <v>DU</v>
          </cell>
          <cell r="H332" t="str">
            <v>10</v>
          </cell>
          <cell r="I332">
            <v>0</v>
          </cell>
          <cell r="J332">
            <v>90</v>
          </cell>
          <cell r="K332">
            <v>699.74358974359006</v>
          </cell>
          <cell r="L332">
            <v>110.25641025641021</v>
          </cell>
          <cell r="M332">
            <v>0</v>
          </cell>
          <cell r="N332">
            <v>125.71428571428601</v>
          </cell>
          <cell r="O332">
            <v>94.285714285714306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50</v>
          </cell>
          <cell r="U332">
            <v>859.63909774436047</v>
          </cell>
          <cell r="V332" t="str">
            <v>79A</v>
          </cell>
        </row>
        <row r="333">
          <cell r="C333" t="str">
            <v>CB</v>
          </cell>
          <cell r="D333" t="str">
            <v>FPL</v>
          </cell>
          <cell r="E333" t="str">
            <v>CB</v>
          </cell>
          <cell r="F333" t="str">
            <v>CONST</v>
          </cell>
          <cell r="G333" t="str">
            <v>DU</v>
          </cell>
          <cell r="H333" t="str">
            <v>10</v>
          </cell>
          <cell r="I333">
            <v>0</v>
          </cell>
          <cell r="J333">
            <v>389.81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142.105263157895</v>
          </cell>
          <cell r="U333">
            <v>196.92902255639069</v>
          </cell>
          <cell r="V333" t="str">
            <v>79B</v>
          </cell>
        </row>
        <row r="334">
          <cell r="C334" t="str">
            <v>CB</v>
          </cell>
          <cell r="D334" t="str">
            <v>FPL</v>
          </cell>
          <cell r="E334" t="str">
            <v>CB</v>
          </cell>
          <cell r="F334" t="str">
            <v>CONST</v>
          </cell>
          <cell r="G334" t="str">
            <v>DU</v>
          </cell>
          <cell r="H334" t="str">
            <v>20</v>
          </cell>
          <cell r="I334">
            <v>0</v>
          </cell>
          <cell r="J334">
            <v>0</v>
          </cell>
          <cell r="K334">
            <v>202.07</v>
          </cell>
          <cell r="L334">
            <v>269.62</v>
          </cell>
          <cell r="M334">
            <v>0</v>
          </cell>
          <cell r="N334">
            <v>0</v>
          </cell>
          <cell r="O334">
            <v>30.273333333333301</v>
          </cell>
          <cell r="P334">
            <v>105.956666666667</v>
          </cell>
          <cell r="Q334">
            <v>260.86956521739103</v>
          </cell>
          <cell r="R334">
            <v>521.73913043478296</v>
          </cell>
          <cell r="S334">
            <v>783.61913043478296</v>
          </cell>
          <cell r="T334">
            <v>521.73913043478296</v>
          </cell>
          <cell r="U334">
            <v>173.91304347826099</v>
          </cell>
          <cell r="V334" t="str">
            <v>75ALS</v>
          </cell>
        </row>
        <row r="335">
          <cell r="C335" t="str">
            <v>CB</v>
          </cell>
          <cell r="D335" t="str">
            <v>FPL</v>
          </cell>
          <cell r="E335" t="str">
            <v>CB</v>
          </cell>
          <cell r="F335" t="str">
            <v>CONST</v>
          </cell>
          <cell r="G335" t="str">
            <v>DU</v>
          </cell>
          <cell r="H335" t="str">
            <v>20</v>
          </cell>
          <cell r="I335">
            <v>0</v>
          </cell>
          <cell r="J335">
            <v>437.91994117647096</v>
          </cell>
          <cell r="K335">
            <v>154.5600588235294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85.58</v>
          </cell>
          <cell r="R335">
            <v>0</v>
          </cell>
          <cell r="S335">
            <v>0</v>
          </cell>
          <cell r="T335">
            <v>112.40352941176501</v>
          </cell>
          <cell r="U335">
            <v>796.00112044817865</v>
          </cell>
          <cell r="V335" t="str">
            <v>75BLS</v>
          </cell>
        </row>
        <row r="336">
          <cell r="C336" t="str">
            <v>CB</v>
          </cell>
          <cell r="D336" t="str">
            <v>FPL</v>
          </cell>
          <cell r="E336" t="str">
            <v>CB</v>
          </cell>
          <cell r="F336" t="str">
            <v>CONST</v>
          </cell>
          <cell r="G336" t="str">
            <v>DU</v>
          </cell>
          <cell r="H336" t="str">
            <v>20</v>
          </cell>
          <cell r="I336">
            <v>0</v>
          </cell>
          <cell r="J336">
            <v>328.06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 t="str">
            <v>77B</v>
          </cell>
        </row>
        <row r="337">
          <cell r="C337" t="str">
            <v>CB</v>
          </cell>
          <cell r="D337" t="str">
            <v>FPL</v>
          </cell>
          <cell r="E337" t="str">
            <v>CB</v>
          </cell>
          <cell r="F337" t="str">
            <v>CONST</v>
          </cell>
          <cell r="G337" t="str">
            <v>DU</v>
          </cell>
          <cell r="H337" t="str">
            <v>20</v>
          </cell>
          <cell r="I337">
            <v>0</v>
          </cell>
          <cell r="J337">
            <v>1365.201884550085</v>
          </cell>
          <cell r="K337">
            <v>833.83211544991502</v>
          </cell>
          <cell r="L337">
            <v>88.638857142857105</v>
          </cell>
          <cell r="M337">
            <v>42.857142857142897</v>
          </cell>
          <cell r="N337">
            <v>0</v>
          </cell>
          <cell r="O337">
            <v>0</v>
          </cell>
          <cell r="P337">
            <v>181.26900000000001</v>
          </cell>
          <cell r="Q337">
            <v>148.31100000000001</v>
          </cell>
          <cell r="R337">
            <v>62.153846153846203</v>
          </cell>
          <cell r="S337">
            <v>139.84615384615401</v>
          </cell>
          <cell r="T337">
            <v>119.73684210526299</v>
          </cell>
          <cell r="U337">
            <v>876.71345029239797</v>
          </cell>
          <cell r="V337" t="str">
            <v>79A</v>
          </cell>
        </row>
        <row r="338">
          <cell r="C338" t="str">
            <v>CB</v>
          </cell>
          <cell r="D338" t="str">
            <v>FPL</v>
          </cell>
          <cell r="E338" t="str">
            <v>CB</v>
          </cell>
          <cell r="F338" t="str">
            <v>CONST</v>
          </cell>
          <cell r="G338" t="str">
            <v>DU</v>
          </cell>
          <cell r="H338" t="str">
            <v>20</v>
          </cell>
          <cell r="I338">
            <v>0</v>
          </cell>
          <cell r="J338">
            <v>0</v>
          </cell>
          <cell r="K338">
            <v>67.42</v>
          </cell>
          <cell r="L338">
            <v>0</v>
          </cell>
          <cell r="M338">
            <v>48.28</v>
          </cell>
          <cell r="N338">
            <v>0</v>
          </cell>
          <cell r="O338">
            <v>515.72608695652195</v>
          </cell>
          <cell r="P338">
            <v>515.72608695652195</v>
          </cell>
          <cell r="Q338">
            <v>154.71782608695699</v>
          </cell>
          <cell r="R338">
            <v>0</v>
          </cell>
          <cell r="S338">
            <v>0</v>
          </cell>
          <cell r="T338">
            <v>78.408076923076891</v>
          </cell>
          <cell r="U338">
            <v>313.40192307692303</v>
          </cell>
          <cell r="V338" t="str">
            <v>79B</v>
          </cell>
        </row>
        <row r="339">
          <cell r="C339" t="str">
            <v>CB</v>
          </cell>
          <cell r="D339" t="str">
            <v>FPL</v>
          </cell>
          <cell r="E339" t="str">
            <v>CB</v>
          </cell>
          <cell r="F339" t="str">
            <v>CONST</v>
          </cell>
          <cell r="G339" t="str">
            <v>DU</v>
          </cell>
          <cell r="H339" t="str">
            <v>20</v>
          </cell>
          <cell r="I339">
            <v>0</v>
          </cell>
          <cell r="J339">
            <v>0</v>
          </cell>
          <cell r="K339">
            <v>392.32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413.79310344827599</v>
          </cell>
          <cell r="R339">
            <v>517.241379310345</v>
          </cell>
          <cell r="S339">
            <v>517.241379310345</v>
          </cell>
          <cell r="T339">
            <v>114.8820326678766</v>
          </cell>
          <cell r="U339">
            <v>236.842105263158</v>
          </cell>
          <cell r="V339" t="str">
            <v>79F</v>
          </cell>
        </row>
        <row r="340">
          <cell r="C340" t="str">
            <v>CB</v>
          </cell>
          <cell r="D340" t="str">
            <v>FPL</v>
          </cell>
          <cell r="E340" t="str">
            <v>CB</v>
          </cell>
          <cell r="F340" t="str">
            <v>CONST</v>
          </cell>
          <cell r="G340" t="str">
            <v>DU</v>
          </cell>
          <cell r="H340" t="str">
            <v>20</v>
          </cell>
          <cell r="I340">
            <v>0</v>
          </cell>
          <cell r="J340">
            <v>825.96562500000005</v>
          </cell>
          <cell r="K340">
            <v>55.064374999999998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5</v>
          </cell>
          <cell r="V340" t="str">
            <v>79GSL</v>
          </cell>
        </row>
        <row r="341">
          <cell r="C341" t="str">
            <v>CB</v>
          </cell>
          <cell r="D341" t="str">
            <v>FPL</v>
          </cell>
          <cell r="E341" t="str">
            <v>CB</v>
          </cell>
          <cell r="F341" t="str">
            <v>CONST</v>
          </cell>
          <cell r="G341" t="str">
            <v>DU</v>
          </cell>
          <cell r="H341" t="str">
            <v>20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7.12</v>
          </cell>
          <cell r="S341">
            <v>0</v>
          </cell>
          <cell r="T341">
            <v>0</v>
          </cell>
          <cell r="U341">
            <v>0</v>
          </cell>
          <cell r="V341" t="str">
            <v>79OH</v>
          </cell>
        </row>
        <row r="342">
          <cell r="C342" t="str">
            <v>CB</v>
          </cell>
          <cell r="D342" t="str">
            <v>FPL</v>
          </cell>
          <cell r="E342" t="str">
            <v>CB</v>
          </cell>
          <cell r="F342" t="str">
            <v>CONST</v>
          </cell>
          <cell r="G342" t="str">
            <v>DU</v>
          </cell>
          <cell r="H342" t="str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36.229999999999997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 t="str">
            <v>75ALS</v>
          </cell>
        </row>
        <row r="343">
          <cell r="C343" t="str">
            <v>CB</v>
          </cell>
          <cell r="D343" t="str">
            <v>FPL</v>
          </cell>
          <cell r="E343" t="str">
            <v>CB</v>
          </cell>
          <cell r="F343" t="str">
            <v>CONST</v>
          </cell>
          <cell r="G343" t="str">
            <v>DU</v>
          </cell>
          <cell r="H343" t="str">
            <v>30</v>
          </cell>
          <cell r="I343">
            <v>0</v>
          </cell>
          <cell r="J343">
            <v>0</v>
          </cell>
          <cell r="K343">
            <v>242.89</v>
          </cell>
          <cell r="L343">
            <v>0</v>
          </cell>
          <cell r="M343">
            <v>53.6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 t="str">
            <v>77B</v>
          </cell>
        </row>
        <row r="344">
          <cell r="C344" t="str">
            <v>CB</v>
          </cell>
          <cell r="D344" t="str">
            <v>FPL</v>
          </cell>
          <cell r="E344" t="str">
            <v>CB</v>
          </cell>
          <cell r="F344" t="str">
            <v>CONST</v>
          </cell>
          <cell r="G344" t="str">
            <v>DU</v>
          </cell>
          <cell r="H344" t="str">
            <v>30</v>
          </cell>
          <cell r="I344">
            <v>0</v>
          </cell>
          <cell r="J344">
            <v>0</v>
          </cell>
          <cell r="K344">
            <v>168.5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 t="str">
            <v>79A</v>
          </cell>
        </row>
        <row r="345">
          <cell r="C345" t="str">
            <v>CB</v>
          </cell>
          <cell r="D345" t="str">
            <v>FPL</v>
          </cell>
          <cell r="E345" t="str">
            <v>CB</v>
          </cell>
          <cell r="F345" t="str">
            <v>CONST</v>
          </cell>
          <cell r="G345" t="str">
            <v>DU</v>
          </cell>
          <cell r="H345" t="str">
            <v>30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22.24</v>
          </cell>
          <cell r="V345" t="str">
            <v>79B</v>
          </cell>
        </row>
        <row r="346">
          <cell r="C346" t="str">
            <v>CB</v>
          </cell>
          <cell r="D346" t="str">
            <v>FPL</v>
          </cell>
          <cell r="E346" t="str">
            <v>CB</v>
          </cell>
          <cell r="F346" t="str">
            <v>CONST</v>
          </cell>
          <cell r="G346" t="str">
            <v>DU</v>
          </cell>
          <cell r="H346" t="str">
            <v>30</v>
          </cell>
          <cell r="I346">
            <v>0</v>
          </cell>
          <cell r="J346">
            <v>0</v>
          </cell>
          <cell r="K346">
            <v>0.2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 t="str">
            <v>79G_CSL</v>
          </cell>
        </row>
        <row r="347">
          <cell r="C347" t="str">
            <v>CB</v>
          </cell>
          <cell r="D347" t="str">
            <v>FPL</v>
          </cell>
          <cell r="E347" t="str">
            <v>CB</v>
          </cell>
          <cell r="F347" t="str">
            <v>CONST</v>
          </cell>
          <cell r="G347" t="str">
            <v>OH</v>
          </cell>
          <cell r="H347" t="str">
            <v>10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3.11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 t="str">
            <v>75ALS</v>
          </cell>
        </row>
        <row r="348">
          <cell r="C348" t="str">
            <v>CB</v>
          </cell>
          <cell r="D348" t="str">
            <v>FPL</v>
          </cell>
          <cell r="E348" t="str">
            <v>CB</v>
          </cell>
          <cell r="F348" t="str">
            <v>CONST</v>
          </cell>
          <cell r="G348" t="str">
            <v>OH</v>
          </cell>
          <cell r="H348" t="str">
            <v>10</v>
          </cell>
          <cell r="I348">
            <v>0</v>
          </cell>
          <cell r="J348">
            <v>0</v>
          </cell>
          <cell r="K348">
            <v>171.04109589041099</v>
          </cell>
          <cell r="L348">
            <v>615.63328767123301</v>
          </cell>
          <cell r="M348">
            <v>513.12328767123302</v>
          </cell>
          <cell r="N348">
            <v>424.40232876712332</v>
          </cell>
          <cell r="O348">
            <v>21.02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 t="str">
            <v>75BLS</v>
          </cell>
        </row>
        <row r="349">
          <cell r="C349" t="str">
            <v>CB</v>
          </cell>
          <cell r="D349" t="str">
            <v>FPL</v>
          </cell>
          <cell r="E349" t="str">
            <v>CB</v>
          </cell>
          <cell r="F349" t="str">
            <v>CONST</v>
          </cell>
          <cell r="G349" t="str">
            <v>OH</v>
          </cell>
          <cell r="H349" t="str">
            <v>10</v>
          </cell>
          <cell r="I349">
            <v>0</v>
          </cell>
          <cell r="J349">
            <v>2.9750000000000001</v>
          </cell>
          <cell r="K349">
            <v>8.6549999999999994</v>
          </cell>
          <cell r="L349">
            <v>52.17</v>
          </cell>
          <cell r="M349">
            <v>0</v>
          </cell>
          <cell r="N349">
            <v>0</v>
          </cell>
          <cell r="O349">
            <v>35.14</v>
          </cell>
          <cell r="P349">
            <v>50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 t="str">
            <v>79A</v>
          </cell>
        </row>
        <row r="350">
          <cell r="C350" t="str">
            <v>CB</v>
          </cell>
          <cell r="D350" t="str">
            <v>FPL</v>
          </cell>
          <cell r="E350" t="str">
            <v>CB</v>
          </cell>
          <cell r="F350" t="str">
            <v>CONST</v>
          </cell>
          <cell r="G350" t="str">
            <v>OH</v>
          </cell>
          <cell r="H350" t="str">
            <v>10</v>
          </cell>
          <cell r="I350">
            <v>0</v>
          </cell>
          <cell r="J350">
            <v>99.688749999999999</v>
          </cell>
          <cell r="K350">
            <v>424.22125</v>
          </cell>
          <cell r="L350">
            <v>92.99</v>
          </cell>
          <cell r="M350">
            <v>0</v>
          </cell>
          <cell r="N350">
            <v>0</v>
          </cell>
          <cell r="O350">
            <v>0</v>
          </cell>
          <cell r="P350">
            <v>13.13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25</v>
          </cell>
          <cell r="V350" t="str">
            <v>79B</v>
          </cell>
        </row>
        <row r="351">
          <cell r="C351" t="str">
            <v>CB</v>
          </cell>
          <cell r="D351" t="str">
            <v>FPL</v>
          </cell>
          <cell r="E351" t="str">
            <v>CB</v>
          </cell>
          <cell r="F351" t="str">
            <v>CONST</v>
          </cell>
          <cell r="G351" t="str">
            <v>OH</v>
          </cell>
          <cell r="H351" t="str">
            <v>10</v>
          </cell>
          <cell r="I351">
            <v>4.0199999999999996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 t="str">
            <v>79G_TRL</v>
          </cell>
        </row>
        <row r="352">
          <cell r="C352" t="str">
            <v>CB</v>
          </cell>
          <cell r="D352" t="str">
            <v>FPL</v>
          </cell>
          <cell r="E352" t="str">
            <v>CB</v>
          </cell>
          <cell r="F352" t="str">
            <v>CONST</v>
          </cell>
          <cell r="G352" t="str">
            <v>OH</v>
          </cell>
          <cell r="H352" t="str">
            <v>10</v>
          </cell>
          <cell r="I352">
            <v>0</v>
          </cell>
          <cell r="J352">
            <v>0</v>
          </cell>
          <cell r="K352">
            <v>1.0900000000000001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 t="str">
            <v>79GOL</v>
          </cell>
        </row>
        <row r="353">
          <cell r="C353" t="str">
            <v>CB</v>
          </cell>
          <cell r="D353" t="str">
            <v>FPL</v>
          </cell>
          <cell r="E353" t="str">
            <v>CB</v>
          </cell>
          <cell r="F353" t="str">
            <v>CONST</v>
          </cell>
          <cell r="G353" t="str">
            <v>OH</v>
          </cell>
          <cell r="H353" t="str">
            <v>10</v>
          </cell>
          <cell r="I353">
            <v>0</v>
          </cell>
          <cell r="J353">
            <v>103.82555555555599</v>
          </cell>
          <cell r="K353">
            <v>29.664444444444399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 t="str">
            <v>79GSL</v>
          </cell>
        </row>
        <row r="354">
          <cell r="C354" t="str">
            <v>CB</v>
          </cell>
          <cell r="D354" t="str">
            <v>FPL</v>
          </cell>
          <cell r="E354" t="str">
            <v>CB</v>
          </cell>
          <cell r="F354" t="str">
            <v>CONST</v>
          </cell>
          <cell r="G354" t="str">
            <v>OH</v>
          </cell>
          <cell r="H354" t="str">
            <v>10</v>
          </cell>
          <cell r="I354">
            <v>0</v>
          </cell>
          <cell r="J354">
            <v>17.027333333333299</v>
          </cell>
          <cell r="K354">
            <v>510.82</v>
          </cell>
          <cell r="L354">
            <v>493.792666666667</v>
          </cell>
          <cell r="M354">
            <v>0</v>
          </cell>
          <cell r="N354">
            <v>0</v>
          </cell>
          <cell r="O354">
            <v>0</v>
          </cell>
          <cell r="P354">
            <v>72.433333333333294</v>
          </cell>
          <cell r="Q354">
            <v>14.4866666666667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 t="str">
            <v>85B</v>
          </cell>
        </row>
        <row r="355">
          <cell r="C355" t="str">
            <v>CB</v>
          </cell>
          <cell r="D355" t="str">
            <v>FPL</v>
          </cell>
          <cell r="E355" t="str">
            <v>CB</v>
          </cell>
          <cell r="F355" t="str">
            <v>CONST</v>
          </cell>
          <cell r="G355" t="str">
            <v>OH</v>
          </cell>
          <cell r="H355" t="str">
            <v>10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38.770000000000003</v>
          </cell>
          <cell r="S355">
            <v>0</v>
          </cell>
          <cell r="T355">
            <v>0</v>
          </cell>
          <cell r="U355">
            <v>0</v>
          </cell>
          <cell r="V355" t="str">
            <v>87B</v>
          </cell>
        </row>
        <row r="356">
          <cell r="C356" t="str">
            <v>CB</v>
          </cell>
          <cell r="D356" t="str">
            <v>FPL</v>
          </cell>
          <cell r="E356" t="str">
            <v>CB</v>
          </cell>
          <cell r="F356" t="str">
            <v>CONST</v>
          </cell>
          <cell r="G356" t="str">
            <v>OH</v>
          </cell>
          <cell r="H356" t="str">
            <v>20</v>
          </cell>
          <cell r="I356">
            <v>0</v>
          </cell>
          <cell r="J356">
            <v>47.94</v>
          </cell>
          <cell r="K356">
            <v>89.4</v>
          </cell>
          <cell r="L356">
            <v>109.34</v>
          </cell>
          <cell r="M356">
            <v>0</v>
          </cell>
          <cell r="N356">
            <v>127.77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 t="str">
            <v>75A</v>
          </cell>
        </row>
        <row r="357">
          <cell r="C357" t="str">
            <v>CB</v>
          </cell>
          <cell r="D357" t="str">
            <v>FPL</v>
          </cell>
          <cell r="E357" t="str">
            <v>CB</v>
          </cell>
          <cell r="F357" t="str">
            <v>CONST</v>
          </cell>
          <cell r="G357" t="str">
            <v>OH</v>
          </cell>
          <cell r="H357" t="str">
            <v>20</v>
          </cell>
          <cell r="I357">
            <v>0</v>
          </cell>
          <cell r="J357">
            <v>0</v>
          </cell>
          <cell r="K357">
            <v>200</v>
          </cell>
          <cell r="L357">
            <v>16.600000000000001</v>
          </cell>
          <cell r="M357">
            <v>16.05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 t="str">
            <v>75ALS</v>
          </cell>
        </row>
        <row r="358">
          <cell r="C358" t="str">
            <v>CB</v>
          </cell>
          <cell r="D358" t="str">
            <v>FPL</v>
          </cell>
          <cell r="E358" t="str">
            <v>CB</v>
          </cell>
          <cell r="F358" t="str">
            <v>CONST</v>
          </cell>
          <cell r="G358" t="str">
            <v>OH</v>
          </cell>
          <cell r="H358" t="str">
            <v>20</v>
          </cell>
          <cell r="I358">
            <v>0</v>
          </cell>
          <cell r="J358">
            <v>815.16767582417606</v>
          </cell>
          <cell r="K358">
            <v>1124.6314150849153</v>
          </cell>
          <cell r="L358">
            <v>450.89090909090913</v>
          </cell>
          <cell r="M358">
            <v>602.67999999999995</v>
          </cell>
          <cell r="N358">
            <v>58.36</v>
          </cell>
          <cell r="O358">
            <v>170.69</v>
          </cell>
          <cell r="P358">
            <v>112.542</v>
          </cell>
          <cell r="Q358">
            <v>138.2391111111111</v>
          </cell>
          <cell r="R358">
            <v>118.968888888889</v>
          </cell>
          <cell r="S358">
            <v>0</v>
          </cell>
          <cell r="T358">
            <v>0</v>
          </cell>
          <cell r="U358">
            <v>363.9638560606063</v>
          </cell>
          <cell r="V358" t="str">
            <v>75BLS</v>
          </cell>
        </row>
        <row r="359">
          <cell r="C359" t="str">
            <v>CB</v>
          </cell>
          <cell r="D359" t="str">
            <v>FPL</v>
          </cell>
          <cell r="E359" t="str">
            <v>CB</v>
          </cell>
          <cell r="F359" t="str">
            <v>CONST</v>
          </cell>
          <cell r="G359" t="str">
            <v>OH</v>
          </cell>
          <cell r="H359" t="str">
            <v>20</v>
          </cell>
          <cell r="I359">
            <v>0</v>
          </cell>
          <cell r="J359">
            <v>0</v>
          </cell>
          <cell r="K359">
            <v>23.35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 t="str">
            <v>75E</v>
          </cell>
        </row>
        <row r="360">
          <cell r="C360" t="str">
            <v>CB</v>
          </cell>
          <cell r="D360" t="str">
            <v>FPL</v>
          </cell>
          <cell r="E360" t="str">
            <v>CB</v>
          </cell>
          <cell r="F360" t="str">
            <v>CONST</v>
          </cell>
          <cell r="G360" t="str">
            <v>OH</v>
          </cell>
          <cell r="H360" t="str">
            <v>20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47.09</v>
          </cell>
          <cell r="N360">
            <v>0</v>
          </cell>
          <cell r="O360">
            <v>0</v>
          </cell>
          <cell r="P360">
            <v>16.03</v>
          </cell>
          <cell r="Q360">
            <v>5.68</v>
          </cell>
          <cell r="R360">
            <v>16</v>
          </cell>
          <cell r="S360">
            <v>0</v>
          </cell>
          <cell r="T360">
            <v>0</v>
          </cell>
          <cell r="U360">
            <v>0</v>
          </cell>
          <cell r="V360" t="str">
            <v>77A</v>
          </cell>
        </row>
        <row r="361">
          <cell r="C361" t="str">
            <v>CB</v>
          </cell>
          <cell r="D361" t="str">
            <v>FPL</v>
          </cell>
          <cell r="E361" t="str">
            <v>CB</v>
          </cell>
          <cell r="F361" t="str">
            <v>CONST</v>
          </cell>
          <cell r="G361" t="str">
            <v>OH</v>
          </cell>
          <cell r="H361" t="str">
            <v>20</v>
          </cell>
          <cell r="I361">
            <v>0</v>
          </cell>
          <cell r="J361">
            <v>0</v>
          </cell>
          <cell r="K361">
            <v>13.82</v>
          </cell>
          <cell r="L361">
            <v>0</v>
          </cell>
          <cell r="M361">
            <v>0</v>
          </cell>
          <cell r="N361">
            <v>16</v>
          </cell>
          <cell r="O361">
            <v>26.99</v>
          </cell>
          <cell r="P361">
            <v>30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 t="str">
            <v>77B</v>
          </cell>
        </row>
        <row r="362">
          <cell r="C362" t="str">
            <v>CB</v>
          </cell>
          <cell r="D362" t="str">
            <v>FPL</v>
          </cell>
          <cell r="E362" t="str">
            <v>CB</v>
          </cell>
          <cell r="F362" t="str">
            <v>CONST</v>
          </cell>
          <cell r="G362" t="str">
            <v>OH</v>
          </cell>
          <cell r="H362" t="str">
            <v>20</v>
          </cell>
          <cell r="I362">
            <v>0</v>
          </cell>
          <cell r="J362">
            <v>52.96</v>
          </cell>
          <cell r="K362">
            <v>263.25</v>
          </cell>
          <cell r="L362">
            <v>167.6516666666667</v>
          </cell>
          <cell r="M362">
            <v>185.52833333333331</v>
          </cell>
          <cell r="N362">
            <v>0</v>
          </cell>
          <cell r="O362">
            <v>0</v>
          </cell>
          <cell r="P362">
            <v>55.58</v>
          </cell>
          <cell r="Q362">
            <v>11.98</v>
          </cell>
          <cell r="R362">
            <v>0</v>
          </cell>
          <cell r="S362">
            <v>20</v>
          </cell>
          <cell r="T362">
            <v>0</v>
          </cell>
          <cell r="U362">
            <v>98.063999999999993</v>
          </cell>
          <cell r="V362" t="str">
            <v>79A</v>
          </cell>
        </row>
        <row r="363">
          <cell r="C363" t="str">
            <v>CB</v>
          </cell>
          <cell r="D363" t="str">
            <v>FPL</v>
          </cell>
          <cell r="E363" t="str">
            <v>CB</v>
          </cell>
          <cell r="F363" t="str">
            <v>CONST</v>
          </cell>
          <cell r="G363" t="str">
            <v>OH</v>
          </cell>
          <cell r="H363" t="str">
            <v>20</v>
          </cell>
          <cell r="I363">
            <v>0</v>
          </cell>
          <cell r="J363">
            <v>0</v>
          </cell>
          <cell r="K363">
            <v>242.88</v>
          </cell>
          <cell r="L363">
            <v>39.28</v>
          </cell>
          <cell r="M363">
            <v>229.37</v>
          </cell>
          <cell r="N363">
            <v>123.555555555556</v>
          </cell>
          <cell r="O363">
            <v>329.16444444444437</v>
          </cell>
          <cell r="P363">
            <v>40.630000000000003</v>
          </cell>
          <cell r="Q363">
            <v>8</v>
          </cell>
          <cell r="R363">
            <v>0</v>
          </cell>
          <cell r="S363">
            <v>0</v>
          </cell>
          <cell r="T363">
            <v>0</v>
          </cell>
          <cell r="U363">
            <v>422.93998412698386</v>
          </cell>
          <cell r="V363" t="str">
            <v>79B</v>
          </cell>
        </row>
        <row r="364">
          <cell r="C364" t="str">
            <v>CB</v>
          </cell>
          <cell r="D364" t="str">
            <v>FPL</v>
          </cell>
          <cell r="E364" t="str">
            <v>CB</v>
          </cell>
          <cell r="F364" t="str">
            <v>CONST</v>
          </cell>
          <cell r="G364" t="str">
            <v>OH</v>
          </cell>
          <cell r="H364" t="str">
            <v>20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1.17</v>
          </cell>
          <cell r="V364" t="str">
            <v>79GOL</v>
          </cell>
        </row>
        <row r="365">
          <cell r="C365" t="str">
            <v>CB</v>
          </cell>
          <cell r="D365" t="str">
            <v>FPL</v>
          </cell>
          <cell r="E365" t="str">
            <v>CB</v>
          </cell>
          <cell r="F365" t="str">
            <v>CONST</v>
          </cell>
          <cell r="G365" t="str">
            <v>OH</v>
          </cell>
          <cell r="H365" t="str">
            <v>20</v>
          </cell>
          <cell r="I365">
            <v>0</v>
          </cell>
          <cell r="J365">
            <v>0</v>
          </cell>
          <cell r="K365">
            <v>50</v>
          </cell>
          <cell r="L365">
            <v>0</v>
          </cell>
          <cell r="M365">
            <v>0</v>
          </cell>
          <cell r="N365">
            <v>67.86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 t="str">
            <v>79GSL</v>
          </cell>
        </row>
        <row r="366">
          <cell r="C366" t="str">
            <v>CB</v>
          </cell>
          <cell r="D366" t="str">
            <v>FPL</v>
          </cell>
          <cell r="E366" t="str">
            <v>CB</v>
          </cell>
          <cell r="F366" t="str">
            <v>CONST</v>
          </cell>
          <cell r="G366" t="str">
            <v>OH</v>
          </cell>
          <cell r="H366" t="str">
            <v>20</v>
          </cell>
          <cell r="I366">
            <v>0</v>
          </cell>
          <cell r="J366">
            <v>15.23</v>
          </cell>
          <cell r="K366">
            <v>27.69</v>
          </cell>
          <cell r="L366">
            <v>7.02</v>
          </cell>
          <cell r="M366">
            <v>7.02</v>
          </cell>
          <cell r="N366">
            <v>0</v>
          </cell>
          <cell r="O366">
            <v>0</v>
          </cell>
          <cell r="P366">
            <v>12.715</v>
          </cell>
          <cell r="Q366">
            <v>2.0049999999999999</v>
          </cell>
          <cell r="R366">
            <v>7.02</v>
          </cell>
          <cell r="S366">
            <v>0</v>
          </cell>
          <cell r="T366">
            <v>0</v>
          </cell>
          <cell r="U366">
            <v>0</v>
          </cell>
          <cell r="V366" t="str">
            <v>79OH</v>
          </cell>
        </row>
        <row r="367">
          <cell r="C367" t="str">
            <v>CB</v>
          </cell>
          <cell r="D367" t="str">
            <v>FPL</v>
          </cell>
          <cell r="E367" t="str">
            <v>CB</v>
          </cell>
          <cell r="F367" t="str">
            <v>CONST</v>
          </cell>
          <cell r="G367" t="str">
            <v>OH</v>
          </cell>
          <cell r="H367" t="str">
            <v>20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210.095294117647</v>
          </cell>
          <cell r="V367" t="str">
            <v>84B</v>
          </cell>
        </row>
        <row r="368">
          <cell r="C368" t="str">
            <v>CB</v>
          </cell>
          <cell r="D368" t="str">
            <v>FPL</v>
          </cell>
          <cell r="E368" t="str">
            <v>CB</v>
          </cell>
          <cell r="F368" t="str">
            <v>CONST</v>
          </cell>
          <cell r="G368" t="str">
            <v>OH</v>
          </cell>
          <cell r="H368" t="str">
            <v>20</v>
          </cell>
          <cell r="I368">
            <v>0</v>
          </cell>
          <cell r="J368">
            <v>0</v>
          </cell>
          <cell r="K368">
            <v>0</v>
          </cell>
          <cell r="L368">
            <v>381.00458333333302</v>
          </cell>
          <cell r="M368">
            <v>16.5654166666667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 t="str">
            <v>84C</v>
          </cell>
        </row>
        <row r="369">
          <cell r="C369" t="str">
            <v>CB</v>
          </cell>
          <cell r="D369" t="str">
            <v>FPL</v>
          </cell>
          <cell r="E369" t="str">
            <v>CB</v>
          </cell>
          <cell r="F369" t="str">
            <v>CONST</v>
          </cell>
          <cell r="G369" t="str">
            <v>OH</v>
          </cell>
          <cell r="H369" t="str">
            <v>20</v>
          </cell>
          <cell r="I369">
            <v>0</v>
          </cell>
          <cell r="J369">
            <v>0</v>
          </cell>
          <cell r="K369">
            <v>25.8</v>
          </cell>
          <cell r="L369">
            <v>0</v>
          </cell>
          <cell r="M369">
            <v>25.8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 t="str">
            <v>84F</v>
          </cell>
        </row>
        <row r="370">
          <cell r="C370" t="str">
            <v>CB</v>
          </cell>
          <cell r="D370" t="str">
            <v>FPL</v>
          </cell>
          <cell r="E370" t="str">
            <v>CB</v>
          </cell>
          <cell r="F370" t="str">
            <v>CONST</v>
          </cell>
          <cell r="G370" t="str">
            <v>OH</v>
          </cell>
          <cell r="H370" t="str">
            <v>20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33.322285714285698</v>
          </cell>
          <cell r="S370">
            <v>499.83428571428601</v>
          </cell>
          <cell r="T370">
            <v>49.983428571428597</v>
          </cell>
          <cell r="U370">
            <v>0</v>
          </cell>
          <cell r="V370" t="str">
            <v>84H</v>
          </cell>
        </row>
        <row r="371">
          <cell r="C371" t="str">
            <v>CB</v>
          </cell>
          <cell r="D371" t="str">
            <v>FPL</v>
          </cell>
          <cell r="E371" t="str">
            <v>CB</v>
          </cell>
          <cell r="F371" t="str">
            <v>CONST</v>
          </cell>
          <cell r="G371" t="str">
            <v>OH</v>
          </cell>
          <cell r="H371" t="str">
            <v>20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15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 t="str">
            <v>85C</v>
          </cell>
        </row>
        <row r="372">
          <cell r="C372" t="str">
            <v>CB</v>
          </cell>
          <cell r="D372" t="str">
            <v>FPL</v>
          </cell>
          <cell r="E372" t="str">
            <v>CB</v>
          </cell>
          <cell r="F372" t="str">
            <v>CONST</v>
          </cell>
          <cell r="G372" t="str">
            <v>OH</v>
          </cell>
          <cell r="H372" t="str">
            <v>20</v>
          </cell>
          <cell r="I372">
            <v>0</v>
          </cell>
          <cell r="J372">
            <v>0</v>
          </cell>
          <cell r="K372">
            <v>0</v>
          </cell>
          <cell r="L372">
            <v>57.35</v>
          </cell>
          <cell r="M372">
            <v>20.8</v>
          </cell>
          <cell r="N372">
            <v>8.0500000000000007</v>
          </cell>
          <cell r="O372">
            <v>0</v>
          </cell>
          <cell r="P372">
            <v>0</v>
          </cell>
          <cell r="Q372">
            <v>0</v>
          </cell>
          <cell r="R372">
            <v>133.05000000000001</v>
          </cell>
          <cell r="S372">
            <v>0</v>
          </cell>
          <cell r="T372">
            <v>0</v>
          </cell>
          <cell r="U372">
            <v>0</v>
          </cell>
          <cell r="V372" t="str">
            <v>87B</v>
          </cell>
        </row>
        <row r="373">
          <cell r="C373" t="str">
            <v>CB</v>
          </cell>
          <cell r="D373" t="str">
            <v>FPL</v>
          </cell>
          <cell r="E373" t="str">
            <v>CB</v>
          </cell>
          <cell r="F373" t="str">
            <v>CONST</v>
          </cell>
          <cell r="G373" t="str">
            <v>OH</v>
          </cell>
          <cell r="H373" t="str">
            <v>20</v>
          </cell>
          <cell r="I373">
            <v>2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 t="str">
            <v>87F</v>
          </cell>
        </row>
        <row r="374">
          <cell r="C374" t="str">
            <v>CB</v>
          </cell>
          <cell r="D374" t="str">
            <v>FPL</v>
          </cell>
          <cell r="E374" t="str">
            <v>CB</v>
          </cell>
          <cell r="F374" t="str">
            <v>CONST</v>
          </cell>
          <cell r="G374" t="str">
            <v>OH</v>
          </cell>
          <cell r="H374" t="str">
            <v>20</v>
          </cell>
          <cell r="I374">
            <v>8</v>
          </cell>
          <cell r="J374">
            <v>18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 t="str">
            <v>87G</v>
          </cell>
        </row>
        <row r="375">
          <cell r="C375" t="str">
            <v>CB</v>
          </cell>
          <cell r="D375" t="str">
            <v>FPL</v>
          </cell>
          <cell r="E375" t="str">
            <v>CB</v>
          </cell>
          <cell r="F375" t="str">
            <v>CONST</v>
          </cell>
          <cell r="G375" t="str">
            <v>OH</v>
          </cell>
          <cell r="H375" t="str">
            <v>30</v>
          </cell>
          <cell r="I375">
            <v>0</v>
          </cell>
          <cell r="J375">
            <v>0</v>
          </cell>
          <cell r="K375">
            <v>60.92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 t="str">
            <v>75A</v>
          </cell>
        </row>
        <row r="376">
          <cell r="C376" t="str">
            <v>CB</v>
          </cell>
          <cell r="D376" t="str">
            <v>FPL</v>
          </cell>
          <cell r="E376" t="str">
            <v>CB</v>
          </cell>
          <cell r="F376" t="str">
            <v>CONST</v>
          </cell>
          <cell r="G376" t="str">
            <v>OH</v>
          </cell>
          <cell r="H376" t="str">
            <v>30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23.46</v>
          </cell>
          <cell r="V376" t="str">
            <v>75ALS</v>
          </cell>
        </row>
        <row r="377">
          <cell r="C377" t="str">
            <v>CB</v>
          </cell>
          <cell r="D377" t="str">
            <v>FPL</v>
          </cell>
          <cell r="E377" t="str">
            <v>CB</v>
          </cell>
          <cell r="F377" t="str">
            <v>CONST</v>
          </cell>
          <cell r="G377" t="str">
            <v>OH</v>
          </cell>
          <cell r="H377" t="str">
            <v>30</v>
          </cell>
          <cell r="I377">
            <v>0</v>
          </cell>
          <cell r="J377">
            <v>18.14</v>
          </cell>
          <cell r="K377">
            <v>93.47</v>
          </cell>
          <cell r="L377">
            <v>228.81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17.11</v>
          </cell>
          <cell r="S377">
            <v>0</v>
          </cell>
          <cell r="T377">
            <v>0</v>
          </cell>
          <cell r="U377">
            <v>100.93600000000001</v>
          </cell>
          <cell r="V377" t="str">
            <v>75BLS</v>
          </cell>
        </row>
        <row r="378">
          <cell r="C378" t="str">
            <v>CB</v>
          </cell>
          <cell r="D378" t="str">
            <v>FPL</v>
          </cell>
          <cell r="E378" t="str">
            <v>CB</v>
          </cell>
          <cell r="F378" t="str">
            <v>CONST</v>
          </cell>
          <cell r="G378" t="str">
            <v>OH</v>
          </cell>
          <cell r="H378" t="str">
            <v>30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159.59</v>
          </cell>
          <cell r="V378" t="str">
            <v>75D</v>
          </cell>
        </row>
        <row r="379">
          <cell r="C379" t="str">
            <v>CB</v>
          </cell>
          <cell r="D379" t="str">
            <v>FPL</v>
          </cell>
          <cell r="E379" t="str">
            <v>CB</v>
          </cell>
          <cell r="F379" t="str">
            <v>CONST</v>
          </cell>
          <cell r="G379" t="str">
            <v>OH</v>
          </cell>
          <cell r="H379" t="str">
            <v>30</v>
          </cell>
          <cell r="I379">
            <v>0</v>
          </cell>
          <cell r="J379">
            <v>0</v>
          </cell>
          <cell r="K379">
            <v>35.04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 t="str">
            <v>75E</v>
          </cell>
        </row>
        <row r="380">
          <cell r="C380" t="str">
            <v>CB</v>
          </cell>
          <cell r="D380" t="str">
            <v>FPL</v>
          </cell>
          <cell r="E380" t="str">
            <v>CB</v>
          </cell>
          <cell r="F380" t="str">
            <v>CONST</v>
          </cell>
          <cell r="G380" t="str">
            <v>OH</v>
          </cell>
          <cell r="H380" t="str">
            <v>30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38.53</v>
          </cell>
          <cell r="Q380">
            <v>187.946153846154</v>
          </cell>
          <cell r="R380">
            <v>52.7038461538462</v>
          </cell>
          <cell r="S380">
            <v>0</v>
          </cell>
          <cell r="T380">
            <v>0</v>
          </cell>
          <cell r="U380">
            <v>0</v>
          </cell>
          <cell r="V380" t="str">
            <v>79A</v>
          </cell>
        </row>
        <row r="381">
          <cell r="C381" t="str">
            <v>CB</v>
          </cell>
          <cell r="D381" t="str">
            <v>FPL</v>
          </cell>
          <cell r="E381" t="str">
            <v>CB</v>
          </cell>
          <cell r="F381" t="str">
            <v>CONST</v>
          </cell>
          <cell r="G381" t="str">
            <v>OH</v>
          </cell>
          <cell r="H381" t="str">
            <v>30</v>
          </cell>
          <cell r="I381">
            <v>0</v>
          </cell>
          <cell r="J381">
            <v>0</v>
          </cell>
          <cell r="K381">
            <v>89.96</v>
          </cell>
          <cell r="L381">
            <v>7.64</v>
          </cell>
          <cell r="M381">
            <v>25.35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 t="str">
            <v>79B</v>
          </cell>
        </row>
        <row r="382">
          <cell r="C382" t="str">
            <v>CB</v>
          </cell>
          <cell r="D382" t="str">
            <v>FPL</v>
          </cell>
          <cell r="E382" t="str">
            <v>CB</v>
          </cell>
          <cell r="F382" t="str">
            <v>CONST</v>
          </cell>
          <cell r="G382" t="str">
            <v>OH</v>
          </cell>
          <cell r="H382" t="str">
            <v>30</v>
          </cell>
          <cell r="I382">
            <v>0</v>
          </cell>
          <cell r="J382">
            <v>1.1299999999999999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5.7850000000000001</v>
          </cell>
          <cell r="V382" t="str">
            <v>79GOL</v>
          </cell>
        </row>
        <row r="383">
          <cell r="C383" t="str">
            <v>CB</v>
          </cell>
          <cell r="D383" t="str">
            <v>FPL</v>
          </cell>
          <cell r="E383" t="str">
            <v>CB</v>
          </cell>
          <cell r="F383" t="str">
            <v>CONST</v>
          </cell>
          <cell r="G383" t="str">
            <v>OH</v>
          </cell>
          <cell r="H383" t="str">
            <v>30</v>
          </cell>
          <cell r="I383">
            <v>0</v>
          </cell>
          <cell r="J383">
            <v>36.143749999999997</v>
          </cell>
          <cell r="K383">
            <v>191.94624999999999</v>
          </cell>
          <cell r="L383">
            <v>0</v>
          </cell>
          <cell r="M383">
            <v>0</v>
          </cell>
          <cell r="N383">
            <v>19.66</v>
          </cell>
          <cell r="O383">
            <v>0</v>
          </cell>
          <cell r="P383">
            <v>77.37</v>
          </cell>
          <cell r="Q383">
            <v>10.71</v>
          </cell>
          <cell r="R383">
            <v>0</v>
          </cell>
          <cell r="S383">
            <v>0</v>
          </cell>
          <cell r="T383">
            <v>66.578285714285698</v>
          </cell>
          <cell r="U383">
            <v>499.33714285714302</v>
          </cell>
          <cell r="V383" t="str">
            <v>79GSL</v>
          </cell>
        </row>
        <row r="384">
          <cell r="C384" t="str">
            <v>CB</v>
          </cell>
          <cell r="D384" t="str">
            <v>FPL</v>
          </cell>
          <cell r="E384" t="str">
            <v>CB</v>
          </cell>
          <cell r="F384" t="str">
            <v>CONST</v>
          </cell>
          <cell r="G384" t="str">
            <v>OH</v>
          </cell>
          <cell r="H384" t="str">
            <v>30</v>
          </cell>
          <cell r="I384">
            <v>0</v>
          </cell>
          <cell r="J384">
            <v>0</v>
          </cell>
          <cell r="K384">
            <v>175.79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 t="str">
            <v>84C</v>
          </cell>
        </row>
        <row r="385">
          <cell r="C385" t="str">
            <v>CB</v>
          </cell>
          <cell r="D385" t="str">
            <v>FPL</v>
          </cell>
          <cell r="E385" t="str">
            <v>CB</v>
          </cell>
          <cell r="F385" t="str">
            <v>CONST</v>
          </cell>
          <cell r="G385" t="str">
            <v>OH</v>
          </cell>
          <cell r="H385" t="str">
            <v>30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56</v>
          </cell>
          <cell r="N385">
            <v>0</v>
          </cell>
          <cell r="O385">
            <v>1.9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 t="str">
            <v>87B</v>
          </cell>
        </row>
        <row r="386">
          <cell r="C386" t="str">
            <v>CB</v>
          </cell>
          <cell r="D386" t="str">
            <v>FPL</v>
          </cell>
          <cell r="E386" t="str">
            <v>CB</v>
          </cell>
          <cell r="F386" t="str">
            <v>CONST</v>
          </cell>
          <cell r="G386" t="str">
            <v>OH</v>
          </cell>
          <cell r="H386" t="str">
            <v>40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66.714285714285694</v>
          </cell>
          <cell r="V386" t="str">
            <v>85J</v>
          </cell>
        </row>
        <row r="387">
          <cell r="C387" t="str">
            <v>CB</v>
          </cell>
          <cell r="D387" t="str">
            <v>FPL</v>
          </cell>
          <cell r="E387" t="str">
            <v>CB</v>
          </cell>
          <cell r="F387" t="str">
            <v>CONST</v>
          </cell>
          <cell r="G387" t="str">
            <v>OH</v>
          </cell>
          <cell r="H387" t="str">
            <v>40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1.43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 t="str">
            <v>87E</v>
          </cell>
        </row>
        <row r="388">
          <cell r="C388" t="str">
            <v>CB</v>
          </cell>
          <cell r="D388" t="str">
            <v>FPL</v>
          </cell>
          <cell r="E388" t="str">
            <v>CB</v>
          </cell>
          <cell r="F388" t="str">
            <v>CONST</v>
          </cell>
          <cell r="G388" t="str">
            <v>OH</v>
          </cell>
          <cell r="H388" t="str">
            <v>40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32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 t="str">
            <v>87J</v>
          </cell>
        </row>
        <row r="389">
          <cell r="C389" t="str">
            <v>CB</v>
          </cell>
          <cell r="D389" t="str">
            <v>FPL</v>
          </cell>
          <cell r="E389" t="str">
            <v>CB</v>
          </cell>
          <cell r="F389" t="str">
            <v>CONST</v>
          </cell>
          <cell r="G389" t="str">
            <v>OH</v>
          </cell>
          <cell r="H389" t="str">
            <v>50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1.43</v>
          </cell>
          <cell r="N389">
            <v>1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 t="str">
            <v>87E</v>
          </cell>
        </row>
        <row r="390">
          <cell r="C390" t="str">
            <v>CB</v>
          </cell>
          <cell r="D390" t="str">
            <v>FPL</v>
          </cell>
          <cell r="E390" t="str">
            <v>CB</v>
          </cell>
          <cell r="F390" t="str">
            <v>CONST</v>
          </cell>
          <cell r="G390" t="str">
            <v>OH</v>
          </cell>
          <cell r="H390" t="str">
            <v>60</v>
          </cell>
          <cell r="I390">
            <v>26.16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 t="str">
            <v>75ALS</v>
          </cell>
        </row>
        <row r="391">
          <cell r="C391" t="str">
            <v>CB</v>
          </cell>
          <cell r="D391" t="str">
            <v>FPL</v>
          </cell>
          <cell r="E391" t="str">
            <v>CB</v>
          </cell>
          <cell r="F391" t="str">
            <v>CONST</v>
          </cell>
          <cell r="G391" t="str">
            <v>OH</v>
          </cell>
          <cell r="H391" t="str">
            <v>60</v>
          </cell>
          <cell r="I391">
            <v>153.38999999999999</v>
          </cell>
          <cell r="J391">
            <v>94.04</v>
          </cell>
          <cell r="K391">
            <v>47.35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 t="str">
            <v>75BLS</v>
          </cell>
        </row>
        <row r="392">
          <cell r="C392" t="str">
            <v>CB</v>
          </cell>
          <cell r="D392" t="str">
            <v>FPL</v>
          </cell>
          <cell r="E392" t="str">
            <v>CB</v>
          </cell>
          <cell r="F392" t="str">
            <v>CONST</v>
          </cell>
          <cell r="G392" t="str">
            <v>OH</v>
          </cell>
          <cell r="H392" t="str">
            <v>60</v>
          </cell>
          <cell r="I392">
            <v>0</v>
          </cell>
          <cell r="J392">
            <v>54.98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 t="str">
            <v>75E</v>
          </cell>
        </row>
        <row r="393">
          <cell r="C393" t="str">
            <v>CB</v>
          </cell>
          <cell r="D393" t="str">
            <v>FPL</v>
          </cell>
          <cell r="E393" t="str">
            <v>CB</v>
          </cell>
          <cell r="F393" t="str">
            <v>CONST</v>
          </cell>
          <cell r="G393" t="str">
            <v>OH</v>
          </cell>
          <cell r="H393" t="str">
            <v>60</v>
          </cell>
          <cell r="I393">
            <v>55.8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 t="str">
            <v>77B</v>
          </cell>
        </row>
        <row r="394">
          <cell r="C394" t="str">
            <v>CB</v>
          </cell>
          <cell r="D394" t="str">
            <v>FPL</v>
          </cell>
          <cell r="E394" t="str">
            <v>CB</v>
          </cell>
          <cell r="F394" t="str">
            <v>CONST</v>
          </cell>
          <cell r="G394" t="str">
            <v>OH</v>
          </cell>
          <cell r="H394" t="str">
            <v>60</v>
          </cell>
          <cell r="I394">
            <v>8.57</v>
          </cell>
          <cell r="J394">
            <v>229.76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 t="str">
            <v>79A</v>
          </cell>
        </row>
        <row r="395">
          <cell r="C395" t="str">
            <v>CB</v>
          </cell>
          <cell r="D395" t="str">
            <v>FPL</v>
          </cell>
          <cell r="E395" t="str">
            <v>CB</v>
          </cell>
          <cell r="F395" t="str">
            <v>CONST</v>
          </cell>
          <cell r="G395" t="str">
            <v>OH</v>
          </cell>
          <cell r="H395" t="str">
            <v>60</v>
          </cell>
          <cell r="I395">
            <v>9.5500000000000007</v>
          </cell>
          <cell r="J395">
            <v>174.14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 t="str">
            <v>79B</v>
          </cell>
        </row>
        <row r="396">
          <cell r="C396" t="str">
            <v>CB</v>
          </cell>
          <cell r="D396" t="str">
            <v>FPL</v>
          </cell>
          <cell r="E396" t="str">
            <v>CB</v>
          </cell>
          <cell r="F396" t="str">
            <v>CONST</v>
          </cell>
          <cell r="G396" t="str">
            <v>OH</v>
          </cell>
          <cell r="H396" t="str">
            <v>60</v>
          </cell>
          <cell r="I396">
            <v>0</v>
          </cell>
          <cell r="J396">
            <v>8.26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 t="str">
            <v>79G_CSL</v>
          </cell>
        </row>
        <row r="397">
          <cell r="C397" t="str">
            <v>CB</v>
          </cell>
          <cell r="D397" t="str">
            <v>FPL</v>
          </cell>
          <cell r="E397" t="str">
            <v>CB</v>
          </cell>
          <cell r="F397" t="str">
            <v>CONST</v>
          </cell>
          <cell r="G397" t="str">
            <v>OH</v>
          </cell>
          <cell r="H397" t="str">
            <v>60</v>
          </cell>
          <cell r="I397">
            <v>5.14</v>
          </cell>
          <cell r="J397">
            <v>2.2599999999999998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 t="str">
            <v>79GOL</v>
          </cell>
        </row>
        <row r="398">
          <cell r="C398" t="str">
            <v>CB</v>
          </cell>
          <cell r="D398" t="str">
            <v>FPL</v>
          </cell>
          <cell r="E398" t="str">
            <v>CB</v>
          </cell>
          <cell r="F398" t="str">
            <v>CONST</v>
          </cell>
          <cell r="G398" t="str">
            <v>OH</v>
          </cell>
          <cell r="H398" t="str">
            <v>60</v>
          </cell>
          <cell r="I398">
            <v>0</v>
          </cell>
          <cell r="J398">
            <v>6.63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 t="str">
            <v>79OH</v>
          </cell>
        </row>
        <row r="399">
          <cell r="C399" t="str">
            <v>CB</v>
          </cell>
          <cell r="D399" t="str">
            <v>FPL</v>
          </cell>
          <cell r="E399" t="str">
            <v>CB</v>
          </cell>
          <cell r="F399" t="str">
            <v>CONST</v>
          </cell>
          <cell r="G399" t="str">
            <v>OH</v>
          </cell>
          <cell r="H399" t="str">
            <v>60</v>
          </cell>
          <cell r="I399">
            <v>0</v>
          </cell>
          <cell r="J399">
            <v>21.78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 t="str">
            <v>84B</v>
          </cell>
        </row>
        <row r="400">
          <cell r="C400" t="str">
            <v>CB</v>
          </cell>
          <cell r="D400" t="str">
            <v>FPL</v>
          </cell>
          <cell r="E400" t="str">
            <v>CB</v>
          </cell>
          <cell r="F400" t="str">
            <v>CONST</v>
          </cell>
          <cell r="G400" t="str">
            <v>OH</v>
          </cell>
          <cell r="H400" t="str">
            <v>60</v>
          </cell>
          <cell r="I400">
            <v>25.7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 t="str">
            <v>85J</v>
          </cell>
        </row>
        <row r="401">
          <cell r="C401" t="str">
            <v>CB</v>
          </cell>
          <cell r="D401" t="str">
            <v>FPL</v>
          </cell>
          <cell r="E401" t="str">
            <v>CB</v>
          </cell>
          <cell r="F401" t="str">
            <v>CONST</v>
          </cell>
          <cell r="G401" t="str">
            <v>OH</v>
          </cell>
          <cell r="H401" t="str">
            <v>60</v>
          </cell>
          <cell r="I401">
            <v>36.520000000000003</v>
          </cell>
          <cell r="J401">
            <v>161.4390506329114</v>
          </cell>
          <cell r="K401">
            <v>3.6322784810126598</v>
          </cell>
          <cell r="L401">
            <v>3.6322784810126598</v>
          </cell>
          <cell r="M401">
            <v>3.6322784810126598</v>
          </cell>
          <cell r="N401">
            <v>3.6322784810126598</v>
          </cell>
          <cell r="O401">
            <v>1.33183544303797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 t="str">
            <v>87B</v>
          </cell>
        </row>
        <row r="402">
          <cell r="C402" t="str">
            <v>CB</v>
          </cell>
          <cell r="D402" t="str">
            <v>FPL</v>
          </cell>
          <cell r="E402" t="str">
            <v>CB</v>
          </cell>
          <cell r="F402" t="str">
            <v>CONST</v>
          </cell>
          <cell r="G402" t="str">
            <v>OH</v>
          </cell>
          <cell r="H402" t="str">
            <v>60</v>
          </cell>
          <cell r="I402">
            <v>16</v>
          </cell>
          <cell r="J402">
            <v>24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 t="str">
            <v>87J</v>
          </cell>
        </row>
        <row r="403">
          <cell r="C403" t="str">
            <v>CB</v>
          </cell>
          <cell r="D403" t="str">
            <v>FPL</v>
          </cell>
          <cell r="E403" t="str">
            <v>CB</v>
          </cell>
          <cell r="F403" t="str">
            <v>CONST</v>
          </cell>
          <cell r="G403" t="str">
            <v>UG</v>
          </cell>
          <cell r="H403" t="str">
            <v>10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17.55</v>
          </cell>
          <cell r="S403">
            <v>0</v>
          </cell>
          <cell r="T403">
            <v>0</v>
          </cell>
          <cell r="U403">
            <v>0</v>
          </cell>
          <cell r="V403" t="str">
            <v>75ALS</v>
          </cell>
        </row>
        <row r="404">
          <cell r="C404" t="str">
            <v>CB</v>
          </cell>
          <cell r="D404" t="str">
            <v>FPL</v>
          </cell>
          <cell r="E404" t="str">
            <v>CB</v>
          </cell>
          <cell r="F404" t="str">
            <v>CONST</v>
          </cell>
          <cell r="G404" t="str">
            <v>UG</v>
          </cell>
          <cell r="H404" t="str">
            <v>10</v>
          </cell>
          <cell r="I404">
            <v>0</v>
          </cell>
          <cell r="J404">
            <v>0</v>
          </cell>
          <cell r="K404">
            <v>75.430000000000007</v>
          </cell>
          <cell r="L404">
            <v>19.920000000000002</v>
          </cell>
          <cell r="M404">
            <v>79.492500000000007</v>
          </cell>
          <cell r="N404">
            <v>26.497499999999999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 t="str">
            <v>75BLS</v>
          </cell>
        </row>
        <row r="405">
          <cell r="C405" t="str">
            <v>CB</v>
          </cell>
          <cell r="D405" t="str">
            <v>FPL</v>
          </cell>
          <cell r="E405" t="str">
            <v>CB</v>
          </cell>
          <cell r="F405" t="str">
            <v>CONST</v>
          </cell>
          <cell r="G405" t="str">
            <v>UG</v>
          </cell>
          <cell r="H405" t="str">
            <v>10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0.31</v>
          </cell>
          <cell r="S405">
            <v>0</v>
          </cell>
          <cell r="T405">
            <v>0</v>
          </cell>
          <cell r="U405">
            <v>0</v>
          </cell>
          <cell r="V405" t="str">
            <v>75E</v>
          </cell>
        </row>
        <row r="406">
          <cell r="C406" t="str">
            <v>CB</v>
          </cell>
          <cell r="D406" t="str">
            <v>FPL</v>
          </cell>
          <cell r="E406" t="str">
            <v>CB</v>
          </cell>
          <cell r="F406" t="str">
            <v>CONST</v>
          </cell>
          <cell r="G406" t="str">
            <v>UG</v>
          </cell>
          <cell r="H406" t="str">
            <v>10</v>
          </cell>
          <cell r="I406">
            <v>0</v>
          </cell>
          <cell r="J406">
            <v>0.3</v>
          </cell>
          <cell r="K406">
            <v>0.7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 t="str">
            <v>77B</v>
          </cell>
        </row>
        <row r="407">
          <cell r="C407" t="str">
            <v>CB</v>
          </cell>
          <cell r="D407" t="str">
            <v>FPL</v>
          </cell>
          <cell r="E407" t="str">
            <v>CB</v>
          </cell>
          <cell r="F407" t="str">
            <v>CONST</v>
          </cell>
          <cell r="G407" t="str">
            <v>UG</v>
          </cell>
          <cell r="H407" t="str">
            <v>10</v>
          </cell>
          <cell r="I407">
            <v>0</v>
          </cell>
          <cell r="J407">
            <v>137.30769230769232</v>
          </cell>
          <cell r="K407">
            <v>212.69230769230802</v>
          </cell>
          <cell r="L407">
            <v>0</v>
          </cell>
          <cell r="M407">
            <v>300</v>
          </cell>
          <cell r="N407">
            <v>55.221666666666707</v>
          </cell>
          <cell r="O407">
            <v>22.258333333333301</v>
          </cell>
          <cell r="P407">
            <v>0</v>
          </cell>
          <cell r="Q407">
            <v>135.5642857142858</v>
          </cell>
          <cell r="R407">
            <v>54.225714285714304</v>
          </cell>
          <cell r="S407">
            <v>0</v>
          </cell>
          <cell r="T407">
            <v>0</v>
          </cell>
          <cell r="U407">
            <v>603.14683400809702</v>
          </cell>
          <cell r="V407" t="str">
            <v>79A</v>
          </cell>
        </row>
        <row r="408">
          <cell r="C408" t="str">
            <v>CB</v>
          </cell>
          <cell r="D408" t="str">
            <v>FPL</v>
          </cell>
          <cell r="E408" t="str">
            <v>CB</v>
          </cell>
          <cell r="F408" t="str">
            <v>CONST</v>
          </cell>
          <cell r="G408" t="str">
            <v>UG</v>
          </cell>
          <cell r="H408" t="str">
            <v>10</v>
          </cell>
          <cell r="I408">
            <v>0</v>
          </cell>
          <cell r="J408">
            <v>9.7200000000000006</v>
          </cell>
          <cell r="K408">
            <v>11.46</v>
          </cell>
          <cell r="L408">
            <v>64.05</v>
          </cell>
          <cell r="M408">
            <v>21.07</v>
          </cell>
          <cell r="N408">
            <v>0</v>
          </cell>
          <cell r="O408">
            <v>20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304.88</v>
          </cell>
          <cell r="V408" t="str">
            <v>79B</v>
          </cell>
        </row>
        <row r="409">
          <cell r="C409" t="str">
            <v>CB</v>
          </cell>
          <cell r="D409" t="str">
            <v>FPL</v>
          </cell>
          <cell r="E409" t="str">
            <v>CB</v>
          </cell>
          <cell r="F409" t="str">
            <v>CONST</v>
          </cell>
          <cell r="G409" t="str">
            <v>UG</v>
          </cell>
          <cell r="H409" t="str">
            <v>10</v>
          </cell>
          <cell r="I409">
            <v>0</v>
          </cell>
          <cell r="J409">
            <v>0.45500000000000002</v>
          </cell>
          <cell r="K409">
            <v>1.4950000000000001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 t="str">
            <v>79F</v>
          </cell>
        </row>
        <row r="410">
          <cell r="C410" t="str">
            <v>CB</v>
          </cell>
          <cell r="D410" t="str">
            <v>FPL</v>
          </cell>
          <cell r="E410" t="str">
            <v>CB</v>
          </cell>
          <cell r="F410" t="str">
            <v>CONST</v>
          </cell>
          <cell r="G410" t="str">
            <v>UG</v>
          </cell>
          <cell r="H410" t="str">
            <v>10</v>
          </cell>
          <cell r="I410">
            <v>0</v>
          </cell>
          <cell r="J410">
            <v>1.94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 t="str">
            <v>87B</v>
          </cell>
        </row>
        <row r="411">
          <cell r="C411" t="str">
            <v>CB</v>
          </cell>
          <cell r="D411" t="str">
            <v>FPL</v>
          </cell>
          <cell r="E411" t="str">
            <v>CB</v>
          </cell>
          <cell r="F411" t="str">
            <v>CONST</v>
          </cell>
          <cell r="G411" t="str">
            <v>UG</v>
          </cell>
          <cell r="H411" t="str">
            <v>20</v>
          </cell>
          <cell r="I411">
            <v>0</v>
          </cell>
          <cell r="J411">
            <v>38.44</v>
          </cell>
          <cell r="K411">
            <v>0</v>
          </cell>
          <cell r="L411">
            <v>12.106666666666699</v>
          </cell>
          <cell r="M411">
            <v>60.533333333333303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433.33333333333297</v>
          </cell>
          <cell r="V411" t="str">
            <v>75ALS</v>
          </cell>
        </row>
        <row r="412">
          <cell r="C412" t="str">
            <v>CB</v>
          </cell>
          <cell r="D412" t="str">
            <v>FPL</v>
          </cell>
          <cell r="E412" t="str">
            <v>CB</v>
          </cell>
          <cell r="F412" t="str">
            <v>CONST</v>
          </cell>
          <cell r="G412" t="str">
            <v>UG</v>
          </cell>
          <cell r="H412" t="str">
            <v>20</v>
          </cell>
          <cell r="I412">
            <v>0</v>
          </cell>
          <cell r="J412">
            <v>397.48617715617723</v>
          </cell>
          <cell r="K412">
            <v>1026.6238228438233</v>
          </cell>
          <cell r="L412">
            <v>359.15173076923099</v>
          </cell>
          <cell r="M412">
            <v>243.52826923076918</v>
          </cell>
          <cell r="N412">
            <v>0</v>
          </cell>
          <cell r="O412">
            <v>282.63157894736798</v>
          </cell>
          <cell r="P412">
            <v>120.9500877192983</v>
          </cell>
          <cell r="Q412">
            <v>150.20833333333331</v>
          </cell>
          <cell r="R412">
            <v>0</v>
          </cell>
          <cell r="S412">
            <v>0</v>
          </cell>
          <cell r="T412">
            <v>0</v>
          </cell>
          <cell r="U412">
            <v>6.6749999999999998</v>
          </cell>
          <cell r="V412" t="str">
            <v>75BLS</v>
          </cell>
        </row>
        <row r="413">
          <cell r="C413" t="str">
            <v>CB</v>
          </cell>
          <cell r="D413" t="str">
            <v>FPL</v>
          </cell>
          <cell r="E413" t="str">
            <v>CB</v>
          </cell>
          <cell r="F413" t="str">
            <v>CONST</v>
          </cell>
          <cell r="G413" t="str">
            <v>UG</v>
          </cell>
          <cell r="H413" t="str">
            <v>20</v>
          </cell>
          <cell r="I413">
            <v>0</v>
          </cell>
          <cell r="J413">
            <v>0</v>
          </cell>
          <cell r="K413">
            <v>65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5.68</v>
          </cell>
          <cell r="S413">
            <v>0</v>
          </cell>
          <cell r="T413">
            <v>0</v>
          </cell>
          <cell r="U413">
            <v>0</v>
          </cell>
          <cell r="V413" t="str">
            <v>77A</v>
          </cell>
        </row>
        <row r="414">
          <cell r="C414" t="str">
            <v>CB</v>
          </cell>
          <cell r="D414" t="str">
            <v>FPL</v>
          </cell>
          <cell r="E414" t="str">
            <v>CB</v>
          </cell>
          <cell r="F414" t="str">
            <v>CONST</v>
          </cell>
          <cell r="G414" t="str">
            <v>UG</v>
          </cell>
          <cell r="H414" t="str">
            <v>20</v>
          </cell>
          <cell r="I414">
            <v>0</v>
          </cell>
          <cell r="J414">
            <v>0</v>
          </cell>
          <cell r="K414">
            <v>2.4700000000000002</v>
          </cell>
          <cell r="L414">
            <v>0</v>
          </cell>
          <cell r="M414">
            <v>7.04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 t="str">
            <v>77B</v>
          </cell>
        </row>
        <row r="415">
          <cell r="C415" t="str">
            <v>CB</v>
          </cell>
          <cell r="D415" t="str">
            <v>FPL</v>
          </cell>
          <cell r="E415" t="str">
            <v>CB</v>
          </cell>
          <cell r="F415" t="str">
            <v>CONST</v>
          </cell>
          <cell r="G415" t="str">
            <v>UG</v>
          </cell>
          <cell r="H415" t="str">
            <v>20</v>
          </cell>
          <cell r="I415">
            <v>0</v>
          </cell>
          <cell r="J415">
            <v>75</v>
          </cell>
          <cell r="K415">
            <v>810.1</v>
          </cell>
          <cell r="L415">
            <v>445.52157894736803</v>
          </cell>
          <cell r="M415">
            <v>41.078421052631597</v>
          </cell>
          <cell r="N415">
            <v>300</v>
          </cell>
          <cell r="O415">
            <v>40</v>
          </cell>
          <cell r="P415">
            <v>26.3</v>
          </cell>
          <cell r="Q415">
            <v>33.470624999999998</v>
          </cell>
          <cell r="R415">
            <v>604.91651785714282</v>
          </cell>
          <cell r="S415">
            <v>77.142857142857196</v>
          </cell>
          <cell r="T415">
            <v>0</v>
          </cell>
          <cell r="U415">
            <v>0</v>
          </cell>
          <cell r="V415" t="str">
            <v>79A</v>
          </cell>
        </row>
        <row r="416">
          <cell r="C416" t="str">
            <v>CB</v>
          </cell>
          <cell r="D416" t="str">
            <v>FPL</v>
          </cell>
          <cell r="E416" t="str">
            <v>CB</v>
          </cell>
          <cell r="F416" t="str">
            <v>CONST</v>
          </cell>
          <cell r="G416" t="str">
            <v>UG</v>
          </cell>
          <cell r="H416" t="str">
            <v>20</v>
          </cell>
          <cell r="I416">
            <v>0</v>
          </cell>
          <cell r="J416">
            <v>100.94261904761905</v>
          </cell>
          <cell r="K416">
            <v>185.47738095238094</v>
          </cell>
          <cell r="L416">
            <v>66.06</v>
          </cell>
          <cell r="M416">
            <v>38.119999999999997</v>
          </cell>
          <cell r="N416">
            <v>163.84</v>
          </cell>
          <cell r="O416">
            <v>0</v>
          </cell>
          <cell r="P416">
            <v>238.97777777777799</v>
          </cell>
          <cell r="Q416">
            <v>56.942222222222199</v>
          </cell>
          <cell r="R416">
            <v>0</v>
          </cell>
          <cell r="S416">
            <v>0</v>
          </cell>
          <cell r="T416">
            <v>0</v>
          </cell>
          <cell r="U416">
            <v>567.34666666666669</v>
          </cell>
          <cell r="V416" t="str">
            <v>79B</v>
          </cell>
        </row>
        <row r="417">
          <cell r="C417" t="str">
            <v>CB</v>
          </cell>
          <cell r="D417" t="str">
            <v>FPL</v>
          </cell>
          <cell r="E417" t="str">
            <v>CB</v>
          </cell>
          <cell r="F417" t="str">
            <v>CONST</v>
          </cell>
          <cell r="G417" t="str">
            <v>UG</v>
          </cell>
          <cell r="H417" t="str">
            <v>20</v>
          </cell>
          <cell r="I417">
            <v>0</v>
          </cell>
          <cell r="J417">
            <v>0</v>
          </cell>
          <cell r="K417">
            <v>0</v>
          </cell>
          <cell r="L417">
            <v>145.47999999999999</v>
          </cell>
          <cell r="M417">
            <v>0</v>
          </cell>
          <cell r="N417">
            <v>219.1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 t="str">
            <v>79GSL</v>
          </cell>
        </row>
        <row r="418">
          <cell r="C418" t="str">
            <v>CB</v>
          </cell>
          <cell r="D418" t="str">
            <v>FPL</v>
          </cell>
          <cell r="E418" t="str">
            <v>CB</v>
          </cell>
          <cell r="F418" t="str">
            <v>CONST</v>
          </cell>
          <cell r="G418" t="str">
            <v>UG</v>
          </cell>
          <cell r="H418" t="str">
            <v>20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4</v>
          </cell>
          <cell r="S418">
            <v>0</v>
          </cell>
          <cell r="T418">
            <v>0</v>
          </cell>
          <cell r="U418">
            <v>0</v>
          </cell>
          <cell r="V418" t="str">
            <v>81C</v>
          </cell>
        </row>
        <row r="419">
          <cell r="C419" t="str">
            <v>CB</v>
          </cell>
          <cell r="D419" t="str">
            <v>FPL</v>
          </cell>
          <cell r="E419" t="str">
            <v>CB</v>
          </cell>
          <cell r="F419" t="str">
            <v>CONST</v>
          </cell>
          <cell r="G419" t="str">
            <v>UG</v>
          </cell>
          <cell r="H419" t="str">
            <v>20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273.92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 t="str">
            <v>85B</v>
          </cell>
        </row>
        <row r="420">
          <cell r="C420" t="str">
            <v>CB</v>
          </cell>
          <cell r="D420" t="str">
            <v>FPL</v>
          </cell>
          <cell r="E420" t="str">
            <v>CB</v>
          </cell>
          <cell r="F420" t="str">
            <v>CONST</v>
          </cell>
          <cell r="G420" t="str">
            <v>UG</v>
          </cell>
          <cell r="H420" t="str">
            <v>20</v>
          </cell>
          <cell r="I420">
            <v>0</v>
          </cell>
          <cell r="J420">
            <v>0</v>
          </cell>
          <cell r="K420">
            <v>0</v>
          </cell>
          <cell r="L420">
            <v>22.3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 t="str">
            <v>86D</v>
          </cell>
        </row>
        <row r="421">
          <cell r="C421" t="str">
            <v>CB</v>
          </cell>
          <cell r="D421" t="str">
            <v>FPL</v>
          </cell>
          <cell r="E421" t="str">
            <v>CB</v>
          </cell>
          <cell r="F421" t="str">
            <v>CONST</v>
          </cell>
          <cell r="G421" t="str">
            <v>UG</v>
          </cell>
          <cell r="H421" t="str">
            <v>20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21.04</v>
          </cell>
          <cell r="N421">
            <v>0</v>
          </cell>
          <cell r="O421">
            <v>27.6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 t="str">
            <v>87B</v>
          </cell>
        </row>
        <row r="422">
          <cell r="C422" t="str">
            <v>CB</v>
          </cell>
          <cell r="D422" t="str">
            <v>FPL</v>
          </cell>
          <cell r="E422" t="str">
            <v>CB</v>
          </cell>
          <cell r="F422" t="str">
            <v>CONST</v>
          </cell>
          <cell r="G422" t="str">
            <v>UG</v>
          </cell>
          <cell r="H422" t="str">
            <v>30</v>
          </cell>
          <cell r="I422">
            <v>0</v>
          </cell>
          <cell r="J422">
            <v>64.8</v>
          </cell>
          <cell r="K422">
            <v>258.23</v>
          </cell>
          <cell r="L422">
            <v>0</v>
          </cell>
          <cell r="M422">
            <v>0</v>
          </cell>
          <cell r="N422">
            <v>12.84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47.854999999999997</v>
          </cell>
          <cell r="V422" t="str">
            <v>75BLS</v>
          </cell>
        </row>
        <row r="423">
          <cell r="C423" t="str">
            <v>CB</v>
          </cell>
          <cell r="D423" t="str">
            <v>FPL</v>
          </cell>
          <cell r="E423" t="str">
            <v>CB</v>
          </cell>
          <cell r="F423" t="str">
            <v>CONST</v>
          </cell>
          <cell r="G423" t="str">
            <v>UG</v>
          </cell>
          <cell r="H423" t="str">
            <v>30</v>
          </cell>
          <cell r="I423">
            <v>0</v>
          </cell>
          <cell r="J423">
            <v>0</v>
          </cell>
          <cell r="K423">
            <v>5.69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 t="str">
            <v>77B</v>
          </cell>
        </row>
        <row r="424">
          <cell r="C424" t="str">
            <v>CB</v>
          </cell>
          <cell r="D424" t="str">
            <v>FPL</v>
          </cell>
          <cell r="E424" t="str">
            <v>CB</v>
          </cell>
          <cell r="F424" t="str">
            <v>CONST</v>
          </cell>
          <cell r="G424" t="str">
            <v>UG</v>
          </cell>
          <cell r="H424" t="str">
            <v>30</v>
          </cell>
          <cell r="I424">
            <v>0</v>
          </cell>
          <cell r="J424">
            <v>0</v>
          </cell>
          <cell r="K424">
            <v>23.1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55.247999999999998</v>
          </cell>
          <cell r="Q424">
            <v>13.811999999999999</v>
          </cell>
          <cell r="R424">
            <v>0</v>
          </cell>
          <cell r="S424">
            <v>0</v>
          </cell>
          <cell r="T424">
            <v>0</v>
          </cell>
          <cell r="U424">
            <v>64.938333333333304</v>
          </cell>
          <cell r="V424" t="str">
            <v>79B</v>
          </cell>
        </row>
        <row r="425">
          <cell r="C425" t="str">
            <v>CB</v>
          </cell>
          <cell r="D425" t="str">
            <v>FPL</v>
          </cell>
          <cell r="E425" t="str">
            <v>CB</v>
          </cell>
          <cell r="F425" t="str">
            <v>CONST</v>
          </cell>
          <cell r="G425" t="str">
            <v>UG</v>
          </cell>
          <cell r="H425" t="str">
            <v>60</v>
          </cell>
          <cell r="I425">
            <v>0</v>
          </cell>
          <cell r="J425">
            <v>64.92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 t="str">
            <v>75BLS</v>
          </cell>
        </row>
        <row r="426">
          <cell r="C426" t="str">
            <v>CB</v>
          </cell>
          <cell r="D426" t="str">
            <v>FPL</v>
          </cell>
          <cell r="E426" t="str">
            <v>CB</v>
          </cell>
          <cell r="F426" t="str">
            <v>CONST</v>
          </cell>
          <cell r="G426" t="str">
            <v>UG</v>
          </cell>
          <cell r="H426" t="str">
            <v>60</v>
          </cell>
          <cell r="I426">
            <v>0</v>
          </cell>
          <cell r="J426">
            <v>15.21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 t="str">
            <v>75E</v>
          </cell>
        </row>
        <row r="427">
          <cell r="C427" t="str">
            <v>CB</v>
          </cell>
          <cell r="D427" t="str">
            <v>FPL</v>
          </cell>
          <cell r="E427" t="str">
            <v>CB</v>
          </cell>
          <cell r="F427" t="str">
            <v>CONST</v>
          </cell>
          <cell r="G427" t="str">
            <v>UG</v>
          </cell>
          <cell r="H427" t="str">
            <v>60</v>
          </cell>
          <cell r="I427">
            <v>0</v>
          </cell>
          <cell r="J427">
            <v>99.73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 t="str">
            <v>77B</v>
          </cell>
        </row>
        <row r="428">
          <cell r="C428" t="str">
            <v>CB</v>
          </cell>
          <cell r="D428" t="str">
            <v>FPL</v>
          </cell>
          <cell r="E428" t="str">
            <v>CB</v>
          </cell>
          <cell r="F428" t="str">
            <v>CONST</v>
          </cell>
          <cell r="G428" t="str">
            <v>UG</v>
          </cell>
          <cell r="H428" t="str">
            <v>60</v>
          </cell>
          <cell r="I428">
            <v>303.82</v>
          </cell>
          <cell r="J428">
            <v>814.08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 t="str">
            <v>79A</v>
          </cell>
        </row>
        <row r="429">
          <cell r="C429" t="str">
            <v>CB</v>
          </cell>
          <cell r="D429" t="str">
            <v>FPL</v>
          </cell>
          <cell r="E429" t="str">
            <v>CB</v>
          </cell>
          <cell r="F429" t="str">
            <v>CONST</v>
          </cell>
          <cell r="G429" t="str">
            <v>UG</v>
          </cell>
          <cell r="H429" t="str">
            <v>60</v>
          </cell>
          <cell r="I429">
            <v>0</v>
          </cell>
          <cell r="J429">
            <v>86.87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 t="str">
            <v>79B</v>
          </cell>
        </row>
        <row r="430">
          <cell r="C430" t="str">
            <v>CB</v>
          </cell>
          <cell r="D430" t="str">
            <v>FPL</v>
          </cell>
          <cell r="E430" t="str">
            <v>CB</v>
          </cell>
          <cell r="F430" t="str">
            <v>CONST</v>
          </cell>
          <cell r="G430" t="str">
            <v>UG</v>
          </cell>
          <cell r="H430" t="str">
            <v>60</v>
          </cell>
          <cell r="I430">
            <v>0</v>
          </cell>
          <cell r="J430">
            <v>66.424999999999997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 t="str">
            <v>79GSL</v>
          </cell>
        </row>
        <row r="431">
          <cell r="C431" t="str">
            <v>CB</v>
          </cell>
          <cell r="D431" t="str">
            <v>FPL</v>
          </cell>
          <cell r="E431" t="str">
            <v>CB</v>
          </cell>
          <cell r="F431" t="str">
            <v>CONST</v>
          </cell>
          <cell r="G431" t="str">
            <v>UG</v>
          </cell>
          <cell r="H431" t="str">
            <v>60</v>
          </cell>
          <cell r="I431">
            <v>0</v>
          </cell>
          <cell r="J431">
            <v>118.44969048892108</v>
          </cell>
          <cell r="K431">
            <v>78.733989005113358</v>
          </cell>
          <cell r="L431">
            <v>78.733989005113358</v>
          </cell>
          <cell r="M431">
            <v>13.122331500852221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 t="str">
            <v>86D</v>
          </cell>
        </row>
        <row r="432">
          <cell r="C432" t="str">
            <v>CB</v>
          </cell>
          <cell r="D432" t="str">
            <v>FPL</v>
          </cell>
          <cell r="E432" t="str">
            <v>CB</v>
          </cell>
          <cell r="F432" t="str">
            <v>CONST</v>
          </cell>
          <cell r="G432" t="str">
            <v>UG</v>
          </cell>
          <cell r="H432" t="str">
            <v>60</v>
          </cell>
          <cell r="I432">
            <v>11.49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 t="str">
            <v>87B</v>
          </cell>
        </row>
        <row r="433">
          <cell r="C433" t="str">
            <v>CB</v>
          </cell>
          <cell r="D433" t="str">
            <v>FPL</v>
          </cell>
          <cell r="E433" t="str">
            <v>SE</v>
          </cell>
          <cell r="F433" t="str">
            <v>CONST</v>
          </cell>
          <cell r="G433" t="str">
            <v>OH</v>
          </cell>
          <cell r="H433" t="str">
            <v>20</v>
          </cell>
          <cell r="I433">
            <v>0</v>
          </cell>
          <cell r="J433">
            <v>0</v>
          </cell>
          <cell r="K433">
            <v>327.98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 t="str">
            <v>73F</v>
          </cell>
        </row>
        <row r="434">
          <cell r="C434" t="str">
            <v>CD</v>
          </cell>
          <cell r="D434" t="str">
            <v>CON</v>
          </cell>
          <cell r="E434" t="str">
            <v>CD</v>
          </cell>
          <cell r="F434" t="str">
            <v>CONST</v>
          </cell>
          <cell r="G434" t="str">
            <v>DU</v>
          </cell>
          <cell r="H434" t="str">
            <v>10</v>
          </cell>
          <cell r="I434">
            <v>0</v>
          </cell>
          <cell r="J434">
            <v>0</v>
          </cell>
          <cell r="K434">
            <v>151.95545454545501</v>
          </cell>
          <cell r="L434">
            <v>406.564545454545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 t="str">
            <v>79A</v>
          </cell>
        </row>
        <row r="435">
          <cell r="C435" t="str">
            <v>CD</v>
          </cell>
          <cell r="D435" t="str">
            <v>CON</v>
          </cell>
          <cell r="E435" t="str">
            <v>CD</v>
          </cell>
          <cell r="F435" t="str">
            <v>CONST</v>
          </cell>
          <cell r="G435" t="str">
            <v>DU</v>
          </cell>
          <cell r="H435" t="str">
            <v>60</v>
          </cell>
          <cell r="I435">
            <v>0</v>
          </cell>
          <cell r="J435">
            <v>534.27241379310396</v>
          </cell>
          <cell r="K435">
            <v>534.27241379310396</v>
          </cell>
          <cell r="L435">
            <v>480.84517241379302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 t="str">
            <v>75BLS</v>
          </cell>
        </row>
        <row r="436">
          <cell r="C436" t="str">
            <v>CD</v>
          </cell>
          <cell r="D436" t="str">
            <v>CON</v>
          </cell>
          <cell r="E436" t="str">
            <v>CD</v>
          </cell>
          <cell r="F436" t="str">
            <v>CONST</v>
          </cell>
          <cell r="G436" t="str">
            <v>DU</v>
          </cell>
          <cell r="H436" t="str">
            <v>60</v>
          </cell>
          <cell r="I436">
            <v>0</v>
          </cell>
          <cell r="J436">
            <v>634.73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 t="str">
            <v>77B</v>
          </cell>
        </row>
        <row r="437">
          <cell r="C437" t="str">
            <v>CD</v>
          </cell>
          <cell r="D437" t="str">
            <v>CON</v>
          </cell>
          <cell r="E437" t="str">
            <v>CD</v>
          </cell>
          <cell r="F437" t="str">
            <v>CONST</v>
          </cell>
          <cell r="G437" t="str">
            <v>DU</v>
          </cell>
          <cell r="H437" t="str">
            <v>60</v>
          </cell>
          <cell r="I437">
            <v>0</v>
          </cell>
          <cell r="J437">
            <v>52.24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 t="str">
            <v>79A</v>
          </cell>
        </row>
        <row r="438">
          <cell r="C438" t="str">
            <v>CD</v>
          </cell>
          <cell r="D438" t="str">
            <v>CON</v>
          </cell>
          <cell r="E438" t="str">
            <v>CD</v>
          </cell>
          <cell r="F438" t="str">
            <v>CONST</v>
          </cell>
          <cell r="G438" t="str">
            <v>DU</v>
          </cell>
          <cell r="H438" t="str">
            <v>60</v>
          </cell>
          <cell r="I438">
            <v>0</v>
          </cell>
          <cell r="J438">
            <v>548.72699999999998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 t="str">
            <v>79B</v>
          </cell>
        </row>
        <row r="439">
          <cell r="C439" t="str">
            <v>CD</v>
          </cell>
          <cell r="D439" t="str">
            <v>CON</v>
          </cell>
          <cell r="E439" t="str">
            <v>CD</v>
          </cell>
          <cell r="F439" t="str">
            <v>CONST</v>
          </cell>
          <cell r="G439" t="str">
            <v>DU</v>
          </cell>
          <cell r="H439" t="str">
            <v>60</v>
          </cell>
          <cell r="I439">
            <v>0</v>
          </cell>
          <cell r="J439">
            <v>107.1475510204082</v>
          </cell>
          <cell r="K439">
            <v>43.9775510204082</v>
          </cell>
          <cell r="L439">
            <v>43.9775510204082</v>
          </cell>
          <cell r="M439">
            <v>11.727346938775501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 t="str">
            <v>86C</v>
          </cell>
        </row>
        <row r="440">
          <cell r="C440" t="str">
            <v>CD</v>
          </cell>
          <cell r="D440" t="str">
            <v>CON</v>
          </cell>
          <cell r="E440" t="str">
            <v>CD</v>
          </cell>
          <cell r="F440" t="str">
            <v>CONST</v>
          </cell>
          <cell r="G440" t="str">
            <v>OH</v>
          </cell>
          <cell r="H440" t="str">
            <v>10</v>
          </cell>
          <cell r="I440">
            <v>0</v>
          </cell>
          <cell r="J440">
            <v>0</v>
          </cell>
          <cell r="K440">
            <v>0</v>
          </cell>
          <cell r="L440">
            <v>463.02107142857102</v>
          </cell>
          <cell r="M440">
            <v>497.31892857142901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 t="str">
            <v>84C</v>
          </cell>
        </row>
        <row r="441">
          <cell r="C441" t="str">
            <v>CD</v>
          </cell>
          <cell r="D441" t="str">
            <v>CON</v>
          </cell>
          <cell r="E441" t="str">
            <v>CD</v>
          </cell>
          <cell r="F441" t="str">
            <v>CONST</v>
          </cell>
          <cell r="G441" t="str">
            <v>OH</v>
          </cell>
          <cell r="H441" t="str">
            <v>20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10</v>
          </cell>
          <cell r="U441">
            <v>0</v>
          </cell>
          <cell r="V441" t="str">
            <v>75A</v>
          </cell>
        </row>
        <row r="442">
          <cell r="C442" t="str">
            <v>CD</v>
          </cell>
          <cell r="D442" t="str">
            <v>CON</v>
          </cell>
          <cell r="E442" t="str">
            <v>CD</v>
          </cell>
          <cell r="F442" t="str">
            <v>CONST</v>
          </cell>
          <cell r="G442" t="str">
            <v>OH</v>
          </cell>
          <cell r="H442" t="str">
            <v>20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18.8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 t="str">
            <v>75ALS</v>
          </cell>
        </row>
        <row r="443">
          <cell r="C443" t="str">
            <v>CD</v>
          </cell>
          <cell r="D443" t="str">
            <v>CON</v>
          </cell>
          <cell r="E443" t="str">
            <v>CD</v>
          </cell>
          <cell r="F443" t="str">
            <v>CONST</v>
          </cell>
          <cell r="G443" t="str">
            <v>OH</v>
          </cell>
          <cell r="H443" t="str">
            <v>20</v>
          </cell>
          <cell r="I443">
            <v>0</v>
          </cell>
          <cell r="J443">
            <v>0</v>
          </cell>
          <cell r="K443">
            <v>0</v>
          </cell>
          <cell r="L443">
            <v>2.88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 t="str">
            <v>81E</v>
          </cell>
        </row>
        <row r="444">
          <cell r="C444" t="str">
            <v>CD</v>
          </cell>
          <cell r="D444" t="str">
            <v>CON</v>
          </cell>
          <cell r="E444" t="str">
            <v>CD</v>
          </cell>
          <cell r="F444" t="str">
            <v>CONST</v>
          </cell>
          <cell r="G444" t="str">
            <v>OH</v>
          </cell>
          <cell r="H444" t="str">
            <v>20</v>
          </cell>
          <cell r="I444">
            <v>0</v>
          </cell>
          <cell r="J444">
            <v>24.39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 t="str">
            <v>84F</v>
          </cell>
        </row>
        <row r="445">
          <cell r="C445" t="str">
            <v>CD</v>
          </cell>
          <cell r="D445" t="str">
            <v>CON</v>
          </cell>
          <cell r="E445" t="str">
            <v>CD</v>
          </cell>
          <cell r="F445" t="str">
            <v>CONST</v>
          </cell>
          <cell r="G445" t="str">
            <v>OH</v>
          </cell>
          <cell r="H445" t="str">
            <v>20</v>
          </cell>
          <cell r="I445">
            <v>0</v>
          </cell>
          <cell r="J445">
            <v>0</v>
          </cell>
          <cell r="K445">
            <v>0</v>
          </cell>
          <cell r="L445">
            <v>13.23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 t="str">
            <v>84FPD</v>
          </cell>
        </row>
        <row r="446">
          <cell r="C446" t="str">
            <v>CD</v>
          </cell>
          <cell r="D446" t="str">
            <v>CON</v>
          </cell>
          <cell r="E446" t="str">
            <v>CD</v>
          </cell>
          <cell r="F446" t="str">
            <v>CONST</v>
          </cell>
          <cell r="G446" t="str">
            <v>OH</v>
          </cell>
          <cell r="H446" t="str">
            <v>30</v>
          </cell>
          <cell r="I446">
            <v>0</v>
          </cell>
          <cell r="J446">
            <v>0</v>
          </cell>
          <cell r="K446">
            <v>0</v>
          </cell>
          <cell r="L446">
            <v>98.4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 t="str">
            <v>75BLS</v>
          </cell>
        </row>
        <row r="447">
          <cell r="C447" t="str">
            <v>CD</v>
          </cell>
          <cell r="D447" t="str">
            <v>CON</v>
          </cell>
          <cell r="E447" t="str">
            <v>CD</v>
          </cell>
          <cell r="F447" t="str">
            <v>CONST</v>
          </cell>
          <cell r="G447" t="str">
            <v>OH</v>
          </cell>
          <cell r="H447" t="str">
            <v>40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2</v>
          </cell>
          <cell r="S447">
            <v>0</v>
          </cell>
          <cell r="T447">
            <v>0</v>
          </cell>
          <cell r="U447">
            <v>0</v>
          </cell>
          <cell r="V447" t="str">
            <v>87E</v>
          </cell>
        </row>
        <row r="448">
          <cell r="C448" t="str">
            <v>CD</v>
          </cell>
          <cell r="D448" t="str">
            <v>CON</v>
          </cell>
          <cell r="E448" t="str">
            <v>CD</v>
          </cell>
          <cell r="F448" t="str">
            <v>CONST</v>
          </cell>
          <cell r="G448" t="str">
            <v>OH</v>
          </cell>
          <cell r="H448" t="str">
            <v>60</v>
          </cell>
          <cell r="I448">
            <v>37.979999999999997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 t="str">
            <v>61A</v>
          </cell>
        </row>
        <row r="449">
          <cell r="C449" t="str">
            <v>CD</v>
          </cell>
          <cell r="D449" t="str">
            <v>CON</v>
          </cell>
          <cell r="E449" t="str">
            <v>CD</v>
          </cell>
          <cell r="F449" t="str">
            <v>CONST</v>
          </cell>
          <cell r="G449" t="str">
            <v>OH</v>
          </cell>
          <cell r="H449" t="str">
            <v>60</v>
          </cell>
          <cell r="I449">
            <v>51.626999999999995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 t="str">
            <v>75A</v>
          </cell>
        </row>
        <row r="450">
          <cell r="C450" t="str">
            <v>CD</v>
          </cell>
          <cell r="D450" t="str">
            <v>CON</v>
          </cell>
          <cell r="E450" t="str">
            <v>CD</v>
          </cell>
          <cell r="F450" t="str">
            <v>CONST</v>
          </cell>
          <cell r="G450" t="str">
            <v>OH</v>
          </cell>
          <cell r="H450" t="str">
            <v>60</v>
          </cell>
          <cell r="I450">
            <v>238.58</v>
          </cell>
          <cell r="J450">
            <v>130.2126421404682</v>
          </cell>
          <cell r="K450">
            <v>15.4964882943144</v>
          </cell>
          <cell r="L450">
            <v>3.0695652173912999</v>
          </cell>
          <cell r="M450">
            <v>3.0695652173912999</v>
          </cell>
          <cell r="N450">
            <v>3.0695652173912999</v>
          </cell>
          <cell r="O450">
            <v>3.0695652173912999</v>
          </cell>
          <cell r="P450">
            <v>2.7626086956521698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 t="str">
            <v>75BLS</v>
          </cell>
        </row>
        <row r="451">
          <cell r="C451" t="str">
            <v>CD</v>
          </cell>
          <cell r="D451" t="str">
            <v>CON</v>
          </cell>
          <cell r="E451" t="str">
            <v>CD</v>
          </cell>
          <cell r="F451" t="str">
            <v>CONST</v>
          </cell>
          <cell r="G451" t="str">
            <v>OH</v>
          </cell>
          <cell r="H451" t="str">
            <v>60</v>
          </cell>
          <cell r="I451">
            <v>0</v>
          </cell>
          <cell r="J451">
            <v>146.01724137931001</v>
          </cell>
          <cell r="K451">
            <v>136.28275862069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 t="str">
            <v>75D</v>
          </cell>
        </row>
        <row r="452">
          <cell r="C452" t="str">
            <v>CD</v>
          </cell>
          <cell r="D452" t="str">
            <v>CON</v>
          </cell>
          <cell r="E452" t="str">
            <v>CD</v>
          </cell>
          <cell r="F452" t="str">
            <v>CONST</v>
          </cell>
          <cell r="G452" t="str">
            <v>OH</v>
          </cell>
          <cell r="H452" t="str">
            <v>60</v>
          </cell>
          <cell r="I452">
            <v>388.99799999999999</v>
          </cell>
          <cell r="J452">
            <v>147.57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 t="str">
            <v>79B</v>
          </cell>
        </row>
        <row r="453">
          <cell r="C453" t="str">
            <v>CD</v>
          </cell>
          <cell r="D453" t="str">
            <v>CON</v>
          </cell>
          <cell r="E453" t="str">
            <v>CD</v>
          </cell>
          <cell r="F453" t="str">
            <v>CONST</v>
          </cell>
          <cell r="G453" t="str">
            <v>OH</v>
          </cell>
          <cell r="H453" t="str">
            <v>60</v>
          </cell>
          <cell r="I453">
            <v>0</v>
          </cell>
          <cell r="J453">
            <v>90.18</v>
          </cell>
          <cell r="K453">
            <v>1.38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 t="str">
            <v>79GSL</v>
          </cell>
        </row>
        <row r="454">
          <cell r="C454" t="str">
            <v>CD</v>
          </cell>
          <cell r="D454" t="str">
            <v>CON</v>
          </cell>
          <cell r="E454" t="str">
            <v>CD</v>
          </cell>
          <cell r="F454" t="str">
            <v>CONST</v>
          </cell>
          <cell r="G454" t="str">
            <v>OH</v>
          </cell>
          <cell r="H454" t="str">
            <v>60</v>
          </cell>
          <cell r="I454">
            <v>90.5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 t="str">
            <v>84B</v>
          </cell>
        </row>
        <row r="455">
          <cell r="C455" t="str">
            <v>CD</v>
          </cell>
          <cell r="D455" t="str">
            <v>CON</v>
          </cell>
          <cell r="E455" t="str">
            <v>CD</v>
          </cell>
          <cell r="F455" t="str">
            <v>CONST</v>
          </cell>
          <cell r="G455" t="str">
            <v>OH</v>
          </cell>
          <cell r="H455" t="str">
            <v>60</v>
          </cell>
          <cell r="I455">
            <v>29.058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 t="str">
            <v>84C</v>
          </cell>
        </row>
        <row r="456">
          <cell r="C456" t="str">
            <v>CD</v>
          </cell>
          <cell r="D456" t="str">
            <v>CON</v>
          </cell>
          <cell r="E456" t="str">
            <v>CD</v>
          </cell>
          <cell r="F456" t="str">
            <v>CONST</v>
          </cell>
          <cell r="G456" t="str">
            <v>OH</v>
          </cell>
          <cell r="H456" t="str">
            <v>60</v>
          </cell>
          <cell r="I456">
            <v>0</v>
          </cell>
          <cell r="J456">
            <v>36.637297297297295</v>
          </cell>
          <cell r="K456">
            <v>4.1527027027027001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 t="str">
            <v>84FPD</v>
          </cell>
        </row>
        <row r="457">
          <cell r="C457" t="str">
            <v>CD</v>
          </cell>
          <cell r="D457" t="str">
            <v>CON</v>
          </cell>
          <cell r="E457" t="str">
            <v>CD</v>
          </cell>
          <cell r="F457" t="str">
            <v>CONST</v>
          </cell>
          <cell r="G457" t="str">
            <v>OH</v>
          </cell>
          <cell r="H457" t="str">
            <v>60</v>
          </cell>
          <cell r="I457">
            <v>0</v>
          </cell>
          <cell r="J457">
            <v>106.73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 t="str">
            <v>87B</v>
          </cell>
        </row>
        <row r="458">
          <cell r="C458" t="str">
            <v>CD</v>
          </cell>
          <cell r="D458" t="str">
            <v>CON</v>
          </cell>
          <cell r="E458" t="str">
            <v>CD</v>
          </cell>
          <cell r="F458" t="str">
            <v>CONST</v>
          </cell>
          <cell r="G458" t="str">
            <v>OH</v>
          </cell>
          <cell r="H458" t="str">
            <v>60</v>
          </cell>
          <cell r="I458">
            <v>1.43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 t="str">
            <v>87E</v>
          </cell>
        </row>
        <row r="459">
          <cell r="C459" t="str">
            <v>CD</v>
          </cell>
          <cell r="D459" t="str">
            <v>CON</v>
          </cell>
          <cell r="E459" t="str">
            <v>CD</v>
          </cell>
          <cell r="F459" t="str">
            <v>CONST</v>
          </cell>
          <cell r="G459" t="str">
            <v>UG</v>
          </cell>
          <cell r="H459" t="str">
            <v>10</v>
          </cell>
          <cell r="I459">
            <v>0</v>
          </cell>
          <cell r="J459">
            <v>0.14000000000000001</v>
          </cell>
          <cell r="K459">
            <v>0</v>
          </cell>
          <cell r="L459">
            <v>27.8</v>
          </cell>
          <cell r="M459">
            <v>0</v>
          </cell>
          <cell r="N459">
            <v>0</v>
          </cell>
          <cell r="O459">
            <v>171.91288888888892</v>
          </cell>
          <cell r="P459">
            <v>79.087111111111113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 t="str">
            <v>79A</v>
          </cell>
        </row>
        <row r="460">
          <cell r="C460" t="str">
            <v>CD</v>
          </cell>
          <cell r="D460" t="str">
            <v>CON</v>
          </cell>
          <cell r="E460" t="str">
            <v>CD</v>
          </cell>
          <cell r="F460" t="str">
            <v>CONST</v>
          </cell>
          <cell r="G460" t="str">
            <v>UG</v>
          </cell>
          <cell r="H460" t="str">
            <v>20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100</v>
          </cell>
          <cell r="S460">
            <v>114.28571428571421</v>
          </cell>
          <cell r="T460">
            <v>385.71428571428578</v>
          </cell>
          <cell r="U460">
            <v>0</v>
          </cell>
          <cell r="V460" t="str">
            <v>75A</v>
          </cell>
        </row>
        <row r="461">
          <cell r="C461" t="str">
            <v>CD</v>
          </cell>
          <cell r="D461" t="str">
            <v>CON</v>
          </cell>
          <cell r="E461" t="str">
            <v>CD</v>
          </cell>
          <cell r="F461" t="str">
            <v>CONST</v>
          </cell>
          <cell r="G461" t="str">
            <v>UG</v>
          </cell>
          <cell r="H461" t="str">
            <v>20</v>
          </cell>
          <cell r="I461">
            <v>0</v>
          </cell>
          <cell r="J461">
            <v>0</v>
          </cell>
          <cell r="K461">
            <v>0</v>
          </cell>
          <cell r="L461">
            <v>433.15294117647102</v>
          </cell>
          <cell r="M461">
            <v>519.78352941176502</v>
          </cell>
          <cell r="N461">
            <v>519.78352941176502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 t="str">
            <v>75BLS</v>
          </cell>
        </row>
        <row r="462">
          <cell r="C462" t="str">
            <v>CD</v>
          </cell>
          <cell r="D462" t="str">
            <v>CON</v>
          </cell>
          <cell r="E462" t="str">
            <v>CD</v>
          </cell>
          <cell r="F462" t="str">
            <v>CONST</v>
          </cell>
          <cell r="G462" t="str">
            <v>UG</v>
          </cell>
          <cell r="H462" t="str">
            <v>20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12.23</v>
          </cell>
          <cell r="U462">
            <v>0</v>
          </cell>
          <cell r="V462" t="str">
            <v>79B</v>
          </cell>
        </row>
        <row r="463">
          <cell r="C463" t="str">
            <v>CD</v>
          </cell>
          <cell r="D463" t="str">
            <v>CON</v>
          </cell>
          <cell r="E463" t="str">
            <v>CD</v>
          </cell>
          <cell r="F463" t="str">
            <v>CONST</v>
          </cell>
          <cell r="G463" t="str">
            <v>UG</v>
          </cell>
          <cell r="H463" t="str">
            <v>40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12.58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 t="str">
            <v>79B</v>
          </cell>
        </row>
        <row r="464">
          <cell r="C464" t="str">
            <v>CD</v>
          </cell>
          <cell r="D464" t="str">
            <v>CON</v>
          </cell>
          <cell r="E464" t="str">
            <v>CD</v>
          </cell>
          <cell r="F464" t="str">
            <v>CONST</v>
          </cell>
          <cell r="G464" t="str">
            <v>UG</v>
          </cell>
          <cell r="H464" t="str">
            <v>40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1</v>
          </cell>
          <cell r="U464">
            <v>0</v>
          </cell>
          <cell r="V464" t="str">
            <v>87E</v>
          </cell>
        </row>
        <row r="465">
          <cell r="C465" t="str">
            <v>CD</v>
          </cell>
          <cell r="D465" t="str">
            <v>CON</v>
          </cell>
          <cell r="E465" t="str">
            <v>CD</v>
          </cell>
          <cell r="F465" t="str">
            <v>CONST</v>
          </cell>
          <cell r="G465" t="str">
            <v>UG</v>
          </cell>
          <cell r="H465" t="str">
            <v>60</v>
          </cell>
          <cell r="I465">
            <v>335.79950000000002</v>
          </cell>
          <cell r="J465">
            <v>1181.9024999999999</v>
          </cell>
          <cell r="K465">
            <v>0</v>
          </cell>
          <cell r="L465">
            <v>5.67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 t="str">
            <v>75A</v>
          </cell>
        </row>
        <row r="466">
          <cell r="C466" t="str">
            <v>CD</v>
          </cell>
          <cell r="D466" t="str">
            <v>CON</v>
          </cell>
          <cell r="E466" t="str">
            <v>CD</v>
          </cell>
          <cell r="F466" t="str">
            <v>CONST</v>
          </cell>
          <cell r="G466" t="str">
            <v>UG</v>
          </cell>
          <cell r="H466" t="str">
            <v>60</v>
          </cell>
          <cell r="I466">
            <v>0</v>
          </cell>
          <cell r="J466">
            <v>211.28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 t="str">
            <v>75ALS</v>
          </cell>
        </row>
        <row r="467">
          <cell r="C467" t="str">
            <v>CD</v>
          </cell>
          <cell r="D467" t="str">
            <v>CON</v>
          </cell>
          <cell r="E467" t="str">
            <v>CD</v>
          </cell>
          <cell r="F467" t="str">
            <v>CONST</v>
          </cell>
          <cell r="G467" t="str">
            <v>UG</v>
          </cell>
          <cell r="H467" t="str">
            <v>60</v>
          </cell>
          <cell r="I467">
            <v>738.64700000000005</v>
          </cell>
          <cell r="J467">
            <v>157.78768442436555</v>
          </cell>
          <cell r="K467">
            <v>278.68729980898098</v>
          </cell>
          <cell r="L467">
            <v>17.46382932597556</v>
          </cell>
          <cell r="M467">
            <v>8.8762711864406807</v>
          </cell>
          <cell r="N467">
            <v>8.8762711864406807</v>
          </cell>
          <cell r="O467">
            <v>7.98864406779661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 t="str">
            <v>75BLS</v>
          </cell>
        </row>
        <row r="468">
          <cell r="C468" t="str">
            <v>CD</v>
          </cell>
          <cell r="D468" t="str">
            <v>CON</v>
          </cell>
          <cell r="E468" t="str">
            <v>CD</v>
          </cell>
          <cell r="F468" t="str">
            <v>CONST</v>
          </cell>
          <cell r="G468" t="str">
            <v>UG</v>
          </cell>
          <cell r="H468" t="str">
            <v>60</v>
          </cell>
          <cell r="I468">
            <v>43.1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 t="str">
            <v>75D</v>
          </cell>
        </row>
        <row r="469">
          <cell r="C469" t="str">
            <v>CD</v>
          </cell>
          <cell r="D469" t="str">
            <v>CON</v>
          </cell>
          <cell r="E469" t="str">
            <v>CD</v>
          </cell>
          <cell r="F469" t="str">
            <v>CONST</v>
          </cell>
          <cell r="G469" t="str">
            <v>UG</v>
          </cell>
          <cell r="H469" t="str">
            <v>60</v>
          </cell>
          <cell r="I469">
            <v>0</v>
          </cell>
          <cell r="J469">
            <v>341.34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 t="str">
            <v>77B</v>
          </cell>
        </row>
        <row r="470">
          <cell r="C470" t="str">
            <v>CD</v>
          </cell>
          <cell r="D470" t="str">
            <v>CON</v>
          </cell>
          <cell r="E470" t="str">
            <v>CD</v>
          </cell>
          <cell r="F470" t="str">
            <v>CONST</v>
          </cell>
          <cell r="G470" t="str">
            <v>UG</v>
          </cell>
          <cell r="H470" t="str">
            <v>60</v>
          </cell>
          <cell r="I470">
            <v>634.60500000000002</v>
          </cell>
          <cell r="J470">
            <v>3949.1007878970945</v>
          </cell>
          <cell r="K470">
            <v>3389.754618882565</v>
          </cell>
          <cell r="L470">
            <v>171.095593220339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 t="str">
            <v>79A</v>
          </cell>
        </row>
        <row r="471">
          <cell r="C471" t="str">
            <v>CD</v>
          </cell>
          <cell r="D471" t="str">
            <v>CON</v>
          </cell>
          <cell r="E471" t="str">
            <v>CD</v>
          </cell>
          <cell r="F471" t="str">
            <v>CONST</v>
          </cell>
          <cell r="G471" t="str">
            <v>UG</v>
          </cell>
          <cell r="H471" t="str">
            <v>60</v>
          </cell>
          <cell r="I471">
            <v>98.82</v>
          </cell>
          <cell r="J471">
            <v>1011.6602790697674</v>
          </cell>
          <cell r="K471">
            <v>150.48372093023301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 t="str">
            <v>79B</v>
          </cell>
        </row>
        <row r="472">
          <cell r="C472" t="str">
            <v>CD</v>
          </cell>
          <cell r="D472" t="str">
            <v>CON</v>
          </cell>
          <cell r="E472" t="str">
            <v>CD</v>
          </cell>
          <cell r="F472" t="str">
            <v>CONST</v>
          </cell>
          <cell r="G472" t="str">
            <v>UG</v>
          </cell>
          <cell r="H472" t="str">
            <v>60</v>
          </cell>
          <cell r="I472">
            <v>0</v>
          </cell>
          <cell r="J472">
            <v>251.47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 t="str">
            <v>79F</v>
          </cell>
        </row>
        <row r="473">
          <cell r="C473" t="str">
            <v>CD</v>
          </cell>
          <cell r="D473" t="str">
            <v>CON</v>
          </cell>
          <cell r="E473" t="str">
            <v>CD</v>
          </cell>
          <cell r="F473" t="str">
            <v>CONST</v>
          </cell>
          <cell r="G473" t="str">
            <v>UG</v>
          </cell>
          <cell r="H473" t="str">
            <v>60</v>
          </cell>
          <cell r="I473">
            <v>3.41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 t="str">
            <v>79G_CSL</v>
          </cell>
        </row>
        <row r="474">
          <cell r="C474" t="str">
            <v>CD</v>
          </cell>
          <cell r="D474" t="str">
            <v>CON</v>
          </cell>
          <cell r="E474" t="str">
            <v>CD</v>
          </cell>
          <cell r="F474" t="str">
            <v>CONST</v>
          </cell>
          <cell r="G474" t="str">
            <v>UG</v>
          </cell>
          <cell r="H474" t="str">
            <v>60</v>
          </cell>
          <cell r="I474">
            <v>0</v>
          </cell>
          <cell r="J474">
            <v>3.41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 t="str">
            <v>79G_TRL</v>
          </cell>
        </row>
        <row r="475">
          <cell r="C475" t="str">
            <v>CD</v>
          </cell>
          <cell r="D475" t="str">
            <v>CON</v>
          </cell>
          <cell r="E475" t="str">
            <v>CD</v>
          </cell>
          <cell r="F475" t="str">
            <v>CONST</v>
          </cell>
          <cell r="G475" t="str">
            <v>UG</v>
          </cell>
          <cell r="H475" t="str">
            <v>60</v>
          </cell>
          <cell r="I475">
            <v>347.91250000000002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 t="str">
            <v>79GSL</v>
          </cell>
        </row>
        <row r="476">
          <cell r="C476" t="str">
            <v>CD</v>
          </cell>
          <cell r="D476" t="str">
            <v>CON</v>
          </cell>
          <cell r="E476" t="str">
            <v>CD</v>
          </cell>
          <cell r="F476" t="str">
            <v>CONST</v>
          </cell>
          <cell r="G476" t="str">
            <v>UG</v>
          </cell>
          <cell r="H476" t="str">
            <v>60</v>
          </cell>
          <cell r="I476">
            <v>10.5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 t="str">
            <v>87B</v>
          </cell>
        </row>
        <row r="477">
          <cell r="C477" t="str">
            <v>CD</v>
          </cell>
          <cell r="D477" t="str">
            <v>CON</v>
          </cell>
          <cell r="E477" t="str">
            <v>CD</v>
          </cell>
          <cell r="F477" t="str">
            <v>CONST</v>
          </cell>
          <cell r="G477" t="str">
            <v>UG</v>
          </cell>
          <cell r="H477" t="str">
            <v>60</v>
          </cell>
          <cell r="I477">
            <v>2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 t="str">
            <v>87E</v>
          </cell>
        </row>
        <row r="478">
          <cell r="C478" t="str">
            <v>CD</v>
          </cell>
          <cell r="D478" t="str">
            <v>CON</v>
          </cell>
          <cell r="E478" t="str">
            <v>SE</v>
          </cell>
          <cell r="F478" t="str">
            <v>CONST</v>
          </cell>
          <cell r="G478" t="str">
            <v>DU</v>
          </cell>
          <cell r="H478" t="str">
            <v>10</v>
          </cell>
          <cell r="I478">
            <v>0</v>
          </cell>
          <cell r="J478">
            <v>0</v>
          </cell>
          <cell r="K478">
            <v>219.35483870967701</v>
          </cell>
          <cell r="L478">
            <v>180.64516129032299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 t="str">
            <v>73A</v>
          </cell>
        </row>
        <row r="479">
          <cell r="C479" t="str">
            <v>CD</v>
          </cell>
          <cell r="D479" t="str">
            <v>CON</v>
          </cell>
          <cell r="E479" t="str">
            <v>SE</v>
          </cell>
          <cell r="F479" t="str">
            <v>CONST</v>
          </cell>
          <cell r="G479" t="str">
            <v>DU</v>
          </cell>
          <cell r="H479" t="str">
            <v>20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100</v>
          </cell>
          <cell r="Q479">
            <v>2097.25912087912</v>
          </cell>
          <cell r="R479">
            <v>3920.4829620879104</v>
          </cell>
          <cell r="S479">
            <v>4692.7496620879101</v>
          </cell>
          <cell r="T479">
            <v>465.11825494505501</v>
          </cell>
          <cell r="U479">
            <v>0</v>
          </cell>
          <cell r="V479" t="str">
            <v>73A</v>
          </cell>
        </row>
        <row r="480">
          <cell r="C480" t="str">
            <v>CD</v>
          </cell>
          <cell r="D480" t="str">
            <v>CON</v>
          </cell>
          <cell r="E480" t="str">
            <v>SE</v>
          </cell>
          <cell r="F480" t="str">
            <v>CONST</v>
          </cell>
          <cell r="G480" t="str">
            <v>DU</v>
          </cell>
          <cell r="H480" t="str">
            <v>20</v>
          </cell>
          <cell r="I480">
            <v>0</v>
          </cell>
          <cell r="J480">
            <v>0</v>
          </cell>
          <cell r="K480">
            <v>476.41369863013699</v>
          </cell>
          <cell r="L480">
            <v>741.71506849315097</v>
          </cell>
          <cell r="M480">
            <v>1198.7741740531828</v>
          </cell>
          <cell r="N480">
            <v>506.79705882352903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 t="str">
            <v>75A</v>
          </cell>
        </row>
        <row r="481">
          <cell r="C481" t="str">
            <v>CD</v>
          </cell>
          <cell r="D481" t="str">
            <v>CON</v>
          </cell>
          <cell r="E481" t="str">
            <v>SE</v>
          </cell>
          <cell r="F481" t="str">
            <v>CONST</v>
          </cell>
          <cell r="G481" t="str">
            <v>DU</v>
          </cell>
          <cell r="H481" t="str">
            <v>20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97.766857142857106</v>
          </cell>
          <cell r="N481">
            <v>508.25142857142902</v>
          </cell>
          <cell r="O481">
            <v>16.941714285714301</v>
          </cell>
          <cell r="P481">
            <v>0</v>
          </cell>
          <cell r="Q481">
            <v>0</v>
          </cell>
          <cell r="R481">
            <v>160</v>
          </cell>
          <cell r="S481">
            <v>0</v>
          </cell>
          <cell r="T481">
            <v>0</v>
          </cell>
          <cell r="U481">
            <v>0</v>
          </cell>
          <cell r="V481" t="str">
            <v>79E</v>
          </cell>
        </row>
        <row r="482">
          <cell r="C482" t="str">
            <v>CD</v>
          </cell>
          <cell r="D482" t="str">
            <v>CON</v>
          </cell>
          <cell r="E482" t="str">
            <v>SE</v>
          </cell>
          <cell r="F482" t="str">
            <v>CONST</v>
          </cell>
          <cell r="G482" t="str">
            <v>DU</v>
          </cell>
          <cell r="H482" t="str">
            <v>30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549.44000000000005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 t="str">
            <v>79E</v>
          </cell>
        </row>
        <row r="483">
          <cell r="C483" t="str">
            <v>CD</v>
          </cell>
          <cell r="D483" t="str">
            <v>CON</v>
          </cell>
          <cell r="E483" t="str">
            <v>SE</v>
          </cell>
          <cell r="F483" t="str">
            <v>CONST</v>
          </cell>
          <cell r="G483" t="str">
            <v>DU</v>
          </cell>
          <cell r="H483" t="str">
            <v>60</v>
          </cell>
          <cell r="I483">
            <v>0</v>
          </cell>
          <cell r="J483">
            <v>68.997202365970324</v>
          </cell>
          <cell r="K483">
            <v>68.997202365970324</v>
          </cell>
          <cell r="L483">
            <v>68.330598917694459</v>
          </cell>
          <cell r="M483">
            <v>62.331167883211698</v>
          </cell>
          <cell r="N483">
            <v>62.331167883211698</v>
          </cell>
          <cell r="O483">
            <v>62.331167883211698</v>
          </cell>
          <cell r="P483">
            <v>62.331167883211698</v>
          </cell>
          <cell r="Q483">
            <v>62.331167883211698</v>
          </cell>
          <cell r="R483">
            <v>62.331167883211698</v>
          </cell>
          <cell r="S483">
            <v>62.331167883211698</v>
          </cell>
          <cell r="T483">
            <v>62.331167883211698</v>
          </cell>
          <cell r="U483">
            <v>62.331167883211698</v>
          </cell>
          <cell r="V483" t="str">
            <v>73A</v>
          </cell>
        </row>
        <row r="484">
          <cell r="C484" t="str">
            <v>CD</v>
          </cell>
          <cell r="D484" t="str">
            <v>CON</v>
          </cell>
          <cell r="E484" t="str">
            <v>SE</v>
          </cell>
          <cell r="F484" t="str">
            <v>CONST</v>
          </cell>
          <cell r="G484" t="str">
            <v>DU</v>
          </cell>
          <cell r="H484" t="str">
            <v>60</v>
          </cell>
          <cell r="I484">
            <v>45.665199999999999</v>
          </cell>
          <cell r="J484">
            <v>1591.1410000000001</v>
          </cell>
          <cell r="K484">
            <v>422.01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 t="str">
            <v>75A</v>
          </cell>
        </row>
        <row r="485">
          <cell r="C485" t="str">
            <v>CD</v>
          </cell>
          <cell r="D485" t="str">
            <v>CON</v>
          </cell>
          <cell r="E485" t="str">
            <v>SE</v>
          </cell>
          <cell r="F485" t="str">
            <v>CONST</v>
          </cell>
          <cell r="G485" t="str">
            <v>DU</v>
          </cell>
          <cell r="H485" t="str">
            <v>60</v>
          </cell>
          <cell r="I485">
            <v>0</v>
          </cell>
          <cell r="J485">
            <v>199.15649999999999</v>
          </cell>
          <cell r="K485">
            <v>1864.19494382022</v>
          </cell>
          <cell r="L485">
            <v>1928.47752808989</v>
          </cell>
          <cell r="M485">
            <v>1928.47752808989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 t="str">
            <v>79E</v>
          </cell>
        </row>
        <row r="486">
          <cell r="C486" t="str">
            <v>CD</v>
          </cell>
          <cell r="D486" t="str">
            <v>CON</v>
          </cell>
          <cell r="E486" t="str">
            <v>SE</v>
          </cell>
          <cell r="F486" t="str">
            <v>CONST</v>
          </cell>
          <cell r="G486" t="str">
            <v>OH</v>
          </cell>
          <cell r="H486" t="str">
            <v>10</v>
          </cell>
          <cell r="I486">
            <v>0</v>
          </cell>
          <cell r="J486">
            <v>0</v>
          </cell>
          <cell r="K486">
            <v>0</v>
          </cell>
          <cell r="L486">
            <v>400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 t="str">
            <v>75D</v>
          </cell>
        </row>
        <row r="487">
          <cell r="C487" t="str">
            <v>CD</v>
          </cell>
          <cell r="D487" t="str">
            <v>CON</v>
          </cell>
          <cell r="E487" t="str">
            <v>SE</v>
          </cell>
          <cell r="F487" t="str">
            <v>CONST</v>
          </cell>
          <cell r="G487" t="str">
            <v>OH</v>
          </cell>
          <cell r="H487" t="str">
            <v>20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260.70999999999998</v>
          </cell>
          <cell r="N487">
            <v>605.00750000000005</v>
          </cell>
          <cell r="O487">
            <v>66.972499999999997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 t="str">
            <v>75A</v>
          </cell>
        </row>
        <row r="488">
          <cell r="C488" t="str">
            <v>CD</v>
          </cell>
          <cell r="D488" t="str">
            <v>CON</v>
          </cell>
          <cell r="E488" t="str">
            <v>SE</v>
          </cell>
          <cell r="F488" t="str">
            <v>CONST</v>
          </cell>
          <cell r="G488" t="str">
            <v>OH</v>
          </cell>
          <cell r="H488" t="str">
            <v>20</v>
          </cell>
          <cell r="I488">
            <v>0</v>
          </cell>
          <cell r="J488">
            <v>0</v>
          </cell>
          <cell r="K488">
            <v>0</v>
          </cell>
          <cell r="L488">
            <v>200</v>
          </cell>
          <cell r="M488">
            <v>200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 t="str">
            <v>75D</v>
          </cell>
        </row>
        <row r="489">
          <cell r="C489" t="str">
            <v>CD</v>
          </cell>
          <cell r="D489" t="str">
            <v>CON</v>
          </cell>
          <cell r="E489" t="str">
            <v>SE</v>
          </cell>
          <cell r="F489" t="str">
            <v>CONST</v>
          </cell>
          <cell r="G489" t="str">
            <v>OH</v>
          </cell>
          <cell r="H489" t="str">
            <v>20</v>
          </cell>
          <cell r="I489">
            <v>0</v>
          </cell>
          <cell r="J489">
            <v>0</v>
          </cell>
          <cell r="K489">
            <v>0</v>
          </cell>
          <cell r="L489">
            <v>20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 t="str">
            <v>79E</v>
          </cell>
        </row>
        <row r="490">
          <cell r="C490" t="str">
            <v>CD</v>
          </cell>
          <cell r="D490" t="str">
            <v>CON</v>
          </cell>
          <cell r="E490" t="str">
            <v>SE</v>
          </cell>
          <cell r="F490" t="str">
            <v>CONST</v>
          </cell>
          <cell r="G490" t="str">
            <v>OH</v>
          </cell>
          <cell r="H490" t="str">
            <v>60</v>
          </cell>
          <cell r="I490">
            <v>260.48599999999999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 t="str">
            <v>75A</v>
          </cell>
        </row>
        <row r="491">
          <cell r="C491" t="str">
            <v>CD</v>
          </cell>
          <cell r="D491" t="str">
            <v>CON</v>
          </cell>
          <cell r="E491" t="str">
            <v>SE</v>
          </cell>
          <cell r="F491" t="str">
            <v>CONST</v>
          </cell>
          <cell r="G491" t="str">
            <v>OH</v>
          </cell>
          <cell r="H491" t="str">
            <v>60</v>
          </cell>
          <cell r="I491">
            <v>23.18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 t="str">
            <v>75D</v>
          </cell>
        </row>
        <row r="492">
          <cell r="C492" t="str">
            <v>CD</v>
          </cell>
          <cell r="D492" t="str">
            <v>CON</v>
          </cell>
          <cell r="E492" t="str">
            <v>SE</v>
          </cell>
          <cell r="F492" t="str">
            <v>CONST</v>
          </cell>
          <cell r="G492" t="str">
            <v>UG</v>
          </cell>
          <cell r="H492" t="str">
            <v>20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703.75</v>
          </cell>
          <cell r="N492">
            <v>236.25</v>
          </cell>
          <cell r="O492">
            <v>0</v>
          </cell>
          <cell r="P492">
            <v>167.142857142857</v>
          </cell>
          <cell r="Q492">
            <v>300.857142857143</v>
          </cell>
          <cell r="R492">
            <v>0</v>
          </cell>
          <cell r="S492">
            <v>220.92875000000001</v>
          </cell>
          <cell r="T492">
            <v>31.561250000000001</v>
          </cell>
          <cell r="U492">
            <v>0</v>
          </cell>
          <cell r="V492" t="str">
            <v>73A</v>
          </cell>
        </row>
        <row r="493">
          <cell r="C493" t="str">
            <v>CD</v>
          </cell>
          <cell r="D493" t="str">
            <v>CON</v>
          </cell>
          <cell r="E493" t="str">
            <v>SE</v>
          </cell>
          <cell r="F493" t="str">
            <v>CONST</v>
          </cell>
          <cell r="G493" t="str">
            <v>UG</v>
          </cell>
          <cell r="H493" t="str">
            <v>20</v>
          </cell>
          <cell r="I493">
            <v>0</v>
          </cell>
          <cell r="J493">
            <v>0</v>
          </cell>
          <cell r="K493">
            <v>305.66037735849102</v>
          </cell>
          <cell r="L493">
            <v>509.43396226415098</v>
          </cell>
          <cell r="M493">
            <v>84.905660377358501</v>
          </cell>
          <cell r="N493">
            <v>0</v>
          </cell>
          <cell r="O493">
            <v>0</v>
          </cell>
          <cell r="P493">
            <v>190</v>
          </cell>
          <cell r="Q493">
            <v>30</v>
          </cell>
          <cell r="R493">
            <v>409.26315789473699</v>
          </cell>
          <cell r="S493">
            <v>238.73684210526301</v>
          </cell>
          <cell r="T493">
            <v>0</v>
          </cell>
          <cell r="U493">
            <v>0</v>
          </cell>
          <cell r="V493" t="str">
            <v>79E</v>
          </cell>
        </row>
        <row r="494">
          <cell r="C494" t="str">
            <v>CD</v>
          </cell>
          <cell r="D494" t="str">
            <v>CON</v>
          </cell>
          <cell r="E494" t="str">
            <v>SE</v>
          </cell>
          <cell r="F494" t="str">
            <v>CONST</v>
          </cell>
          <cell r="G494" t="str">
            <v>UG</v>
          </cell>
          <cell r="H494" t="str">
            <v>60</v>
          </cell>
          <cell r="I494">
            <v>0</v>
          </cell>
          <cell r="J494">
            <v>25.158964539007101</v>
          </cell>
          <cell r="K494">
            <v>25.158964539007101</v>
          </cell>
          <cell r="L494">
            <v>25.158964539007101</v>
          </cell>
          <cell r="M494">
            <v>25.158964539007101</v>
          </cell>
          <cell r="N494">
            <v>25.158964539007101</v>
          </cell>
          <cell r="O494">
            <v>25.158964539007101</v>
          </cell>
          <cell r="P494">
            <v>25.158964539007101</v>
          </cell>
          <cell r="Q494">
            <v>25.158964539007101</v>
          </cell>
          <cell r="R494">
            <v>25.158964539007101</v>
          </cell>
          <cell r="S494">
            <v>25.158964539007101</v>
          </cell>
          <cell r="T494">
            <v>25.158964539007101</v>
          </cell>
          <cell r="U494">
            <v>25.158964539007101</v>
          </cell>
          <cell r="V494" t="str">
            <v>73A</v>
          </cell>
        </row>
        <row r="495">
          <cell r="C495" t="str">
            <v>CD</v>
          </cell>
          <cell r="D495" t="str">
            <v>CON</v>
          </cell>
          <cell r="E495" t="str">
            <v>SS</v>
          </cell>
          <cell r="F495" t="str">
            <v>CONST</v>
          </cell>
          <cell r="G495" t="str">
            <v>OH</v>
          </cell>
          <cell r="H495" t="str">
            <v>10</v>
          </cell>
          <cell r="I495">
            <v>0</v>
          </cell>
          <cell r="J495">
            <v>0</v>
          </cell>
          <cell r="K495">
            <v>0</v>
          </cell>
          <cell r="L495">
            <v>114.59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 t="str">
            <v>61B</v>
          </cell>
        </row>
        <row r="496">
          <cell r="C496" t="str">
            <v>CD</v>
          </cell>
          <cell r="D496" t="str">
            <v>CON</v>
          </cell>
          <cell r="E496" t="str">
            <v>SS</v>
          </cell>
          <cell r="F496" t="str">
            <v>CONST</v>
          </cell>
          <cell r="G496" t="str">
            <v>OH</v>
          </cell>
          <cell r="H496" t="str">
            <v>20</v>
          </cell>
          <cell r="I496">
            <v>0</v>
          </cell>
          <cell r="J496">
            <v>596.99148148148151</v>
          </cell>
          <cell r="K496">
            <v>446.4088888888889</v>
          </cell>
          <cell r="L496">
            <v>1201.4796296296295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 t="str">
            <v>61A</v>
          </cell>
        </row>
        <row r="497">
          <cell r="C497" t="str">
            <v>CD</v>
          </cell>
          <cell r="D497" t="str">
            <v>CON</v>
          </cell>
          <cell r="E497" t="str">
            <v>SS</v>
          </cell>
          <cell r="F497" t="str">
            <v>CONST</v>
          </cell>
          <cell r="G497" t="str">
            <v>OH</v>
          </cell>
          <cell r="H497" t="str">
            <v>20</v>
          </cell>
          <cell r="I497">
            <v>0</v>
          </cell>
          <cell r="J497">
            <v>187.994782608696</v>
          </cell>
          <cell r="K497">
            <v>630.749043478261</v>
          </cell>
          <cell r="L497">
            <v>950.67617391304293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 t="str">
            <v>62A</v>
          </cell>
        </row>
        <row r="498">
          <cell r="C498" t="str">
            <v>CD</v>
          </cell>
          <cell r="D498" t="str">
            <v>CON</v>
          </cell>
          <cell r="E498" t="str">
            <v>SS</v>
          </cell>
          <cell r="F498" t="str">
            <v>CONST</v>
          </cell>
          <cell r="G498" t="str">
            <v>OH</v>
          </cell>
          <cell r="H498" t="str">
            <v>30</v>
          </cell>
          <cell r="I498">
            <v>0.06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 t="str">
            <v>60A</v>
          </cell>
        </row>
        <row r="499">
          <cell r="C499" t="str">
            <v>CD</v>
          </cell>
          <cell r="D499" t="str">
            <v>CON</v>
          </cell>
          <cell r="E499" t="str">
            <v>SS</v>
          </cell>
          <cell r="F499" t="str">
            <v>CONST</v>
          </cell>
          <cell r="G499" t="str">
            <v>OH</v>
          </cell>
          <cell r="H499" t="str">
            <v>30</v>
          </cell>
          <cell r="I499">
            <v>0</v>
          </cell>
          <cell r="J499">
            <v>290.3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 t="str">
            <v>61A</v>
          </cell>
        </row>
        <row r="500">
          <cell r="C500" t="str">
            <v>CD</v>
          </cell>
          <cell r="D500" t="str">
            <v>CON</v>
          </cell>
          <cell r="E500" t="str">
            <v>SS</v>
          </cell>
          <cell r="F500" t="str">
            <v>CONST</v>
          </cell>
          <cell r="G500" t="str">
            <v>OH</v>
          </cell>
          <cell r="H500" t="str">
            <v>50</v>
          </cell>
          <cell r="I500">
            <v>0</v>
          </cell>
          <cell r="J500">
            <v>1072.19</v>
          </cell>
          <cell r="K500">
            <v>1402.0990307548932</v>
          </cell>
          <cell r="L500">
            <v>1940.2009692451079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 t="str">
            <v>61A</v>
          </cell>
        </row>
        <row r="501">
          <cell r="C501" t="str">
            <v>CD</v>
          </cell>
          <cell r="D501" t="str">
            <v>CON</v>
          </cell>
          <cell r="E501" t="str">
            <v>SS</v>
          </cell>
          <cell r="F501" t="str">
            <v>CONST</v>
          </cell>
          <cell r="G501" t="str">
            <v>OH</v>
          </cell>
          <cell r="H501" t="str">
            <v>50</v>
          </cell>
          <cell r="I501">
            <v>0</v>
          </cell>
          <cell r="J501">
            <v>0</v>
          </cell>
          <cell r="K501">
            <v>0</v>
          </cell>
          <cell r="L501">
            <v>117.41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 t="str">
            <v>61B</v>
          </cell>
        </row>
        <row r="502">
          <cell r="C502" t="str">
            <v>CD</v>
          </cell>
          <cell r="D502" t="str">
            <v>CON</v>
          </cell>
          <cell r="E502" t="str">
            <v>SS</v>
          </cell>
          <cell r="F502" t="str">
            <v>CONST</v>
          </cell>
          <cell r="G502" t="str">
            <v>OH</v>
          </cell>
          <cell r="H502" t="str">
            <v>60</v>
          </cell>
          <cell r="I502">
            <v>212.96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 t="str">
            <v>61A</v>
          </cell>
        </row>
        <row r="503">
          <cell r="C503" t="str">
            <v>CD</v>
          </cell>
          <cell r="D503" t="str">
            <v>CON</v>
          </cell>
          <cell r="E503" t="str">
            <v>SS</v>
          </cell>
          <cell r="F503" t="str">
            <v>CONST</v>
          </cell>
          <cell r="G503" t="str">
            <v>OH</v>
          </cell>
          <cell r="H503" t="str">
            <v>60</v>
          </cell>
          <cell r="I503">
            <v>0</v>
          </cell>
          <cell r="J503">
            <v>701.84578947368504</v>
          </cell>
          <cell r="K503">
            <v>677.64421052631496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 t="str">
            <v>62A</v>
          </cell>
        </row>
        <row r="504">
          <cell r="C504" t="str">
            <v>CD</v>
          </cell>
          <cell r="D504" t="str">
            <v>CON</v>
          </cell>
          <cell r="E504" t="str">
            <v>SS</v>
          </cell>
          <cell r="F504" t="str">
            <v>CONST</v>
          </cell>
          <cell r="G504" t="str">
            <v>UG</v>
          </cell>
          <cell r="H504" t="str">
            <v>20</v>
          </cell>
          <cell r="I504">
            <v>0</v>
          </cell>
          <cell r="J504">
            <v>29.07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 t="str">
            <v>61A</v>
          </cell>
        </row>
        <row r="505">
          <cell r="C505" t="str">
            <v>CD</v>
          </cell>
          <cell r="D505" t="str">
            <v>CON</v>
          </cell>
          <cell r="E505" t="str">
            <v>SS</v>
          </cell>
          <cell r="F505" t="str">
            <v>CONST</v>
          </cell>
          <cell r="G505" t="str">
            <v>UG</v>
          </cell>
          <cell r="H505" t="str">
            <v>50</v>
          </cell>
          <cell r="I505">
            <v>0</v>
          </cell>
          <cell r="J505">
            <v>0</v>
          </cell>
          <cell r="K505">
            <v>0</v>
          </cell>
          <cell r="L505">
            <v>223.42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 t="str">
            <v>62A</v>
          </cell>
        </row>
        <row r="506">
          <cell r="C506" t="str">
            <v>CD</v>
          </cell>
          <cell r="D506" t="str">
            <v>CON</v>
          </cell>
          <cell r="E506" t="str">
            <v>SS</v>
          </cell>
          <cell r="F506" t="str">
            <v>CONST</v>
          </cell>
          <cell r="G506" t="str">
            <v>UG</v>
          </cell>
          <cell r="H506" t="str">
            <v>60</v>
          </cell>
          <cell r="I506">
            <v>0</v>
          </cell>
          <cell r="J506">
            <v>48.697037037036999</v>
          </cell>
          <cell r="K506">
            <v>52.442962962963001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 t="str">
            <v>62A</v>
          </cell>
        </row>
        <row r="507">
          <cell r="C507" t="str">
            <v>CD</v>
          </cell>
          <cell r="D507" t="str">
            <v>FPL</v>
          </cell>
          <cell r="E507" t="str">
            <v>CD</v>
          </cell>
          <cell r="F507" t="str">
            <v>CONST</v>
          </cell>
          <cell r="G507" t="str">
            <v>DU</v>
          </cell>
          <cell r="H507" t="str">
            <v>10</v>
          </cell>
          <cell r="I507">
            <v>0</v>
          </cell>
          <cell r="J507">
            <v>0.14000000000000001</v>
          </cell>
          <cell r="K507">
            <v>24.98</v>
          </cell>
          <cell r="L507">
            <v>311.51</v>
          </cell>
          <cell r="M507">
            <v>0</v>
          </cell>
          <cell r="N507">
            <v>0</v>
          </cell>
          <cell r="O507">
            <v>0</v>
          </cell>
          <cell r="P507">
            <v>199.6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 t="str">
            <v>75BLS</v>
          </cell>
        </row>
        <row r="508">
          <cell r="C508" t="str">
            <v>CD</v>
          </cell>
          <cell r="D508" t="str">
            <v>FPL</v>
          </cell>
          <cell r="E508" t="str">
            <v>CD</v>
          </cell>
          <cell r="F508" t="str">
            <v>CONST</v>
          </cell>
          <cell r="G508" t="str">
            <v>DU</v>
          </cell>
          <cell r="H508" t="str">
            <v>10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5.14</v>
          </cell>
          <cell r="V508" t="str">
            <v>77B</v>
          </cell>
        </row>
        <row r="509">
          <cell r="C509" t="str">
            <v>CD</v>
          </cell>
          <cell r="D509" t="str">
            <v>FPL</v>
          </cell>
          <cell r="E509" t="str">
            <v>CD</v>
          </cell>
          <cell r="F509" t="str">
            <v>CONST</v>
          </cell>
          <cell r="G509" t="str">
            <v>DU</v>
          </cell>
          <cell r="H509" t="str">
            <v>10</v>
          </cell>
          <cell r="I509">
            <v>698.13</v>
          </cell>
          <cell r="J509">
            <v>2619.94</v>
          </cell>
          <cell r="K509">
            <v>377.97483870967704</v>
          </cell>
          <cell r="L509">
            <v>516.803870967742</v>
          </cell>
          <cell r="M509">
            <v>305.02129032258097</v>
          </cell>
          <cell r="N509">
            <v>0.56000000000000005</v>
          </cell>
          <cell r="O509">
            <v>0.79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1.25</v>
          </cell>
          <cell r="U509">
            <v>11.68</v>
          </cell>
          <cell r="V509" t="str">
            <v>79A</v>
          </cell>
        </row>
        <row r="510">
          <cell r="C510" t="str">
            <v>CD</v>
          </cell>
          <cell r="D510" t="str">
            <v>FPL</v>
          </cell>
          <cell r="E510" t="str">
            <v>CD</v>
          </cell>
          <cell r="F510" t="str">
            <v>CONST</v>
          </cell>
          <cell r="G510" t="str">
            <v>DU</v>
          </cell>
          <cell r="H510" t="str">
            <v>10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0.51</v>
          </cell>
          <cell r="N510">
            <v>0</v>
          </cell>
          <cell r="O510">
            <v>41.9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 t="str">
            <v>79B</v>
          </cell>
        </row>
        <row r="511">
          <cell r="C511" t="str">
            <v>CD</v>
          </cell>
          <cell r="D511" t="str">
            <v>FPL</v>
          </cell>
          <cell r="E511" t="str">
            <v>CD</v>
          </cell>
          <cell r="F511" t="str">
            <v>CONST</v>
          </cell>
          <cell r="G511" t="str">
            <v>DU</v>
          </cell>
          <cell r="H511" t="str">
            <v>20</v>
          </cell>
          <cell r="I511">
            <v>0</v>
          </cell>
          <cell r="J511">
            <v>33.3333333333333</v>
          </cell>
          <cell r="K511">
            <v>466.66666666666703</v>
          </cell>
          <cell r="L511">
            <v>931.03448275862002</v>
          </cell>
          <cell r="M511">
            <v>1034.48275862069</v>
          </cell>
          <cell r="N511">
            <v>1034.48275862069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 t="str">
            <v>75ALS</v>
          </cell>
        </row>
        <row r="512">
          <cell r="C512" t="str">
            <v>CD</v>
          </cell>
          <cell r="D512" t="str">
            <v>FPL</v>
          </cell>
          <cell r="E512" t="str">
            <v>CD</v>
          </cell>
          <cell r="F512" t="str">
            <v>CONST</v>
          </cell>
          <cell r="G512" t="str">
            <v>DU</v>
          </cell>
          <cell r="H512" t="str">
            <v>20</v>
          </cell>
          <cell r="I512">
            <v>0</v>
          </cell>
          <cell r="J512">
            <v>1399.8803879310349</v>
          </cell>
          <cell r="K512">
            <v>1915.557671385536</v>
          </cell>
          <cell r="L512">
            <v>2099.6601682637852</v>
          </cell>
          <cell r="M512">
            <v>1478.3417724196449</v>
          </cell>
          <cell r="N512">
            <v>1.06</v>
          </cell>
          <cell r="O512">
            <v>1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483.718064516129</v>
          </cell>
          <cell r="U512">
            <v>518.26935483871</v>
          </cell>
          <cell r="V512" t="str">
            <v>75BLS</v>
          </cell>
        </row>
        <row r="513">
          <cell r="C513" t="str">
            <v>CD</v>
          </cell>
          <cell r="D513" t="str">
            <v>FPL</v>
          </cell>
          <cell r="E513" t="str">
            <v>CD</v>
          </cell>
          <cell r="F513" t="str">
            <v>CONST</v>
          </cell>
          <cell r="G513" t="str">
            <v>DU</v>
          </cell>
          <cell r="H513" t="str">
            <v>20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0.18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 t="str">
            <v>77B</v>
          </cell>
        </row>
        <row r="514">
          <cell r="C514" t="str">
            <v>CD</v>
          </cell>
          <cell r="D514" t="str">
            <v>FPL</v>
          </cell>
          <cell r="E514" t="str">
            <v>CD</v>
          </cell>
          <cell r="F514" t="str">
            <v>CONST</v>
          </cell>
          <cell r="G514" t="str">
            <v>DU</v>
          </cell>
          <cell r="H514" t="str">
            <v>20</v>
          </cell>
          <cell r="I514">
            <v>76.62</v>
          </cell>
          <cell r="J514">
            <v>948.988787878788</v>
          </cell>
          <cell r="K514">
            <v>765.21909090909094</v>
          </cell>
          <cell r="L514">
            <v>801.17909090909097</v>
          </cell>
          <cell r="M514">
            <v>172.40303030302999</v>
          </cell>
          <cell r="N514">
            <v>0.21</v>
          </cell>
          <cell r="O514">
            <v>0</v>
          </cell>
          <cell r="P514">
            <v>1</v>
          </cell>
          <cell r="Q514">
            <v>183.333333333333</v>
          </cell>
          <cell r="R514">
            <v>316.66666666666703</v>
          </cell>
          <cell r="S514">
            <v>0</v>
          </cell>
          <cell r="T514">
            <v>0</v>
          </cell>
          <cell r="U514">
            <v>0.1</v>
          </cell>
          <cell r="V514" t="str">
            <v>79A</v>
          </cell>
        </row>
        <row r="515">
          <cell r="C515" t="str">
            <v>CD</v>
          </cell>
          <cell r="D515" t="str">
            <v>FPL</v>
          </cell>
          <cell r="E515" t="str">
            <v>CD</v>
          </cell>
          <cell r="F515" t="str">
            <v>CONST</v>
          </cell>
          <cell r="G515" t="str">
            <v>DU</v>
          </cell>
          <cell r="H515" t="str">
            <v>20</v>
          </cell>
          <cell r="I515">
            <v>0</v>
          </cell>
          <cell r="J515">
            <v>466.39020618556702</v>
          </cell>
          <cell r="K515">
            <v>915.63134020618509</v>
          </cell>
          <cell r="L515">
            <v>814.39334020618503</v>
          </cell>
          <cell r="M515">
            <v>337.965113402062</v>
          </cell>
          <cell r="N515">
            <v>0</v>
          </cell>
          <cell r="O515">
            <v>100</v>
          </cell>
          <cell r="P515">
            <v>0</v>
          </cell>
          <cell r="Q515">
            <v>2.59</v>
          </cell>
          <cell r="R515">
            <v>0</v>
          </cell>
          <cell r="S515">
            <v>386.79</v>
          </cell>
          <cell r="T515">
            <v>0</v>
          </cell>
          <cell r="U515">
            <v>0</v>
          </cell>
          <cell r="V515" t="str">
            <v>79B</v>
          </cell>
        </row>
        <row r="516">
          <cell r="C516" t="str">
            <v>CD</v>
          </cell>
          <cell r="D516" t="str">
            <v>FPL</v>
          </cell>
          <cell r="E516" t="str">
            <v>CD</v>
          </cell>
          <cell r="F516" t="str">
            <v>CONST</v>
          </cell>
          <cell r="G516" t="str">
            <v>DU</v>
          </cell>
          <cell r="H516" t="str">
            <v>20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5.55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 t="str">
            <v>79GSL</v>
          </cell>
        </row>
        <row r="517">
          <cell r="C517" t="str">
            <v>CD</v>
          </cell>
          <cell r="D517" t="str">
            <v>FPL</v>
          </cell>
          <cell r="E517" t="str">
            <v>CD</v>
          </cell>
          <cell r="F517" t="str">
            <v>CONST</v>
          </cell>
          <cell r="G517" t="str">
            <v>DU</v>
          </cell>
          <cell r="H517" t="str">
            <v>30</v>
          </cell>
          <cell r="I517">
            <v>46.79</v>
          </cell>
          <cell r="J517">
            <v>0</v>
          </cell>
          <cell r="K517">
            <v>0</v>
          </cell>
          <cell r="L517">
            <v>0</v>
          </cell>
          <cell r="M517">
            <v>54.93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 t="str">
            <v>75BLS</v>
          </cell>
        </row>
        <row r="518">
          <cell r="C518" t="str">
            <v>CD</v>
          </cell>
          <cell r="D518" t="str">
            <v>FPL</v>
          </cell>
          <cell r="E518" t="str">
            <v>CD</v>
          </cell>
          <cell r="F518" t="str">
            <v>CONST</v>
          </cell>
          <cell r="G518" t="str">
            <v>DU</v>
          </cell>
          <cell r="H518" t="str">
            <v>30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49.8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 t="str">
            <v>79GSL</v>
          </cell>
        </row>
        <row r="519">
          <cell r="C519" t="str">
            <v>CD</v>
          </cell>
          <cell r="D519" t="str">
            <v>FPL</v>
          </cell>
          <cell r="E519" t="str">
            <v>CD</v>
          </cell>
          <cell r="F519" t="str">
            <v>CONST</v>
          </cell>
          <cell r="G519" t="str">
            <v>OH</v>
          </cell>
          <cell r="H519" t="str">
            <v>10</v>
          </cell>
          <cell r="I519">
            <v>275.27999999999997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53.822857142857103</v>
          </cell>
          <cell r="T519">
            <v>40.367142857142902</v>
          </cell>
          <cell r="U519">
            <v>13.368</v>
          </cell>
          <cell r="V519" t="str">
            <v>75ALS</v>
          </cell>
        </row>
        <row r="520">
          <cell r="C520" t="str">
            <v>CD</v>
          </cell>
          <cell r="D520" t="str">
            <v>FPL</v>
          </cell>
          <cell r="E520" t="str">
            <v>CD</v>
          </cell>
          <cell r="F520" t="str">
            <v>CONST</v>
          </cell>
          <cell r="G520" t="str">
            <v>OH</v>
          </cell>
          <cell r="H520" t="str">
            <v>10</v>
          </cell>
          <cell r="I520">
            <v>0</v>
          </cell>
          <cell r="J520">
            <v>23.42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 t="str">
            <v>75B</v>
          </cell>
        </row>
        <row r="521">
          <cell r="C521" t="str">
            <v>CD</v>
          </cell>
          <cell r="D521" t="str">
            <v>FPL</v>
          </cell>
          <cell r="E521" t="str">
            <v>CD</v>
          </cell>
          <cell r="F521" t="str">
            <v>CONST</v>
          </cell>
          <cell r="G521" t="str">
            <v>OH</v>
          </cell>
          <cell r="H521" t="str">
            <v>10</v>
          </cell>
          <cell r="I521">
            <v>0</v>
          </cell>
          <cell r="J521">
            <v>822.5</v>
          </cell>
          <cell r="K521">
            <v>407.36</v>
          </cell>
          <cell r="L521">
            <v>223.91</v>
          </cell>
          <cell r="M521">
            <v>122.51333333333331</v>
          </cell>
          <cell r="N521">
            <v>226.74666666666701</v>
          </cell>
          <cell r="O521">
            <v>622.47</v>
          </cell>
          <cell r="P521">
            <v>20.633333333333301</v>
          </cell>
          <cell r="Q521">
            <v>351.23727272727297</v>
          </cell>
          <cell r="R521">
            <v>73.639393939393997</v>
          </cell>
          <cell r="S521">
            <v>146.15904761904761</v>
          </cell>
          <cell r="T521">
            <v>87.700952380952401</v>
          </cell>
          <cell r="U521">
            <v>210.166</v>
          </cell>
          <cell r="V521" t="str">
            <v>75BLS</v>
          </cell>
        </row>
        <row r="522">
          <cell r="C522" t="str">
            <v>CD</v>
          </cell>
          <cell r="D522" t="str">
            <v>FPL</v>
          </cell>
          <cell r="E522" t="str">
            <v>CD</v>
          </cell>
          <cell r="F522" t="str">
            <v>CONST</v>
          </cell>
          <cell r="G522" t="str">
            <v>OH</v>
          </cell>
          <cell r="H522" t="str">
            <v>10</v>
          </cell>
          <cell r="I522">
            <v>0</v>
          </cell>
          <cell r="J522">
            <v>20.89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165.595</v>
          </cell>
          <cell r="Q522">
            <v>165.595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 t="str">
            <v>77A</v>
          </cell>
        </row>
        <row r="523">
          <cell r="C523" t="str">
            <v>CD</v>
          </cell>
          <cell r="D523" t="str">
            <v>FPL</v>
          </cell>
          <cell r="E523" t="str">
            <v>CD</v>
          </cell>
          <cell r="F523" t="str">
            <v>CONST</v>
          </cell>
          <cell r="G523" t="str">
            <v>OH</v>
          </cell>
          <cell r="H523" t="str">
            <v>10</v>
          </cell>
          <cell r="I523">
            <v>0</v>
          </cell>
          <cell r="J523">
            <v>31.32</v>
          </cell>
          <cell r="K523">
            <v>0</v>
          </cell>
          <cell r="L523">
            <v>0</v>
          </cell>
          <cell r="M523">
            <v>45.62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 t="str">
            <v>77B</v>
          </cell>
        </row>
        <row r="524">
          <cell r="C524" t="str">
            <v>CD</v>
          </cell>
          <cell r="D524" t="str">
            <v>FPL</v>
          </cell>
          <cell r="E524" t="str">
            <v>CD</v>
          </cell>
          <cell r="F524" t="str">
            <v>CONST</v>
          </cell>
          <cell r="G524" t="str">
            <v>OH</v>
          </cell>
          <cell r="H524" t="str">
            <v>10</v>
          </cell>
          <cell r="I524">
            <v>5.21</v>
          </cell>
          <cell r="J524">
            <v>0</v>
          </cell>
          <cell r="K524">
            <v>0</v>
          </cell>
          <cell r="L524">
            <v>0</v>
          </cell>
          <cell r="M524">
            <v>36.15</v>
          </cell>
          <cell r="N524">
            <v>88.41</v>
          </cell>
          <cell r="O524">
            <v>8.81</v>
          </cell>
          <cell r="P524">
            <v>15.38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18.68</v>
          </cell>
          <cell r="V524" t="str">
            <v>79A</v>
          </cell>
        </row>
        <row r="525">
          <cell r="C525" t="str">
            <v>CD</v>
          </cell>
          <cell r="D525" t="str">
            <v>FPL</v>
          </cell>
          <cell r="E525" t="str">
            <v>CD</v>
          </cell>
          <cell r="F525" t="str">
            <v>CONST</v>
          </cell>
          <cell r="G525" t="str">
            <v>OH</v>
          </cell>
          <cell r="H525" t="str">
            <v>10</v>
          </cell>
          <cell r="I525">
            <v>7.7</v>
          </cell>
          <cell r="J525">
            <v>97.09</v>
          </cell>
          <cell r="K525">
            <v>64.06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13.72</v>
          </cell>
          <cell r="S525">
            <v>0</v>
          </cell>
          <cell r="T525">
            <v>13.75</v>
          </cell>
          <cell r="U525">
            <v>0</v>
          </cell>
          <cell r="V525" t="str">
            <v>79B</v>
          </cell>
        </row>
        <row r="526">
          <cell r="C526" t="str">
            <v>CD</v>
          </cell>
          <cell r="D526" t="str">
            <v>FPL</v>
          </cell>
          <cell r="E526" t="str">
            <v>CD</v>
          </cell>
          <cell r="F526" t="str">
            <v>CONST</v>
          </cell>
          <cell r="G526" t="str">
            <v>OH</v>
          </cell>
          <cell r="H526" t="str">
            <v>10</v>
          </cell>
          <cell r="I526">
            <v>4.38</v>
          </cell>
          <cell r="J526">
            <v>0</v>
          </cell>
          <cell r="K526">
            <v>0</v>
          </cell>
          <cell r="L526">
            <v>0</v>
          </cell>
          <cell r="M526">
            <v>0.2</v>
          </cell>
          <cell r="N526">
            <v>0</v>
          </cell>
          <cell r="O526">
            <v>0.2</v>
          </cell>
          <cell r="P526">
            <v>0.6</v>
          </cell>
          <cell r="Q526">
            <v>0.6</v>
          </cell>
          <cell r="R526">
            <v>0</v>
          </cell>
          <cell r="S526">
            <v>0</v>
          </cell>
          <cell r="T526">
            <v>0</v>
          </cell>
          <cell r="U526">
            <v>1.99</v>
          </cell>
          <cell r="V526" t="str">
            <v>79G_CSL</v>
          </cell>
        </row>
        <row r="527">
          <cell r="C527" t="str">
            <v>CD</v>
          </cell>
          <cell r="D527" t="str">
            <v>FPL</v>
          </cell>
          <cell r="E527" t="str">
            <v>CD</v>
          </cell>
          <cell r="F527" t="str">
            <v>CONST</v>
          </cell>
          <cell r="G527" t="str">
            <v>OH</v>
          </cell>
          <cell r="H527" t="str">
            <v>10</v>
          </cell>
          <cell r="I527">
            <v>4.0199999999999996</v>
          </cell>
          <cell r="J527">
            <v>0</v>
          </cell>
          <cell r="K527">
            <v>4.0199999999999996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0.2</v>
          </cell>
          <cell r="V527" t="str">
            <v>79G_TRL</v>
          </cell>
        </row>
        <row r="528">
          <cell r="C528" t="str">
            <v>CD</v>
          </cell>
          <cell r="D528" t="str">
            <v>FPL</v>
          </cell>
          <cell r="E528" t="str">
            <v>CD</v>
          </cell>
          <cell r="F528" t="str">
            <v>CONST</v>
          </cell>
          <cell r="G528" t="str">
            <v>OH</v>
          </cell>
          <cell r="H528" t="str">
            <v>10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34.99</v>
          </cell>
          <cell r="P528">
            <v>21.06</v>
          </cell>
          <cell r="Q528">
            <v>10.53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 t="str">
            <v>79GSL</v>
          </cell>
        </row>
        <row r="529">
          <cell r="C529" t="str">
            <v>CD</v>
          </cell>
          <cell r="D529" t="str">
            <v>FPL</v>
          </cell>
          <cell r="E529" t="str">
            <v>CD</v>
          </cell>
          <cell r="F529" t="str">
            <v>CONST</v>
          </cell>
          <cell r="G529" t="str">
            <v>OH</v>
          </cell>
          <cell r="H529" t="str">
            <v>10</v>
          </cell>
          <cell r="I529">
            <v>0</v>
          </cell>
          <cell r="J529">
            <v>4.78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 t="str">
            <v>84B</v>
          </cell>
        </row>
        <row r="530">
          <cell r="C530" t="str">
            <v>CD</v>
          </cell>
          <cell r="D530" t="str">
            <v>FPL</v>
          </cell>
          <cell r="E530" t="str">
            <v>CD</v>
          </cell>
          <cell r="F530" t="str">
            <v>CONST</v>
          </cell>
          <cell r="G530" t="str">
            <v>OH</v>
          </cell>
          <cell r="H530" t="str">
            <v>10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1.72</v>
          </cell>
          <cell r="T530">
            <v>0</v>
          </cell>
          <cell r="U530">
            <v>0</v>
          </cell>
          <cell r="V530" t="str">
            <v>84H</v>
          </cell>
        </row>
        <row r="531">
          <cell r="C531" t="str">
            <v>CD</v>
          </cell>
          <cell r="D531" t="str">
            <v>FPL</v>
          </cell>
          <cell r="E531" t="str">
            <v>CD</v>
          </cell>
          <cell r="F531" t="str">
            <v>CONST</v>
          </cell>
          <cell r="G531" t="str">
            <v>OH</v>
          </cell>
          <cell r="H531" t="str">
            <v>10</v>
          </cell>
          <cell r="I531">
            <v>0</v>
          </cell>
          <cell r="J531">
            <v>1.32</v>
          </cell>
          <cell r="K531">
            <v>0</v>
          </cell>
          <cell r="L531">
            <v>0</v>
          </cell>
          <cell r="M531">
            <v>0</v>
          </cell>
          <cell r="N531">
            <v>11.92</v>
          </cell>
          <cell r="O531">
            <v>5.55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 t="str">
            <v>86D</v>
          </cell>
        </row>
        <row r="532">
          <cell r="C532" t="str">
            <v>CD</v>
          </cell>
          <cell r="D532" t="str">
            <v>FPL</v>
          </cell>
          <cell r="E532" t="str">
            <v>CD</v>
          </cell>
          <cell r="F532" t="str">
            <v>CONST</v>
          </cell>
          <cell r="G532" t="str">
            <v>OH</v>
          </cell>
          <cell r="H532" t="str">
            <v>10</v>
          </cell>
          <cell r="I532">
            <v>5.07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 t="str">
            <v>87B</v>
          </cell>
        </row>
        <row r="533">
          <cell r="C533" t="str">
            <v>CD</v>
          </cell>
          <cell r="D533" t="str">
            <v>FPL</v>
          </cell>
          <cell r="E533" t="str">
            <v>CD</v>
          </cell>
          <cell r="F533" t="str">
            <v>CONST</v>
          </cell>
          <cell r="G533" t="str">
            <v>OH</v>
          </cell>
          <cell r="H533" t="str">
            <v>20</v>
          </cell>
          <cell r="I533">
            <v>5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 t="str">
            <v>73B</v>
          </cell>
        </row>
        <row r="534">
          <cell r="C534" t="str">
            <v>CD</v>
          </cell>
          <cell r="D534" t="str">
            <v>FPL</v>
          </cell>
          <cell r="E534" t="str">
            <v>CD</v>
          </cell>
          <cell r="F534" t="str">
            <v>CONST</v>
          </cell>
          <cell r="G534" t="str">
            <v>OH</v>
          </cell>
          <cell r="H534" t="str">
            <v>20</v>
          </cell>
          <cell r="I534">
            <v>0</v>
          </cell>
          <cell r="J534">
            <v>0</v>
          </cell>
          <cell r="K534">
            <v>761.05926602564102</v>
          </cell>
          <cell r="L534">
            <v>1344.5725826585699</v>
          </cell>
          <cell r="M534">
            <v>1224.3681513157901</v>
          </cell>
          <cell r="N534">
            <v>0</v>
          </cell>
          <cell r="O534">
            <v>24.65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 t="str">
            <v>75A</v>
          </cell>
        </row>
        <row r="535">
          <cell r="C535" t="str">
            <v>CD</v>
          </cell>
          <cell r="D535" t="str">
            <v>FPL</v>
          </cell>
          <cell r="E535" t="str">
            <v>CD</v>
          </cell>
          <cell r="F535" t="str">
            <v>CONST</v>
          </cell>
          <cell r="G535" t="str">
            <v>OH</v>
          </cell>
          <cell r="H535" t="str">
            <v>20</v>
          </cell>
          <cell r="I535">
            <v>79.42</v>
          </cell>
          <cell r="J535">
            <v>0</v>
          </cell>
          <cell r="K535">
            <v>0</v>
          </cell>
          <cell r="L535">
            <v>165.23</v>
          </cell>
          <cell r="M535">
            <v>38.07</v>
          </cell>
          <cell r="N535">
            <v>1</v>
          </cell>
          <cell r="O535">
            <v>0</v>
          </cell>
          <cell r="P535">
            <v>97.49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 t="str">
            <v>75ALS</v>
          </cell>
        </row>
        <row r="536">
          <cell r="C536" t="str">
            <v>CD</v>
          </cell>
          <cell r="D536" t="str">
            <v>FPL</v>
          </cell>
          <cell r="E536" t="str">
            <v>CD</v>
          </cell>
          <cell r="F536" t="str">
            <v>CONST</v>
          </cell>
          <cell r="G536" t="str">
            <v>OH</v>
          </cell>
          <cell r="H536" t="str">
            <v>20</v>
          </cell>
          <cell r="I536">
            <v>18.239999999999998</v>
          </cell>
          <cell r="J536">
            <v>779.19</v>
          </cell>
          <cell r="K536">
            <v>660.52</v>
          </cell>
          <cell r="L536">
            <v>726.38058823529389</v>
          </cell>
          <cell r="M536">
            <v>722.98095022624454</v>
          </cell>
          <cell r="N536">
            <v>329.51846153846196</v>
          </cell>
          <cell r="O536">
            <v>303.32</v>
          </cell>
          <cell r="P536">
            <v>106.83499999999999</v>
          </cell>
          <cell r="Q536">
            <v>9.625</v>
          </cell>
          <cell r="R536">
            <v>67.23</v>
          </cell>
          <cell r="S536">
            <v>0</v>
          </cell>
          <cell r="T536">
            <v>11.762499999999999</v>
          </cell>
          <cell r="U536">
            <v>35.287500000000001</v>
          </cell>
          <cell r="V536" t="str">
            <v>75BLS</v>
          </cell>
        </row>
        <row r="537">
          <cell r="C537" t="str">
            <v>CD</v>
          </cell>
          <cell r="D537" t="str">
            <v>FPL</v>
          </cell>
          <cell r="E537" t="str">
            <v>CD</v>
          </cell>
          <cell r="F537" t="str">
            <v>CONST</v>
          </cell>
          <cell r="G537" t="str">
            <v>OH</v>
          </cell>
          <cell r="H537" t="str">
            <v>20</v>
          </cell>
          <cell r="I537">
            <v>0</v>
          </cell>
          <cell r="J537">
            <v>124.16</v>
          </cell>
          <cell r="K537">
            <v>0</v>
          </cell>
          <cell r="L537">
            <v>20.96</v>
          </cell>
          <cell r="M537">
            <v>170.73</v>
          </cell>
          <cell r="N537">
            <v>6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 t="str">
            <v>75E</v>
          </cell>
        </row>
        <row r="538">
          <cell r="C538" t="str">
            <v>CD</v>
          </cell>
          <cell r="D538" t="str">
            <v>FPL</v>
          </cell>
          <cell r="E538" t="str">
            <v>CD</v>
          </cell>
          <cell r="F538" t="str">
            <v>CONST</v>
          </cell>
          <cell r="G538" t="str">
            <v>OH</v>
          </cell>
          <cell r="H538" t="str">
            <v>20</v>
          </cell>
          <cell r="I538">
            <v>0</v>
          </cell>
          <cell r="J538">
            <v>0</v>
          </cell>
          <cell r="K538">
            <v>7.27</v>
          </cell>
          <cell r="L538">
            <v>20.81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 t="str">
            <v>77A</v>
          </cell>
        </row>
        <row r="539">
          <cell r="C539" t="str">
            <v>CD</v>
          </cell>
          <cell r="D539" t="str">
            <v>FPL</v>
          </cell>
          <cell r="E539" t="str">
            <v>CD</v>
          </cell>
          <cell r="F539" t="str">
            <v>CONST</v>
          </cell>
          <cell r="G539" t="str">
            <v>OH</v>
          </cell>
          <cell r="H539" t="str">
            <v>20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30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 t="str">
            <v>77B</v>
          </cell>
        </row>
        <row r="540">
          <cell r="C540" t="str">
            <v>CD</v>
          </cell>
          <cell r="D540" t="str">
            <v>FPL</v>
          </cell>
          <cell r="E540" t="str">
            <v>CD</v>
          </cell>
          <cell r="F540" t="str">
            <v>CONST</v>
          </cell>
          <cell r="G540" t="str">
            <v>OH</v>
          </cell>
          <cell r="H540" t="str">
            <v>20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13.973333333333301</v>
          </cell>
          <cell r="N540">
            <v>173.23666666666702</v>
          </cell>
          <cell r="O540">
            <v>9.23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 t="str">
            <v>79A</v>
          </cell>
        </row>
        <row r="541">
          <cell r="C541" t="str">
            <v>CD</v>
          </cell>
          <cell r="D541" t="str">
            <v>FPL</v>
          </cell>
          <cell r="E541" t="str">
            <v>CD</v>
          </cell>
          <cell r="F541" t="str">
            <v>CONST</v>
          </cell>
          <cell r="G541" t="str">
            <v>OH</v>
          </cell>
          <cell r="H541" t="str">
            <v>20</v>
          </cell>
          <cell r="I541">
            <v>0</v>
          </cell>
          <cell r="J541">
            <v>102.28</v>
          </cell>
          <cell r="K541">
            <v>125.07</v>
          </cell>
          <cell r="L541">
            <v>14.15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 t="str">
            <v>79B</v>
          </cell>
        </row>
        <row r="542">
          <cell r="C542" t="str">
            <v>CD</v>
          </cell>
          <cell r="D542" t="str">
            <v>FPL</v>
          </cell>
          <cell r="E542" t="str">
            <v>CD</v>
          </cell>
          <cell r="F542" t="str">
            <v>CONST</v>
          </cell>
          <cell r="G542" t="str">
            <v>OH</v>
          </cell>
          <cell r="H542" t="str">
            <v>20</v>
          </cell>
          <cell r="I542">
            <v>0</v>
          </cell>
          <cell r="J542">
            <v>0</v>
          </cell>
          <cell r="K542">
            <v>0</v>
          </cell>
          <cell r="L542">
            <v>30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 t="str">
            <v>79F</v>
          </cell>
        </row>
        <row r="543">
          <cell r="C543" t="str">
            <v>CD</v>
          </cell>
          <cell r="D543" t="str">
            <v>FPL</v>
          </cell>
          <cell r="E543" t="str">
            <v>CD</v>
          </cell>
          <cell r="F543" t="str">
            <v>CONST</v>
          </cell>
          <cell r="G543" t="str">
            <v>OH</v>
          </cell>
          <cell r="H543" t="str">
            <v>20</v>
          </cell>
          <cell r="I543">
            <v>0</v>
          </cell>
          <cell r="J543">
            <v>0</v>
          </cell>
          <cell r="K543">
            <v>8.02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2.0049999999999999</v>
          </cell>
          <cell r="Q543">
            <v>2.0049999999999999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 t="str">
            <v>79G_TRL</v>
          </cell>
        </row>
        <row r="544">
          <cell r="C544" t="str">
            <v>CD</v>
          </cell>
          <cell r="D544" t="str">
            <v>FPL</v>
          </cell>
          <cell r="E544" t="str">
            <v>CD</v>
          </cell>
          <cell r="F544" t="str">
            <v>CONST</v>
          </cell>
          <cell r="G544" t="str">
            <v>OH</v>
          </cell>
          <cell r="H544" t="str">
            <v>20</v>
          </cell>
          <cell r="I544">
            <v>0</v>
          </cell>
          <cell r="J544">
            <v>80.37</v>
          </cell>
          <cell r="K544">
            <v>0.09</v>
          </cell>
          <cell r="L544">
            <v>0</v>
          </cell>
          <cell r="M544">
            <v>0.09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 t="str">
            <v>79GOL</v>
          </cell>
        </row>
        <row r="545">
          <cell r="C545" t="str">
            <v>CD</v>
          </cell>
          <cell r="D545" t="str">
            <v>FPL</v>
          </cell>
          <cell r="E545" t="str">
            <v>CD</v>
          </cell>
          <cell r="F545" t="str">
            <v>CONST</v>
          </cell>
          <cell r="G545" t="str">
            <v>OH</v>
          </cell>
          <cell r="H545" t="str">
            <v>20</v>
          </cell>
          <cell r="I545">
            <v>0</v>
          </cell>
          <cell r="J545">
            <v>444.83</v>
          </cell>
          <cell r="K545">
            <v>11.55</v>
          </cell>
          <cell r="L545">
            <v>0</v>
          </cell>
          <cell r="M545">
            <v>308.26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6.99</v>
          </cell>
          <cell r="U545">
            <v>0</v>
          </cell>
          <cell r="V545" t="str">
            <v>79GSL</v>
          </cell>
        </row>
        <row r="546">
          <cell r="C546" t="str">
            <v>CD</v>
          </cell>
          <cell r="D546" t="str">
            <v>FPL</v>
          </cell>
          <cell r="E546" t="str">
            <v>CD</v>
          </cell>
          <cell r="F546" t="str">
            <v>CONST</v>
          </cell>
          <cell r="G546" t="str">
            <v>OH</v>
          </cell>
          <cell r="H546" t="str">
            <v>20</v>
          </cell>
          <cell r="I546">
            <v>0</v>
          </cell>
          <cell r="J546">
            <v>39.11</v>
          </cell>
          <cell r="K546">
            <v>0</v>
          </cell>
          <cell r="L546">
            <v>0</v>
          </cell>
          <cell r="M546">
            <v>3.59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3.69</v>
          </cell>
          <cell r="S546">
            <v>0</v>
          </cell>
          <cell r="T546">
            <v>0</v>
          </cell>
          <cell r="U546">
            <v>0</v>
          </cell>
          <cell r="V546" t="str">
            <v>79OH</v>
          </cell>
        </row>
        <row r="547">
          <cell r="C547" t="str">
            <v>CD</v>
          </cell>
          <cell r="D547" t="str">
            <v>FPL</v>
          </cell>
          <cell r="E547" t="str">
            <v>CD</v>
          </cell>
          <cell r="F547" t="str">
            <v>CONST</v>
          </cell>
          <cell r="G547" t="str">
            <v>OH</v>
          </cell>
          <cell r="H547" t="str">
            <v>20</v>
          </cell>
          <cell r="I547">
            <v>0</v>
          </cell>
          <cell r="J547">
            <v>0</v>
          </cell>
          <cell r="K547">
            <v>0</v>
          </cell>
          <cell r="L547">
            <v>80</v>
          </cell>
          <cell r="M547">
            <v>30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 t="str">
            <v>81B</v>
          </cell>
        </row>
        <row r="548">
          <cell r="C548" t="str">
            <v>CD</v>
          </cell>
          <cell r="D548" t="str">
            <v>FPL</v>
          </cell>
          <cell r="E548" t="str">
            <v>CD</v>
          </cell>
          <cell r="F548" t="str">
            <v>CONST</v>
          </cell>
          <cell r="G548" t="str">
            <v>OH</v>
          </cell>
          <cell r="H548" t="str">
            <v>20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10.53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 t="str">
            <v>84F</v>
          </cell>
        </row>
        <row r="549">
          <cell r="C549" t="str">
            <v>CD</v>
          </cell>
          <cell r="D549" t="str">
            <v>FPL</v>
          </cell>
          <cell r="E549" t="str">
            <v>CD</v>
          </cell>
          <cell r="F549" t="str">
            <v>CONST</v>
          </cell>
          <cell r="G549" t="str">
            <v>OH</v>
          </cell>
          <cell r="H549" t="str">
            <v>20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482.99096774193498</v>
          </cell>
          <cell r="U549">
            <v>517.49032258064506</v>
          </cell>
          <cell r="V549" t="str">
            <v>85B</v>
          </cell>
        </row>
        <row r="550">
          <cell r="C550" t="str">
            <v>CD</v>
          </cell>
          <cell r="D550" t="str">
            <v>FPL</v>
          </cell>
          <cell r="E550" t="str">
            <v>CD</v>
          </cell>
          <cell r="F550" t="str">
            <v>CONST</v>
          </cell>
          <cell r="G550" t="str">
            <v>OH</v>
          </cell>
          <cell r="H550" t="str">
            <v>20</v>
          </cell>
          <cell r="I550">
            <v>0</v>
          </cell>
          <cell r="J550">
            <v>1</v>
          </cell>
          <cell r="K550">
            <v>51.05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 t="str">
            <v>85E</v>
          </cell>
        </row>
        <row r="551">
          <cell r="C551" t="str">
            <v>CD</v>
          </cell>
          <cell r="D551" t="str">
            <v>FPL</v>
          </cell>
          <cell r="E551" t="str">
            <v>CD</v>
          </cell>
          <cell r="F551" t="str">
            <v>CONST</v>
          </cell>
          <cell r="G551" t="str">
            <v>OH</v>
          </cell>
          <cell r="H551" t="str">
            <v>20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75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 t="str">
            <v>85I</v>
          </cell>
        </row>
        <row r="552">
          <cell r="C552" t="str">
            <v>CD</v>
          </cell>
          <cell r="D552" t="str">
            <v>FPL</v>
          </cell>
          <cell r="E552" t="str">
            <v>CD</v>
          </cell>
          <cell r="F552" t="str">
            <v>CONST</v>
          </cell>
          <cell r="G552" t="str">
            <v>OH</v>
          </cell>
          <cell r="H552" t="str">
            <v>20</v>
          </cell>
          <cell r="I552">
            <v>0</v>
          </cell>
          <cell r="J552">
            <v>0</v>
          </cell>
          <cell r="K552">
            <v>0</v>
          </cell>
          <cell r="L552">
            <v>23.83</v>
          </cell>
          <cell r="M552">
            <v>25.7</v>
          </cell>
          <cell r="N552">
            <v>1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 t="str">
            <v>87B</v>
          </cell>
        </row>
        <row r="553">
          <cell r="C553" t="str">
            <v>CD</v>
          </cell>
          <cell r="D553" t="str">
            <v>FPL</v>
          </cell>
          <cell r="E553" t="str">
            <v>CD</v>
          </cell>
          <cell r="F553" t="str">
            <v>CONST</v>
          </cell>
          <cell r="G553" t="str">
            <v>OH</v>
          </cell>
          <cell r="H553" t="str">
            <v>20</v>
          </cell>
          <cell r="I553">
            <v>6</v>
          </cell>
          <cell r="J553">
            <v>4.7816349384098542</v>
          </cell>
          <cell r="K553">
            <v>0.78163493840985399</v>
          </cell>
          <cell r="L553">
            <v>0.78163493840985399</v>
          </cell>
          <cell r="M553">
            <v>0.67637178051511704</v>
          </cell>
          <cell r="N553">
            <v>0.25531914893617003</v>
          </cell>
          <cell r="O553">
            <v>0.25531914893617003</v>
          </cell>
          <cell r="P553">
            <v>0.25531914893617003</v>
          </cell>
          <cell r="Q553">
            <v>0.21276595744680901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 t="str">
            <v>87G</v>
          </cell>
        </row>
        <row r="554">
          <cell r="C554" t="str">
            <v>CD</v>
          </cell>
          <cell r="D554" t="str">
            <v>FPL</v>
          </cell>
          <cell r="E554" t="str">
            <v>CD</v>
          </cell>
          <cell r="F554" t="str">
            <v>CONST</v>
          </cell>
          <cell r="G554" t="str">
            <v>OH</v>
          </cell>
          <cell r="H554" t="str">
            <v>20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2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 t="str">
            <v>87J</v>
          </cell>
        </row>
        <row r="555">
          <cell r="C555" t="str">
            <v>CD</v>
          </cell>
          <cell r="D555" t="str">
            <v>FPL</v>
          </cell>
          <cell r="E555" t="str">
            <v>CD</v>
          </cell>
          <cell r="F555" t="str">
            <v>CONST</v>
          </cell>
          <cell r="G555" t="str">
            <v>OH</v>
          </cell>
          <cell r="H555" t="str">
            <v>30</v>
          </cell>
          <cell r="I555">
            <v>0</v>
          </cell>
          <cell r="J555">
            <v>79.5171428571429</v>
          </cell>
          <cell r="K555">
            <v>84.022857142857106</v>
          </cell>
          <cell r="L555">
            <v>0</v>
          </cell>
          <cell r="M555">
            <v>101.76</v>
          </cell>
          <cell r="N555">
            <v>53.89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 t="str">
            <v>75A</v>
          </cell>
        </row>
        <row r="556">
          <cell r="C556" t="str">
            <v>CD</v>
          </cell>
          <cell r="D556" t="str">
            <v>FPL</v>
          </cell>
          <cell r="E556" t="str">
            <v>CD</v>
          </cell>
          <cell r="F556" t="str">
            <v>CONST</v>
          </cell>
          <cell r="G556" t="str">
            <v>OH</v>
          </cell>
          <cell r="H556" t="str">
            <v>30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91.3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 t="str">
            <v>75ALS</v>
          </cell>
        </row>
        <row r="557">
          <cell r="C557" t="str">
            <v>CD</v>
          </cell>
          <cell r="D557" t="str">
            <v>FPL</v>
          </cell>
          <cell r="E557" t="str">
            <v>CD</v>
          </cell>
          <cell r="F557" t="str">
            <v>CONST</v>
          </cell>
          <cell r="G557" t="str">
            <v>OH</v>
          </cell>
          <cell r="H557" t="str">
            <v>30</v>
          </cell>
          <cell r="I557">
            <v>0</v>
          </cell>
          <cell r="J557">
            <v>4.9000000000000004</v>
          </cell>
          <cell r="K557">
            <v>174.81</v>
          </cell>
          <cell r="L557">
            <v>49.3333333333333</v>
          </cell>
          <cell r="M557">
            <v>246.666666666667</v>
          </cell>
          <cell r="N557">
            <v>0</v>
          </cell>
          <cell r="O557">
            <v>0</v>
          </cell>
          <cell r="P557">
            <v>52</v>
          </cell>
          <cell r="Q557">
            <v>34.924999999999997</v>
          </cell>
          <cell r="R557">
            <v>21.925000000000001</v>
          </cell>
          <cell r="S557">
            <v>0</v>
          </cell>
          <cell r="T557">
            <v>0</v>
          </cell>
          <cell r="U557">
            <v>4.18</v>
          </cell>
          <cell r="V557" t="str">
            <v>75BLS</v>
          </cell>
        </row>
        <row r="558">
          <cell r="C558" t="str">
            <v>CD</v>
          </cell>
          <cell r="D558" t="str">
            <v>FPL</v>
          </cell>
          <cell r="E558" t="str">
            <v>CD</v>
          </cell>
          <cell r="F558" t="str">
            <v>CONST</v>
          </cell>
          <cell r="G558" t="str">
            <v>OH</v>
          </cell>
          <cell r="H558" t="str">
            <v>30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61.66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 t="str">
            <v>77A</v>
          </cell>
        </row>
        <row r="559">
          <cell r="C559" t="str">
            <v>CD</v>
          </cell>
          <cell r="D559" t="str">
            <v>FPL</v>
          </cell>
          <cell r="E559" t="str">
            <v>CD</v>
          </cell>
          <cell r="F559" t="str">
            <v>CONST</v>
          </cell>
          <cell r="G559" t="str">
            <v>OH</v>
          </cell>
          <cell r="H559" t="str">
            <v>30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9.15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 t="str">
            <v>79A</v>
          </cell>
        </row>
        <row r="560">
          <cell r="C560" t="str">
            <v>CD</v>
          </cell>
          <cell r="D560" t="str">
            <v>FPL</v>
          </cell>
          <cell r="E560" t="str">
            <v>CD</v>
          </cell>
          <cell r="F560" t="str">
            <v>CONST</v>
          </cell>
          <cell r="G560" t="str">
            <v>OH</v>
          </cell>
          <cell r="H560" t="str">
            <v>30</v>
          </cell>
          <cell r="I560">
            <v>0</v>
          </cell>
          <cell r="J560">
            <v>1.64</v>
          </cell>
          <cell r="K560">
            <v>0.09</v>
          </cell>
          <cell r="L560">
            <v>0</v>
          </cell>
          <cell r="M560">
            <v>0</v>
          </cell>
          <cell r="N560">
            <v>3.3</v>
          </cell>
          <cell r="O560">
            <v>1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 t="str">
            <v>79GOL</v>
          </cell>
        </row>
        <row r="561">
          <cell r="C561" t="str">
            <v>CD</v>
          </cell>
          <cell r="D561" t="str">
            <v>FPL</v>
          </cell>
          <cell r="E561" t="str">
            <v>CD</v>
          </cell>
          <cell r="F561" t="str">
            <v>CONST</v>
          </cell>
          <cell r="G561" t="str">
            <v>OH</v>
          </cell>
          <cell r="H561" t="str">
            <v>30</v>
          </cell>
          <cell r="I561">
            <v>141.77000000000001</v>
          </cell>
          <cell r="J561">
            <v>151.6</v>
          </cell>
          <cell r="K561">
            <v>33.979999999999997</v>
          </cell>
          <cell r="L561">
            <v>31.31</v>
          </cell>
          <cell r="M561">
            <v>176.61</v>
          </cell>
          <cell r="N561">
            <v>6.29</v>
          </cell>
          <cell r="O561">
            <v>4.71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 t="str">
            <v>79GSL</v>
          </cell>
        </row>
        <row r="562">
          <cell r="C562" t="str">
            <v>CD</v>
          </cell>
          <cell r="D562" t="str">
            <v>FPL</v>
          </cell>
          <cell r="E562" t="str">
            <v>CD</v>
          </cell>
          <cell r="F562" t="str">
            <v>CONST</v>
          </cell>
          <cell r="G562" t="str">
            <v>OH</v>
          </cell>
          <cell r="H562" t="str">
            <v>30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3.9</v>
          </cell>
          <cell r="N562">
            <v>0</v>
          </cell>
          <cell r="O562">
            <v>0</v>
          </cell>
          <cell r="P562">
            <v>1.95</v>
          </cell>
          <cell r="Q562">
            <v>1.95</v>
          </cell>
          <cell r="R562">
            <v>0</v>
          </cell>
          <cell r="S562">
            <v>0</v>
          </cell>
          <cell r="T562">
            <v>0</v>
          </cell>
          <cell r="U562">
            <v>3.9</v>
          </cell>
          <cell r="V562" t="str">
            <v>79M</v>
          </cell>
        </row>
        <row r="563">
          <cell r="C563" t="str">
            <v>CD</v>
          </cell>
          <cell r="D563" t="str">
            <v>FPL</v>
          </cell>
          <cell r="E563" t="str">
            <v>CD</v>
          </cell>
          <cell r="F563" t="str">
            <v>CONST</v>
          </cell>
          <cell r="G563" t="str">
            <v>OH</v>
          </cell>
          <cell r="H563" t="str">
            <v>30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5.73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 t="str">
            <v>79OH</v>
          </cell>
        </row>
        <row r="564">
          <cell r="C564" t="str">
            <v>CD</v>
          </cell>
          <cell r="D564" t="str">
            <v>FPL</v>
          </cell>
          <cell r="E564" t="str">
            <v>CD</v>
          </cell>
          <cell r="F564" t="str">
            <v>CONST</v>
          </cell>
          <cell r="G564" t="str">
            <v>OH</v>
          </cell>
          <cell r="H564" t="str">
            <v>30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29.99</v>
          </cell>
          <cell r="N564">
            <v>104.92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 t="str">
            <v>87B</v>
          </cell>
        </row>
        <row r="565">
          <cell r="C565" t="str">
            <v>CD</v>
          </cell>
          <cell r="D565" t="str">
            <v>FPL</v>
          </cell>
          <cell r="E565" t="str">
            <v>CD</v>
          </cell>
          <cell r="F565" t="str">
            <v>CONST</v>
          </cell>
          <cell r="G565" t="str">
            <v>OH</v>
          </cell>
          <cell r="H565" t="str">
            <v>40</v>
          </cell>
          <cell r="I565">
            <v>8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 t="str">
            <v>87J</v>
          </cell>
        </row>
        <row r="566">
          <cell r="C566" t="str">
            <v>CD</v>
          </cell>
          <cell r="D566" t="str">
            <v>FPL</v>
          </cell>
          <cell r="E566" t="str">
            <v>CD</v>
          </cell>
          <cell r="F566" t="str">
            <v>CONST</v>
          </cell>
          <cell r="G566" t="str">
            <v>OH</v>
          </cell>
          <cell r="H566" t="str">
            <v>50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15.69</v>
          </cell>
          <cell r="S566">
            <v>0</v>
          </cell>
          <cell r="T566">
            <v>0</v>
          </cell>
          <cell r="U566">
            <v>0</v>
          </cell>
          <cell r="V566" t="str">
            <v>75A</v>
          </cell>
        </row>
        <row r="567">
          <cell r="C567" t="str">
            <v>CD</v>
          </cell>
          <cell r="D567" t="str">
            <v>FPL</v>
          </cell>
          <cell r="E567" t="str">
            <v>CD</v>
          </cell>
          <cell r="F567" t="str">
            <v>CONST</v>
          </cell>
          <cell r="G567" t="str">
            <v>OH</v>
          </cell>
          <cell r="H567" t="str">
            <v>60</v>
          </cell>
          <cell r="I567">
            <v>185.49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 t="str">
            <v>75A</v>
          </cell>
        </row>
        <row r="568">
          <cell r="C568" t="str">
            <v>CD</v>
          </cell>
          <cell r="D568" t="str">
            <v>FPL</v>
          </cell>
          <cell r="E568" t="str">
            <v>CD</v>
          </cell>
          <cell r="F568" t="str">
            <v>CONST</v>
          </cell>
          <cell r="G568" t="str">
            <v>OH</v>
          </cell>
          <cell r="H568" t="str">
            <v>60</v>
          </cell>
          <cell r="I568">
            <v>708.6</v>
          </cell>
          <cell r="J568">
            <v>75.91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 t="str">
            <v>75BLS</v>
          </cell>
        </row>
        <row r="569">
          <cell r="C569" t="str">
            <v>CD</v>
          </cell>
          <cell r="D569" t="str">
            <v>FPL</v>
          </cell>
          <cell r="E569" t="str">
            <v>CD</v>
          </cell>
          <cell r="F569" t="str">
            <v>CONST</v>
          </cell>
          <cell r="G569" t="str">
            <v>OH</v>
          </cell>
          <cell r="H569" t="str">
            <v>60</v>
          </cell>
          <cell r="I569">
            <v>23.08</v>
          </cell>
          <cell r="J569">
            <v>18.760416666666671</v>
          </cell>
          <cell r="K569">
            <v>37.580324074074035</v>
          </cell>
          <cell r="L569">
            <v>2.6592592592592599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 t="str">
            <v>75E</v>
          </cell>
        </row>
        <row r="570">
          <cell r="C570" t="str">
            <v>CD</v>
          </cell>
          <cell r="D570" t="str">
            <v>FPL</v>
          </cell>
          <cell r="E570" t="str">
            <v>CD</v>
          </cell>
          <cell r="F570" t="str">
            <v>CONST</v>
          </cell>
          <cell r="G570" t="str">
            <v>OH</v>
          </cell>
          <cell r="H570" t="str">
            <v>60</v>
          </cell>
          <cell r="I570">
            <v>37.4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 t="str">
            <v>77A</v>
          </cell>
        </row>
        <row r="571">
          <cell r="C571" t="str">
            <v>CD</v>
          </cell>
          <cell r="D571" t="str">
            <v>FPL</v>
          </cell>
          <cell r="E571" t="str">
            <v>CD</v>
          </cell>
          <cell r="F571" t="str">
            <v>CONST</v>
          </cell>
          <cell r="G571" t="str">
            <v>OH</v>
          </cell>
          <cell r="H571" t="str">
            <v>60</v>
          </cell>
          <cell r="I571">
            <v>0</v>
          </cell>
          <cell r="J571">
            <v>3.85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 t="str">
            <v>77B</v>
          </cell>
        </row>
        <row r="572">
          <cell r="C572" t="str">
            <v>CD</v>
          </cell>
          <cell r="D572" t="str">
            <v>FPL</v>
          </cell>
          <cell r="E572" t="str">
            <v>CD</v>
          </cell>
          <cell r="F572" t="str">
            <v>CONST</v>
          </cell>
          <cell r="G572" t="str">
            <v>OH</v>
          </cell>
          <cell r="H572" t="str">
            <v>60</v>
          </cell>
          <cell r="I572">
            <v>56.1</v>
          </cell>
          <cell r="J572">
            <v>182.73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 t="str">
            <v>79A</v>
          </cell>
        </row>
        <row r="573">
          <cell r="C573" t="str">
            <v>CD</v>
          </cell>
          <cell r="D573" t="str">
            <v>FPL</v>
          </cell>
          <cell r="E573" t="str">
            <v>CD</v>
          </cell>
          <cell r="F573" t="str">
            <v>CONST</v>
          </cell>
          <cell r="G573" t="str">
            <v>OH</v>
          </cell>
          <cell r="H573" t="str">
            <v>60</v>
          </cell>
          <cell r="I573">
            <v>28.25</v>
          </cell>
          <cell r="J573">
            <v>88.66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 t="str">
            <v>79B</v>
          </cell>
        </row>
        <row r="574">
          <cell r="C574" t="str">
            <v>CD</v>
          </cell>
          <cell r="D574" t="str">
            <v>FPL</v>
          </cell>
          <cell r="E574" t="str">
            <v>CD</v>
          </cell>
          <cell r="F574" t="str">
            <v>CONST</v>
          </cell>
          <cell r="G574" t="str">
            <v>OH</v>
          </cell>
          <cell r="H574" t="str">
            <v>60</v>
          </cell>
          <cell r="I574">
            <v>1.1299999999999999</v>
          </cell>
          <cell r="J574">
            <v>1.1299999999999999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 t="str">
            <v>79GOL</v>
          </cell>
        </row>
        <row r="575">
          <cell r="C575" t="str">
            <v>CD</v>
          </cell>
          <cell r="D575" t="str">
            <v>FPL</v>
          </cell>
          <cell r="E575" t="str">
            <v>CD</v>
          </cell>
          <cell r="F575" t="str">
            <v>CONST</v>
          </cell>
          <cell r="G575" t="str">
            <v>OH</v>
          </cell>
          <cell r="H575" t="str">
            <v>60</v>
          </cell>
          <cell r="I575">
            <v>8.3000000000000007</v>
          </cell>
          <cell r="J575">
            <v>3.97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 t="str">
            <v>79OH</v>
          </cell>
        </row>
        <row r="576">
          <cell r="C576" t="str">
            <v>CD</v>
          </cell>
          <cell r="D576" t="str">
            <v>FPL</v>
          </cell>
          <cell r="E576" t="str">
            <v>CD</v>
          </cell>
          <cell r="F576" t="str">
            <v>CONST</v>
          </cell>
          <cell r="G576" t="str">
            <v>OH</v>
          </cell>
          <cell r="H576" t="str">
            <v>60</v>
          </cell>
          <cell r="I576">
            <v>29.7</v>
          </cell>
          <cell r="J576">
            <v>37.432857142857102</v>
          </cell>
          <cell r="K576">
            <v>1.20714285714286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 t="str">
            <v>87B</v>
          </cell>
        </row>
        <row r="577">
          <cell r="C577" t="str">
            <v>CD</v>
          </cell>
          <cell r="D577" t="str">
            <v>FPL</v>
          </cell>
          <cell r="E577" t="str">
            <v>CD</v>
          </cell>
          <cell r="F577" t="str">
            <v>CONST</v>
          </cell>
          <cell r="G577" t="str">
            <v>OH</v>
          </cell>
          <cell r="H577" t="str">
            <v>60</v>
          </cell>
          <cell r="I577">
            <v>8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 t="str">
            <v>87G</v>
          </cell>
        </row>
        <row r="578">
          <cell r="C578" t="str">
            <v>CD</v>
          </cell>
          <cell r="D578" t="str">
            <v>FPL</v>
          </cell>
          <cell r="E578" t="str">
            <v>CD</v>
          </cell>
          <cell r="F578" t="str">
            <v>CONST</v>
          </cell>
          <cell r="G578" t="str">
            <v>UG</v>
          </cell>
          <cell r="H578" t="str">
            <v>10</v>
          </cell>
          <cell r="I578">
            <v>0</v>
          </cell>
          <cell r="J578">
            <v>0</v>
          </cell>
          <cell r="K578">
            <v>62.12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 t="str">
            <v>75A</v>
          </cell>
        </row>
        <row r="579">
          <cell r="C579" t="str">
            <v>CD</v>
          </cell>
          <cell r="D579" t="str">
            <v>FPL</v>
          </cell>
          <cell r="E579" t="str">
            <v>CD</v>
          </cell>
          <cell r="F579" t="str">
            <v>CONST</v>
          </cell>
          <cell r="G579" t="str">
            <v>UG</v>
          </cell>
          <cell r="H579" t="str">
            <v>10</v>
          </cell>
          <cell r="I579">
            <v>1546.32</v>
          </cell>
          <cell r="J579">
            <v>28.34</v>
          </cell>
          <cell r="K579">
            <v>0</v>
          </cell>
          <cell r="L579">
            <v>224.94460784313699</v>
          </cell>
          <cell r="M579">
            <v>547.92094117647093</v>
          </cell>
          <cell r="N579">
            <v>634.374941176471</v>
          </cell>
          <cell r="O579">
            <v>501.79950980392198</v>
          </cell>
          <cell r="P579">
            <v>0</v>
          </cell>
          <cell r="Q579">
            <v>0</v>
          </cell>
          <cell r="R579">
            <v>8.26</v>
          </cell>
          <cell r="S579">
            <v>66.6666666666667</v>
          </cell>
          <cell r="T579">
            <v>62.3333333333333</v>
          </cell>
          <cell r="U579">
            <v>264.50733333333301</v>
          </cell>
          <cell r="V579" t="str">
            <v>75ALS</v>
          </cell>
        </row>
        <row r="580">
          <cell r="C580" t="str">
            <v>CD</v>
          </cell>
          <cell r="D580" t="str">
            <v>FPL</v>
          </cell>
          <cell r="E580" t="str">
            <v>CD</v>
          </cell>
          <cell r="F580" t="str">
            <v>CONST</v>
          </cell>
          <cell r="G580" t="str">
            <v>UG</v>
          </cell>
          <cell r="H580" t="str">
            <v>10</v>
          </cell>
          <cell r="I580">
            <v>276.77</v>
          </cell>
          <cell r="J580">
            <v>1119.087368421053</v>
          </cell>
          <cell r="K580">
            <v>798.17263157894706</v>
          </cell>
          <cell r="L580">
            <v>299.69</v>
          </cell>
          <cell r="M580">
            <v>583.64</v>
          </cell>
          <cell r="N580">
            <v>469.81292682926801</v>
          </cell>
          <cell r="O580">
            <v>913.12628369704805</v>
          </cell>
          <cell r="P580">
            <v>575.61614035087769</v>
          </cell>
          <cell r="Q580">
            <v>184.534649122807</v>
          </cell>
          <cell r="R580">
            <v>18.66</v>
          </cell>
          <cell r="S580">
            <v>6.22</v>
          </cell>
          <cell r="T580">
            <v>9.85</v>
          </cell>
          <cell r="U580">
            <v>290.37444444444469</v>
          </cell>
          <cell r="V580" t="str">
            <v>75BLS</v>
          </cell>
        </row>
        <row r="581">
          <cell r="C581" t="str">
            <v>CD</v>
          </cell>
          <cell r="D581" t="str">
            <v>FPL</v>
          </cell>
          <cell r="E581" t="str">
            <v>CD</v>
          </cell>
          <cell r="F581" t="str">
            <v>CONST</v>
          </cell>
          <cell r="G581" t="str">
            <v>UG</v>
          </cell>
          <cell r="H581" t="str">
            <v>10</v>
          </cell>
          <cell r="I581">
            <v>0</v>
          </cell>
          <cell r="J581">
            <v>14.1916666666667</v>
          </cell>
          <cell r="K581">
            <v>129.95833333333331</v>
          </cell>
          <cell r="L581">
            <v>17.43</v>
          </cell>
          <cell r="M581">
            <v>7.75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7.47</v>
          </cell>
          <cell r="V581" t="str">
            <v>77B</v>
          </cell>
        </row>
        <row r="582">
          <cell r="C582" t="str">
            <v>CD</v>
          </cell>
          <cell r="D582" t="str">
            <v>FPL</v>
          </cell>
          <cell r="E582" t="str">
            <v>CD</v>
          </cell>
          <cell r="F582" t="str">
            <v>CONST</v>
          </cell>
          <cell r="G582" t="str">
            <v>UG</v>
          </cell>
          <cell r="H582" t="str">
            <v>10</v>
          </cell>
          <cell r="I582">
            <v>8.64</v>
          </cell>
          <cell r="J582">
            <v>2036.2566666666669</v>
          </cell>
          <cell r="K582">
            <v>850.14</v>
          </cell>
          <cell r="L582">
            <v>1129.1116440422322</v>
          </cell>
          <cell r="M582">
            <v>809.41168929110086</v>
          </cell>
          <cell r="N582">
            <v>104.42</v>
          </cell>
          <cell r="O582">
            <v>259.73</v>
          </cell>
          <cell r="P582">
            <v>108.86</v>
          </cell>
          <cell r="Q582">
            <v>0</v>
          </cell>
          <cell r="R582">
            <v>0.93</v>
          </cell>
          <cell r="S582">
            <v>12.3325</v>
          </cell>
          <cell r="T582">
            <v>36.847499999999997</v>
          </cell>
          <cell r="U582">
            <v>557.80229370629399</v>
          </cell>
          <cell r="V582" t="str">
            <v>79A</v>
          </cell>
        </row>
        <row r="583">
          <cell r="C583" t="str">
            <v>CD</v>
          </cell>
          <cell r="D583" t="str">
            <v>FPL</v>
          </cell>
          <cell r="E583" t="str">
            <v>CD</v>
          </cell>
          <cell r="F583" t="str">
            <v>CONST</v>
          </cell>
          <cell r="G583" t="str">
            <v>UG</v>
          </cell>
          <cell r="H583" t="str">
            <v>10</v>
          </cell>
          <cell r="I583">
            <v>728</v>
          </cell>
          <cell r="J583">
            <v>35.54</v>
          </cell>
          <cell r="K583">
            <v>43.49</v>
          </cell>
          <cell r="L583">
            <v>3.08</v>
          </cell>
          <cell r="M583">
            <v>0</v>
          </cell>
          <cell r="N583">
            <v>117.56</v>
          </cell>
          <cell r="O583">
            <v>0</v>
          </cell>
          <cell r="P583">
            <v>1.1299999999999999</v>
          </cell>
          <cell r="Q583">
            <v>0</v>
          </cell>
          <cell r="R583">
            <v>7.14</v>
          </cell>
          <cell r="S583">
            <v>0</v>
          </cell>
          <cell r="T583">
            <v>8.81</v>
          </cell>
          <cell r="U583">
            <v>0</v>
          </cell>
          <cell r="V583" t="str">
            <v>79B</v>
          </cell>
        </row>
        <row r="584">
          <cell r="C584" t="str">
            <v>CD</v>
          </cell>
          <cell r="D584" t="str">
            <v>FPL</v>
          </cell>
          <cell r="E584" t="str">
            <v>CD</v>
          </cell>
          <cell r="F584" t="str">
            <v>CONST</v>
          </cell>
          <cell r="G584" t="str">
            <v>UG</v>
          </cell>
          <cell r="H584" t="str">
            <v>10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295.49</v>
          </cell>
          <cell r="V584" t="str">
            <v>79GSL</v>
          </cell>
        </row>
        <row r="585">
          <cell r="C585" t="str">
            <v>CD</v>
          </cell>
          <cell r="D585" t="str">
            <v>FPL</v>
          </cell>
          <cell r="E585" t="str">
            <v>CD</v>
          </cell>
          <cell r="F585" t="str">
            <v>CONST</v>
          </cell>
          <cell r="G585" t="str">
            <v>UG</v>
          </cell>
          <cell r="H585" t="str">
            <v>10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459.65379310344798</v>
          </cell>
          <cell r="P585">
            <v>16.416206896551699</v>
          </cell>
          <cell r="Q585">
            <v>0</v>
          </cell>
          <cell r="R585">
            <v>0</v>
          </cell>
          <cell r="S585">
            <v>101.51302325581401</v>
          </cell>
          <cell r="T585">
            <v>507.56511627907003</v>
          </cell>
          <cell r="U585">
            <v>118.431860465116</v>
          </cell>
          <cell r="V585" t="str">
            <v>84H</v>
          </cell>
        </row>
        <row r="586">
          <cell r="C586" t="str">
            <v>CD</v>
          </cell>
          <cell r="D586" t="str">
            <v>FPL</v>
          </cell>
          <cell r="E586" t="str">
            <v>CD</v>
          </cell>
          <cell r="F586" t="str">
            <v>CONST</v>
          </cell>
          <cell r="G586" t="str">
            <v>UG</v>
          </cell>
          <cell r="H586" t="str">
            <v>10</v>
          </cell>
          <cell r="I586">
            <v>0</v>
          </cell>
          <cell r="J586">
            <v>25.74</v>
          </cell>
          <cell r="K586">
            <v>29.98</v>
          </cell>
          <cell r="L586">
            <v>173.85</v>
          </cell>
          <cell r="M586">
            <v>64.81</v>
          </cell>
          <cell r="N586">
            <v>5.03</v>
          </cell>
          <cell r="O586">
            <v>5.21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 t="str">
            <v>86D</v>
          </cell>
        </row>
        <row r="587">
          <cell r="C587" t="str">
            <v>CD</v>
          </cell>
          <cell r="D587" t="str">
            <v>FPL</v>
          </cell>
          <cell r="E587" t="str">
            <v>CD</v>
          </cell>
          <cell r="F587" t="str">
            <v>CONST</v>
          </cell>
          <cell r="G587" t="str">
            <v>UG</v>
          </cell>
          <cell r="H587" t="str">
            <v>10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13.26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 t="str">
            <v>87A</v>
          </cell>
        </row>
        <row r="588">
          <cell r="C588" t="str">
            <v>CD</v>
          </cell>
          <cell r="D588" t="str">
            <v>FPL</v>
          </cell>
          <cell r="E588" t="str">
            <v>CD</v>
          </cell>
          <cell r="F588" t="str">
            <v>CONST</v>
          </cell>
          <cell r="G588" t="str">
            <v>UG</v>
          </cell>
          <cell r="H588" t="str">
            <v>10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4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 t="str">
            <v>87B</v>
          </cell>
        </row>
        <row r="589">
          <cell r="C589" t="str">
            <v>CD</v>
          </cell>
          <cell r="D589" t="str">
            <v>FPL</v>
          </cell>
          <cell r="E589" t="str">
            <v>CD</v>
          </cell>
          <cell r="F589" t="str">
            <v>CONST</v>
          </cell>
          <cell r="G589" t="str">
            <v>UG</v>
          </cell>
          <cell r="H589" t="str">
            <v>20</v>
          </cell>
          <cell r="I589">
            <v>0</v>
          </cell>
          <cell r="J589">
            <v>0</v>
          </cell>
          <cell r="K589">
            <v>0</v>
          </cell>
          <cell r="L589">
            <v>16.190000000000001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 t="str">
            <v>75A</v>
          </cell>
        </row>
        <row r="590">
          <cell r="C590" t="str">
            <v>CD</v>
          </cell>
          <cell r="D590" t="str">
            <v>FPL</v>
          </cell>
          <cell r="E590" t="str">
            <v>CD</v>
          </cell>
          <cell r="F590" t="str">
            <v>CONST</v>
          </cell>
          <cell r="G590" t="str">
            <v>UG</v>
          </cell>
          <cell r="H590" t="str">
            <v>20</v>
          </cell>
          <cell r="I590">
            <v>0</v>
          </cell>
          <cell r="J590">
            <v>243.79</v>
          </cell>
          <cell r="K590">
            <v>1512.74</v>
          </cell>
          <cell r="L590">
            <v>693.23</v>
          </cell>
          <cell r="M590">
            <v>978.53823529411807</v>
          </cell>
          <cell r="N590">
            <v>185.70176470588203</v>
          </cell>
          <cell r="O590">
            <v>209.77</v>
          </cell>
          <cell r="P590">
            <v>122.87</v>
          </cell>
          <cell r="Q590">
            <v>11.13</v>
          </cell>
          <cell r="R590">
            <v>22.26</v>
          </cell>
          <cell r="S590">
            <v>0</v>
          </cell>
          <cell r="T590">
            <v>0</v>
          </cell>
          <cell r="U590">
            <v>0</v>
          </cell>
          <cell r="V590" t="str">
            <v>75BLS</v>
          </cell>
        </row>
        <row r="591">
          <cell r="C591" t="str">
            <v>CD</v>
          </cell>
          <cell r="D591" t="str">
            <v>FPL</v>
          </cell>
          <cell r="E591" t="str">
            <v>CD</v>
          </cell>
          <cell r="F591" t="str">
            <v>CONST</v>
          </cell>
          <cell r="G591" t="str">
            <v>UG</v>
          </cell>
          <cell r="H591" t="str">
            <v>20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110.4</v>
          </cell>
          <cell r="N591">
            <v>0</v>
          </cell>
          <cell r="O591">
            <v>125.41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 t="str">
            <v>77B</v>
          </cell>
        </row>
        <row r="592">
          <cell r="C592" t="str">
            <v>CD</v>
          </cell>
          <cell r="D592" t="str">
            <v>FPL</v>
          </cell>
          <cell r="E592" t="str">
            <v>CD</v>
          </cell>
          <cell r="F592" t="str">
            <v>CONST</v>
          </cell>
          <cell r="G592" t="str">
            <v>UG</v>
          </cell>
          <cell r="H592" t="str">
            <v>20</v>
          </cell>
          <cell r="I592">
            <v>0</v>
          </cell>
          <cell r="J592">
            <v>189.68</v>
          </cell>
          <cell r="K592">
            <v>149.21</v>
          </cell>
          <cell r="L592">
            <v>0.54</v>
          </cell>
          <cell r="M592">
            <v>69.77</v>
          </cell>
          <cell r="N592">
            <v>489.55459459459507</v>
          </cell>
          <cell r="O592">
            <v>250.60540540540501</v>
          </cell>
          <cell r="P592">
            <v>155.25666666666669</v>
          </cell>
          <cell r="Q592">
            <v>8.43333333333333</v>
          </cell>
          <cell r="R592">
            <v>308.71499999999997</v>
          </cell>
          <cell r="S592">
            <v>451.89681818181805</v>
          </cell>
          <cell r="T592">
            <v>300.23923444976083</v>
          </cell>
          <cell r="U592">
            <v>42.816947368421097</v>
          </cell>
          <cell r="V592" t="str">
            <v>79A</v>
          </cell>
        </row>
        <row r="593">
          <cell r="C593" t="str">
            <v>CD</v>
          </cell>
          <cell r="D593" t="str">
            <v>FPL</v>
          </cell>
          <cell r="E593" t="str">
            <v>CD</v>
          </cell>
          <cell r="F593" t="str">
            <v>CONST</v>
          </cell>
          <cell r="G593" t="str">
            <v>UG</v>
          </cell>
          <cell r="H593" t="str">
            <v>20</v>
          </cell>
          <cell r="I593">
            <v>0</v>
          </cell>
          <cell r="J593">
            <v>555.65</v>
          </cell>
          <cell r="K593">
            <v>455.54</v>
          </cell>
          <cell r="L593">
            <v>477.42500000000001</v>
          </cell>
          <cell r="M593">
            <v>315.77499999999998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11.7</v>
          </cell>
          <cell r="S593">
            <v>445.444444444444</v>
          </cell>
          <cell r="T593">
            <v>30.5555555555556</v>
          </cell>
          <cell r="U593">
            <v>0</v>
          </cell>
          <cell r="V593" t="str">
            <v>79B</v>
          </cell>
        </row>
        <row r="594">
          <cell r="C594" t="str">
            <v>CD</v>
          </cell>
          <cell r="D594" t="str">
            <v>FPL</v>
          </cell>
          <cell r="E594" t="str">
            <v>CD</v>
          </cell>
          <cell r="F594" t="str">
            <v>CONST</v>
          </cell>
          <cell r="G594" t="str">
            <v>UG</v>
          </cell>
          <cell r="H594" t="str">
            <v>20</v>
          </cell>
          <cell r="I594">
            <v>4.01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 t="str">
            <v>79G_TRL</v>
          </cell>
        </row>
        <row r="595">
          <cell r="C595" t="str">
            <v>CD</v>
          </cell>
          <cell r="D595" t="str">
            <v>FPL</v>
          </cell>
          <cell r="E595" t="str">
            <v>CD</v>
          </cell>
          <cell r="F595" t="str">
            <v>CONST</v>
          </cell>
          <cell r="G595" t="str">
            <v>UG</v>
          </cell>
          <cell r="H595" t="str">
            <v>20</v>
          </cell>
          <cell r="I595">
            <v>0</v>
          </cell>
          <cell r="J595">
            <v>793.24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126.05538461538499</v>
          </cell>
          <cell r="V595" t="str">
            <v>79GSL</v>
          </cell>
        </row>
        <row r="596">
          <cell r="C596" t="str">
            <v>CD</v>
          </cell>
          <cell r="D596" t="str">
            <v>FPL</v>
          </cell>
          <cell r="E596" t="str">
            <v>CD</v>
          </cell>
          <cell r="F596" t="str">
            <v>CONST</v>
          </cell>
          <cell r="G596" t="str">
            <v>UG</v>
          </cell>
          <cell r="H596" t="str">
            <v>20</v>
          </cell>
          <cell r="I596">
            <v>0</v>
          </cell>
          <cell r="J596">
            <v>0</v>
          </cell>
          <cell r="K596">
            <v>0</v>
          </cell>
          <cell r="L596">
            <v>0.37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 t="str">
            <v>81E</v>
          </cell>
        </row>
        <row r="597">
          <cell r="C597" t="str">
            <v>CD</v>
          </cell>
          <cell r="D597" t="str">
            <v>FPL</v>
          </cell>
          <cell r="E597" t="str">
            <v>CD</v>
          </cell>
          <cell r="F597" t="str">
            <v>CONST</v>
          </cell>
          <cell r="G597" t="str">
            <v>UG</v>
          </cell>
          <cell r="H597" t="str">
            <v>20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30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 t="str">
            <v>84G</v>
          </cell>
        </row>
        <row r="598">
          <cell r="C598" t="str">
            <v>CD</v>
          </cell>
          <cell r="D598" t="str">
            <v>FPL</v>
          </cell>
          <cell r="E598" t="str">
            <v>CD</v>
          </cell>
          <cell r="F598" t="str">
            <v>CONST</v>
          </cell>
          <cell r="G598" t="str">
            <v>UG</v>
          </cell>
          <cell r="H598" t="str">
            <v>20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1541.08936170213</v>
          </cell>
          <cell r="U598">
            <v>2080.4706382978702</v>
          </cell>
          <cell r="V598" t="str">
            <v>84H</v>
          </cell>
        </row>
        <row r="599">
          <cell r="C599" t="str">
            <v>CD</v>
          </cell>
          <cell r="D599" t="str">
            <v>FPL</v>
          </cell>
          <cell r="E599" t="str">
            <v>CD</v>
          </cell>
          <cell r="F599" t="str">
            <v>CONST</v>
          </cell>
          <cell r="G599" t="str">
            <v>UG</v>
          </cell>
          <cell r="H599" t="str">
            <v>20</v>
          </cell>
          <cell r="I599">
            <v>0</v>
          </cell>
          <cell r="J599">
            <v>0</v>
          </cell>
          <cell r="K599">
            <v>24.42</v>
          </cell>
          <cell r="L599">
            <v>21.553333333333299</v>
          </cell>
          <cell r="M599">
            <v>162.0566666666667</v>
          </cell>
          <cell r="N599">
            <v>7.81</v>
          </cell>
          <cell r="O599">
            <v>23.81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6</v>
          </cell>
          <cell r="U599">
            <v>0</v>
          </cell>
          <cell r="V599" t="str">
            <v>86C</v>
          </cell>
        </row>
        <row r="600">
          <cell r="C600" t="str">
            <v>CD</v>
          </cell>
          <cell r="D600" t="str">
            <v>FPL</v>
          </cell>
          <cell r="E600" t="str">
            <v>CD</v>
          </cell>
          <cell r="F600" t="str">
            <v>CONST</v>
          </cell>
          <cell r="G600" t="str">
            <v>UG</v>
          </cell>
          <cell r="H600" t="str">
            <v>20</v>
          </cell>
          <cell r="I600">
            <v>0</v>
          </cell>
          <cell r="J600">
            <v>6</v>
          </cell>
          <cell r="K600">
            <v>36.54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 t="str">
            <v>86D</v>
          </cell>
        </row>
        <row r="601">
          <cell r="C601" t="str">
            <v>CD</v>
          </cell>
          <cell r="D601" t="str">
            <v>FPL</v>
          </cell>
          <cell r="E601" t="str">
            <v>CD</v>
          </cell>
          <cell r="F601" t="str">
            <v>CONST</v>
          </cell>
          <cell r="G601" t="str">
            <v>UG</v>
          </cell>
          <cell r="H601" t="str">
            <v>20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46.03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 t="str">
            <v>87B</v>
          </cell>
        </row>
        <row r="602">
          <cell r="C602" t="str">
            <v>CD</v>
          </cell>
          <cell r="D602" t="str">
            <v>FPL</v>
          </cell>
          <cell r="E602" t="str">
            <v>CD</v>
          </cell>
          <cell r="F602" t="str">
            <v>CONST</v>
          </cell>
          <cell r="G602" t="str">
            <v>UG</v>
          </cell>
          <cell r="H602" t="str">
            <v>30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6.05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 t="str">
            <v>75A</v>
          </cell>
        </row>
        <row r="603">
          <cell r="C603" t="str">
            <v>CD</v>
          </cell>
          <cell r="D603" t="str">
            <v>FPL</v>
          </cell>
          <cell r="E603" t="str">
            <v>CD</v>
          </cell>
          <cell r="F603" t="str">
            <v>CONST</v>
          </cell>
          <cell r="G603" t="str">
            <v>UG</v>
          </cell>
          <cell r="H603" t="str">
            <v>30</v>
          </cell>
          <cell r="I603">
            <v>0</v>
          </cell>
          <cell r="J603">
            <v>74.319999999999993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 t="str">
            <v>75ALS</v>
          </cell>
        </row>
        <row r="604">
          <cell r="C604" t="str">
            <v>CD</v>
          </cell>
          <cell r="D604" t="str">
            <v>FPL</v>
          </cell>
          <cell r="E604" t="str">
            <v>CD</v>
          </cell>
          <cell r="F604" t="str">
            <v>CONST</v>
          </cell>
          <cell r="G604" t="str">
            <v>UG</v>
          </cell>
          <cell r="H604" t="str">
            <v>30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22.89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 t="str">
            <v>75BLS</v>
          </cell>
        </row>
        <row r="605">
          <cell r="C605" t="str">
            <v>CD</v>
          </cell>
          <cell r="D605" t="str">
            <v>FPL</v>
          </cell>
          <cell r="E605" t="str">
            <v>CD</v>
          </cell>
          <cell r="F605" t="str">
            <v>CONST</v>
          </cell>
          <cell r="G605" t="str">
            <v>UG</v>
          </cell>
          <cell r="H605" t="str">
            <v>30</v>
          </cell>
          <cell r="I605">
            <v>0</v>
          </cell>
          <cell r="J605">
            <v>0</v>
          </cell>
          <cell r="K605">
            <v>185.07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 t="str">
            <v>79A</v>
          </cell>
        </row>
        <row r="606">
          <cell r="C606" t="str">
            <v>CD</v>
          </cell>
          <cell r="D606" t="str">
            <v>FPL</v>
          </cell>
          <cell r="E606" t="str">
            <v>CD</v>
          </cell>
          <cell r="F606" t="str">
            <v>CONST</v>
          </cell>
          <cell r="G606" t="str">
            <v>UG</v>
          </cell>
          <cell r="H606" t="str">
            <v>30</v>
          </cell>
          <cell r="I606">
            <v>0</v>
          </cell>
          <cell r="J606">
            <v>46.62</v>
          </cell>
          <cell r="K606">
            <v>133.58000000000001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 t="str">
            <v>79B</v>
          </cell>
        </row>
        <row r="607">
          <cell r="C607" t="str">
            <v>CD</v>
          </cell>
          <cell r="D607" t="str">
            <v>FPL</v>
          </cell>
          <cell r="E607" t="str">
            <v>CD</v>
          </cell>
          <cell r="F607" t="str">
            <v>CONST</v>
          </cell>
          <cell r="G607" t="str">
            <v>UG</v>
          </cell>
          <cell r="H607" t="str">
            <v>30</v>
          </cell>
          <cell r="I607">
            <v>0</v>
          </cell>
          <cell r="J607">
            <v>0</v>
          </cell>
          <cell r="K607">
            <v>110.83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 t="str">
            <v>79F</v>
          </cell>
        </row>
        <row r="608">
          <cell r="C608" t="str">
            <v>CD</v>
          </cell>
          <cell r="D608" t="str">
            <v>FPL</v>
          </cell>
          <cell r="E608" t="str">
            <v>CD</v>
          </cell>
          <cell r="F608" t="str">
            <v>CONST</v>
          </cell>
          <cell r="G608" t="str">
            <v>UG</v>
          </cell>
          <cell r="H608" t="str">
            <v>30</v>
          </cell>
          <cell r="I608">
            <v>54.84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 t="str">
            <v>79GSL</v>
          </cell>
        </row>
        <row r="609">
          <cell r="C609" t="str">
            <v>CD</v>
          </cell>
          <cell r="D609" t="str">
            <v>FPL</v>
          </cell>
          <cell r="E609" t="str">
            <v>CD</v>
          </cell>
          <cell r="F609" t="str">
            <v>CONST</v>
          </cell>
          <cell r="G609" t="str">
            <v>UG</v>
          </cell>
          <cell r="H609" t="str">
            <v>30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3.9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 t="str">
            <v>79M</v>
          </cell>
        </row>
        <row r="610">
          <cell r="C610" t="str">
            <v>CD</v>
          </cell>
          <cell r="D610" t="str">
            <v>FPL</v>
          </cell>
          <cell r="E610" t="str">
            <v>CD</v>
          </cell>
          <cell r="F610" t="str">
            <v>CONST</v>
          </cell>
          <cell r="G610" t="str">
            <v>UG</v>
          </cell>
          <cell r="H610" t="str">
            <v>30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22.76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 t="str">
            <v>86B</v>
          </cell>
        </row>
        <row r="611">
          <cell r="C611" t="str">
            <v>CD</v>
          </cell>
          <cell r="D611" t="str">
            <v>FPL</v>
          </cell>
          <cell r="E611" t="str">
            <v>CD</v>
          </cell>
          <cell r="F611" t="str">
            <v>CONST</v>
          </cell>
          <cell r="G611" t="str">
            <v>UG</v>
          </cell>
          <cell r="H611" t="str">
            <v>30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23.79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 t="str">
            <v>86D</v>
          </cell>
        </row>
        <row r="612">
          <cell r="C612" t="str">
            <v>CD</v>
          </cell>
          <cell r="D612" t="str">
            <v>FPL</v>
          </cell>
          <cell r="E612" t="str">
            <v>CD</v>
          </cell>
          <cell r="F612" t="str">
            <v>CONST</v>
          </cell>
          <cell r="G612" t="str">
            <v>UG</v>
          </cell>
          <cell r="H612" t="str">
            <v>60</v>
          </cell>
          <cell r="I612">
            <v>0</v>
          </cell>
          <cell r="J612">
            <v>28.58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 t="str">
            <v>75A</v>
          </cell>
        </row>
        <row r="613">
          <cell r="C613" t="str">
            <v>CD</v>
          </cell>
          <cell r="D613" t="str">
            <v>FPL</v>
          </cell>
          <cell r="E613" t="str">
            <v>CD</v>
          </cell>
          <cell r="F613" t="str">
            <v>CONST</v>
          </cell>
          <cell r="G613" t="str">
            <v>UG</v>
          </cell>
          <cell r="H613" t="str">
            <v>60</v>
          </cell>
          <cell r="I613">
            <v>0</v>
          </cell>
          <cell r="J613">
            <v>130.97999999999999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 t="str">
            <v>75BLS</v>
          </cell>
        </row>
        <row r="614">
          <cell r="C614" t="str">
            <v>CD</v>
          </cell>
          <cell r="D614" t="str">
            <v>FPL</v>
          </cell>
          <cell r="E614" t="str">
            <v>CD</v>
          </cell>
          <cell r="F614" t="str">
            <v>CONST</v>
          </cell>
          <cell r="G614" t="str">
            <v>UG</v>
          </cell>
          <cell r="H614" t="str">
            <v>60</v>
          </cell>
          <cell r="I614">
            <v>0</v>
          </cell>
          <cell r="J614">
            <v>53.553043478260903</v>
          </cell>
          <cell r="K614">
            <v>18.326956521739099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 t="str">
            <v>77B</v>
          </cell>
        </row>
        <row r="615">
          <cell r="C615" t="str">
            <v>CD</v>
          </cell>
          <cell r="D615" t="str">
            <v>FPL</v>
          </cell>
          <cell r="E615" t="str">
            <v>CD</v>
          </cell>
          <cell r="F615" t="str">
            <v>CONST</v>
          </cell>
          <cell r="G615" t="str">
            <v>UG</v>
          </cell>
          <cell r="H615" t="str">
            <v>60</v>
          </cell>
          <cell r="I615">
            <v>0</v>
          </cell>
          <cell r="J615">
            <v>12.3166666666667</v>
          </cell>
          <cell r="K615">
            <v>17.2433333333333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 t="str">
            <v>77B_EEI</v>
          </cell>
        </row>
        <row r="616">
          <cell r="C616" t="str">
            <v>CD</v>
          </cell>
          <cell r="D616" t="str">
            <v>FPL</v>
          </cell>
          <cell r="E616" t="str">
            <v>CD</v>
          </cell>
          <cell r="F616" t="str">
            <v>CONST</v>
          </cell>
          <cell r="G616" t="str">
            <v>UG</v>
          </cell>
          <cell r="H616" t="str">
            <v>60</v>
          </cell>
          <cell r="I616">
            <v>459.44</v>
          </cell>
          <cell r="J616">
            <v>2035.818235294118</v>
          </cell>
          <cell r="K616">
            <v>68.861764705882393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 t="str">
            <v>79A</v>
          </cell>
        </row>
        <row r="617">
          <cell r="C617" t="str">
            <v>CD</v>
          </cell>
          <cell r="D617" t="str">
            <v>FPL</v>
          </cell>
          <cell r="E617" t="str">
            <v>CD</v>
          </cell>
          <cell r="F617" t="str">
            <v>CONST</v>
          </cell>
          <cell r="G617" t="str">
            <v>UG</v>
          </cell>
          <cell r="H617" t="str">
            <v>60</v>
          </cell>
          <cell r="I617">
            <v>27.35</v>
          </cell>
          <cell r="J617">
            <v>634.69891891891893</v>
          </cell>
          <cell r="K617">
            <v>5.2310810810810802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 t="str">
            <v>79B</v>
          </cell>
        </row>
        <row r="618">
          <cell r="C618" t="str">
            <v>CD</v>
          </cell>
          <cell r="D618" t="str">
            <v>FPL</v>
          </cell>
          <cell r="E618" t="str">
            <v>CD</v>
          </cell>
          <cell r="F618" t="str">
            <v>CONST</v>
          </cell>
          <cell r="G618" t="str">
            <v>UG</v>
          </cell>
          <cell r="H618" t="str">
            <v>60</v>
          </cell>
          <cell r="I618">
            <v>4.1900000000000004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 t="str">
            <v>79GSL</v>
          </cell>
        </row>
        <row r="619">
          <cell r="C619" t="str">
            <v>CD</v>
          </cell>
          <cell r="D619" t="str">
            <v>FPL</v>
          </cell>
          <cell r="E619" t="str">
            <v>CD</v>
          </cell>
          <cell r="F619" t="str">
            <v>CONST</v>
          </cell>
          <cell r="G619" t="str">
            <v>UG</v>
          </cell>
          <cell r="H619" t="str">
            <v>60</v>
          </cell>
          <cell r="I619">
            <v>0</v>
          </cell>
          <cell r="J619">
            <v>90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 t="str">
            <v>86C</v>
          </cell>
        </row>
        <row r="620">
          <cell r="C620" t="str">
            <v>CD</v>
          </cell>
          <cell r="D620" t="str">
            <v>FPL</v>
          </cell>
          <cell r="E620" t="str">
            <v>CD</v>
          </cell>
          <cell r="F620" t="str">
            <v>CONST</v>
          </cell>
          <cell r="G620" t="str">
            <v>UG</v>
          </cell>
          <cell r="H620" t="str">
            <v>60</v>
          </cell>
          <cell r="I620">
            <v>0</v>
          </cell>
          <cell r="J620">
            <v>7.31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 t="str">
            <v>87A</v>
          </cell>
        </row>
        <row r="621">
          <cell r="C621" t="str">
            <v>CD</v>
          </cell>
          <cell r="D621" t="str">
            <v>FPL</v>
          </cell>
          <cell r="E621" t="str">
            <v>CD</v>
          </cell>
          <cell r="F621" t="str">
            <v>CONST</v>
          </cell>
          <cell r="G621" t="str">
            <v>UG</v>
          </cell>
          <cell r="H621" t="str">
            <v>60</v>
          </cell>
          <cell r="I621">
            <v>0</v>
          </cell>
          <cell r="J621">
            <v>15.4838709677419</v>
          </cell>
          <cell r="K621">
            <v>0.51612903225806495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 t="str">
            <v>87B</v>
          </cell>
        </row>
        <row r="622">
          <cell r="C622" t="str">
            <v>CD</v>
          </cell>
          <cell r="D622" t="str">
            <v>FPL</v>
          </cell>
          <cell r="E622" t="str">
            <v>SE</v>
          </cell>
          <cell r="F622" t="str">
            <v>CONST</v>
          </cell>
          <cell r="G622" t="str">
            <v>DU</v>
          </cell>
          <cell r="H622" t="str">
            <v>20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222.26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 t="str">
            <v>75A</v>
          </cell>
        </row>
        <row r="623">
          <cell r="C623" t="str">
            <v>CD</v>
          </cell>
          <cell r="D623" t="str">
            <v>FPL</v>
          </cell>
          <cell r="E623" t="str">
            <v>SE</v>
          </cell>
          <cell r="F623" t="str">
            <v>CONST</v>
          </cell>
          <cell r="G623" t="str">
            <v>OH</v>
          </cell>
          <cell r="H623" t="str">
            <v>20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178.85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 t="str">
            <v>75A</v>
          </cell>
        </row>
        <row r="624">
          <cell r="C624" t="str">
            <v>CD</v>
          </cell>
          <cell r="D624" t="str">
            <v>FPL</v>
          </cell>
          <cell r="E624" t="str">
            <v>SE</v>
          </cell>
          <cell r="F624" t="str">
            <v>CONST</v>
          </cell>
          <cell r="G624" t="str">
            <v>OH</v>
          </cell>
          <cell r="H624" t="str">
            <v>20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50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 t="str">
            <v>85C</v>
          </cell>
        </row>
        <row r="625">
          <cell r="C625" t="str">
            <v>CD</v>
          </cell>
          <cell r="D625" t="str">
            <v>FPL</v>
          </cell>
          <cell r="E625" t="str">
            <v>SE</v>
          </cell>
          <cell r="F625" t="str">
            <v>CONST</v>
          </cell>
          <cell r="G625" t="str">
            <v>UG</v>
          </cell>
          <cell r="H625" t="str">
            <v>20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299.61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 t="str">
            <v>75A</v>
          </cell>
        </row>
        <row r="626">
          <cell r="C626" t="str">
            <v>CF</v>
          </cell>
          <cell r="D626" t="str">
            <v>CON</v>
          </cell>
          <cell r="E626" t="str">
            <v>CF</v>
          </cell>
          <cell r="F626" t="str">
            <v>CONST</v>
          </cell>
          <cell r="G626" t="str">
            <v>DU</v>
          </cell>
          <cell r="H626" t="str">
            <v>10</v>
          </cell>
          <cell r="I626">
            <v>0</v>
          </cell>
          <cell r="J626">
            <v>3.87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 t="str">
            <v>77A</v>
          </cell>
        </row>
        <row r="627">
          <cell r="C627" t="str">
            <v>CF</v>
          </cell>
          <cell r="D627" t="str">
            <v>CON</v>
          </cell>
          <cell r="E627" t="str">
            <v>CF</v>
          </cell>
          <cell r="F627" t="str">
            <v>CONST</v>
          </cell>
          <cell r="G627" t="str">
            <v>DU</v>
          </cell>
          <cell r="H627" t="str">
            <v>20</v>
          </cell>
          <cell r="I627">
            <v>0</v>
          </cell>
          <cell r="J627">
            <v>0</v>
          </cell>
          <cell r="K627">
            <v>304.65777777777799</v>
          </cell>
          <cell r="L627">
            <v>475.782222222222</v>
          </cell>
          <cell r="M627">
            <v>0</v>
          </cell>
          <cell r="N627">
            <v>0</v>
          </cell>
          <cell r="O627">
            <v>26.8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 t="str">
            <v>79B</v>
          </cell>
        </row>
        <row r="628">
          <cell r="C628" t="str">
            <v>CF</v>
          </cell>
          <cell r="D628" t="str">
            <v>CON</v>
          </cell>
          <cell r="E628" t="str">
            <v>CF</v>
          </cell>
          <cell r="F628" t="str">
            <v>CONST</v>
          </cell>
          <cell r="G628" t="str">
            <v>OH</v>
          </cell>
          <cell r="H628" t="str">
            <v>10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29.22</v>
          </cell>
          <cell r="S628">
            <v>0</v>
          </cell>
          <cell r="T628">
            <v>0</v>
          </cell>
          <cell r="U628">
            <v>0</v>
          </cell>
          <cell r="V628" t="str">
            <v>75BLS</v>
          </cell>
        </row>
        <row r="629">
          <cell r="C629" t="str">
            <v>CF</v>
          </cell>
          <cell r="D629" t="str">
            <v>CON</v>
          </cell>
          <cell r="E629" t="str">
            <v>CF</v>
          </cell>
          <cell r="F629" t="str">
            <v>CONST</v>
          </cell>
          <cell r="G629" t="str">
            <v>OH</v>
          </cell>
          <cell r="H629" t="str">
            <v>10</v>
          </cell>
          <cell r="I629">
            <v>0</v>
          </cell>
          <cell r="J629">
            <v>0</v>
          </cell>
          <cell r="K629">
            <v>43.26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51.69</v>
          </cell>
          <cell r="U629">
            <v>0</v>
          </cell>
          <cell r="V629" t="str">
            <v>79A</v>
          </cell>
        </row>
        <row r="630">
          <cell r="C630" t="str">
            <v>CF</v>
          </cell>
          <cell r="D630" t="str">
            <v>CON</v>
          </cell>
          <cell r="E630" t="str">
            <v>CF</v>
          </cell>
          <cell r="F630" t="str">
            <v>CONST</v>
          </cell>
          <cell r="G630" t="str">
            <v>OH</v>
          </cell>
          <cell r="H630" t="str">
            <v>10</v>
          </cell>
          <cell r="I630">
            <v>0</v>
          </cell>
          <cell r="J630">
            <v>0</v>
          </cell>
          <cell r="K630">
            <v>151.18</v>
          </cell>
          <cell r="L630">
            <v>18.34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 t="str">
            <v>79B</v>
          </cell>
        </row>
        <row r="631">
          <cell r="C631" t="str">
            <v>CF</v>
          </cell>
          <cell r="D631" t="str">
            <v>CON</v>
          </cell>
          <cell r="E631" t="str">
            <v>CF</v>
          </cell>
          <cell r="F631" t="str">
            <v>CONST</v>
          </cell>
          <cell r="G631" t="str">
            <v>OH</v>
          </cell>
          <cell r="H631" t="str">
            <v>10</v>
          </cell>
          <cell r="I631">
            <v>0</v>
          </cell>
          <cell r="J631">
            <v>0</v>
          </cell>
          <cell r="K631">
            <v>82.8685714285714</v>
          </cell>
          <cell r="L631">
            <v>13.8114285714286</v>
          </cell>
          <cell r="M631">
            <v>86.664000000000001</v>
          </cell>
          <cell r="N631">
            <v>22.175999999999998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 t="str">
            <v>79GSL</v>
          </cell>
        </row>
        <row r="632">
          <cell r="C632" t="str">
            <v>CF</v>
          </cell>
          <cell r="D632" t="str">
            <v>CON</v>
          </cell>
          <cell r="E632" t="str">
            <v>CF</v>
          </cell>
          <cell r="F632" t="str">
            <v>CONST</v>
          </cell>
          <cell r="G632" t="str">
            <v>OH</v>
          </cell>
          <cell r="H632" t="str">
            <v>10</v>
          </cell>
          <cell r="I632">
            <v>0</v>
          </cell>
          <cell r="J632">
            <v>0</v>
          </cell>
          <cell r="K632">
            <v>17.189833333333301</v>
          </cell>
          <cell r="L632">
            <v>515.69500000000005</v>
          </cell>
          <cell r="M632">
            <v>498.50516666666698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 t="str">
            <v>85G</v>
          </cell>
        </row>
        <row r="633">
          <cell r="C633" t="str">
            <v>CF</v>
          </cell>
          <cell r="D633" t="str">
            <v>CON</v>
          </cell>
          <cell r="E633" t="str">
            <v>CF</v>
          </cell>
          <cell r="F633" t="str">
            <v>CONST</v>
          </cell>
          <cell r="G633" t="str">
            <v>OH</v>
          </cell>
          <cell r="H633" t="str">
            <v>10</v>
          </cell>
          <cell r="I633">
            <v>0</v>
          </cell>
          <cell r="J633">
            <v>0</v>
          </cell>
          <cell r="K633">
            <v>204.10249999999999</v>
          </cell>
          <cell r="L633">
            <v>510.25625000000002</v>
          </cell>
          <cell r="M633">
            <v>102.05125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 t="str">
            <v>87B</v>
          </cell>
        </row>
        <row r="634">
          <cell r="C634" t="str">
            <v>CF</v>
          </cell>
          <cell r="D634" t="str">
            <v>CON</v>
          </cell>
          <cell r="E634" t="str">
            <v>CF</v>
          </cell>
          <cell r="F634" t="str">
            <v>CONST</v>
          </cell>
          <cell r="G634" t="str">
            <v>OH</v>
          </cell>
          <cell r="H634" t="str">
            <v>20</v>
          </cell>
          <cell r="I634">
            <v>0</v>
          </cell>
          <cell r="J634">
            <v>0</v>
          </cell>
          <cell r="K634">
            <v>407.67067796610201</v>
          </cell>
          <cell r="L634">
            <v>515.66949152542395</v>
          </cell>
          <cell r="M634">
            <v>171.889830508475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 t="str">
            <v>75A</v>
          </cell>
        </row>
        <row r="635">
          <cell r="C635" t="str">
            <v>CF</v>
          </cell>
          <cell r="D635" t="str">
            <v>CON</v>
          </cell>
          <cell r="E635" t="str">
            <v>CF</v>
          </cell>
          <cell r="F635" t="str">
            <v>CONST</v>
          </cell>
          <cell r="G635" t="str">
            <v>OH</v>
          </cell>
          <cell r="H635" t="str">
            <v>20</v>
          </cell>
          <cell r="I635">
            <v>0</v>
          </cell>
          <cell r="J635">
            <v>0</v>
          </cell>
          <cell r="K635">
            <v>473.45</v>
          </cell>
          <cell r="L635">
            <v>0</v>
          </cell>
          <cell r="M635">
            <v>47.51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 t="str">
            <v>75ALS</v>
          </cell>
        </row>
        <row r="636">
          <cell r="C636" t="str">
            <v>CF</v>
          </cell>
          <cell r="D636" t="str">
            <v>CON</v>
          </cell>
          <cell r="E636" t="str">
            <v>CF</v>
          </cell>
          <cell r="F636" t="str">
            <v>CONST</v>
          </cell>
          <cell r="G636" t="str">
            <v>OH</v>
          </cell>
          <cell r="H636" t="str">
            <v>20</v>
          </cell>
          <cell r="I636">
            <v>0</v>
          </cell>
          <cell r="J636">
            <v>0</v>
          </cell>
          <cell r="K636">
            <v>16</v>
          </cell>
          <cell r="L636">
            <v>80</v>
          </cell>
          <cell r="M636">
            <v>0</v>
          </cell>
          <cell r="N636">
            <v>164.28</v>
          </cell>
          <cell r="O636">
            <v>0</v>
          </cell>
          <cell r="P636">
            <v>0</v>
          </cell>
          <cell r="Q636">
            <v>71.528571428571396</v>
          </cell>
          <cell r="R636">
            <v>28.611428571428601</v>
          </cell>
          <cell r="S636">
            <v>0</v>
          </cell>
          <cell r="T636">
            <v>0</v>
          </cell>
          <cell r="U636">
            <v>0</v>
          </cell>
          <cell r="V636" t="str">
            <v>75BLS</v>
          </cell>
        </row>
        <row r="637">
          <cell r="C637" t="str">
            <v>CF</v>
          </cell>
          <cell r="D637" t="str">
            <v>CON</v>
          </cell>
          <cell r="E637" t="str">
            <v>CF</v>
          </cell>
          <cell r="F637" t="str">
            <v>CONST</v>
          </cell>
          <cell r="G637" t="str">
            <v>OH</v>
          </cell>
          <cell r="H637" t="str">
            <v>20</v>
          </cell>
          <cell r="I637">
            <v>0</v>
          </cell>
          <cell r="J637">
            <v>0</v>
          </cell>
          <cell r="K637">
            <v>392.04545454545502</v>
          </cell>
          <cell r="L637">
            <v>357.95454545454601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45.18</v>
          </cell>
          <cell r="V637" t="str">
            <v>77B</v>
          </cell>
        </row>
        <row r="638">
          <cell r="C638" t="str">
            <v>CF</v>
          </cell>
          <cell r="D638" t="str">
            <v>CON</v>
          </cell>
          <cell r="E638" t="str">
            <v>CF</v>
          </cell>
          <cell r="F638" t="str">
            <v>CONST</v>
          </cell>
          <cell r="G638" t="str">
            <v>OH</v>
          </cell>
          <cell r="H638" t="str">
            <v>20</v>
          </cell>
          <cell r="I638">
            <v>0</v>
          </cell>
          <cell r="J638">
            <v>115</v>
          </cell>
          <cell r="K638">
            <v>739.83300957592405</v>
          </cell>
          <cell r="L638">
            <v>812.82374718083292</v>
          </cell>
          <cell r="M638">
            <v>696.13387387387297</v>
          </cell>
          <cell r="N638">
            <v>1040.00054054054</v>
          </cell>
          <cell r="O638">
            <v>1112.3647072072072</v>
          </cell>
          <cell r="P638">
            <v>554.05304054054</v>
          </cell>
          <cell r="Q638">
            <v>524.20054054054003</v>
          </cell>
          <cell r="R638">
            <v>524.20054054054003</v>
          </cell>
          <cell r="S638">
            <v>0</v>
          </cell>
          <cell r="T638">
            <v>0</v>
          </cell>
          <cell r="U638">
            <v>0</v>
          </cell>
          <cell r="V638" t="str">
            <v>79A</v>
          </cell>
        </row>
        <row r="639">
          <cell r="C639" t="str">
            <v>CF</v>
          </cell>
          <cell r="D639" t="str">
            <v>CON</v>
          </cell>
          <cell r="E639" t="str">
            <v>CF</v>
          </cell>
          <cell r="F639" t="str">
            <v>CONST</v>
          </cell>
          <cell r="G639" t="str">
            <v>OH</v>
          </cell>
          <cell r="H639" t="str">
            <v>20</v>
          </cell>
          <cell r="I639">
            <v>0</v>
          </cell>
          <cell r="J639">
            <v>0</v>
          </cell>
          <cell r="K639">
            <v>0</v>
          </cell>
          <cell r="L639">
            <v>106.02</v>
          </cell>
          <cell r="M639">
            <v>16.3124</v>
          </cell>
          <cell r="N639">
            <v>883.80529230769218</v>
          </cell>
          <cell r="O639">
            <v>629.43143812709093</v>
          </cell>
          <cell r="P639">
            <v>521.73913043478296</v>
          </cell>
          <cell r="Q639">
            <v>521.73913043478296</v>
          </cell>
          <cell r="R639">
            <v>34.7826086956522</v>
          </cell>
          <cell r="S639">
            <v>0</v>
          </cell>
          <cell r="T639">
            <v>0</v>
          </cell>
          <cell r="U639">
            <v>0</v>
          </cell>
          <cell r="V639" t="str">
            <v>79B</v>
          </cell>
        </row>
        <row r="640">
          <cell r="C640" t="str">
            <v>CF</v>
          </cell>
          <cell r="D640" t="str">
            <v>CON</v>
          </cell>
          <cell r="E640" t="str">
            <v>CF</v>
          </cell>
          <cell r="F640" t="str">
            <v>CONST</v>
          </cell>
          <cell r="G640" t="str">
            <v>OH</v>
          </cell>
          <cell r="H640" t="str">
            <v>20</v>
          </cell>
          <cell r="I640">
            <v>0</v>
          </cell>
          <cell r="J640">
            <v>0</v>
          </cell>
          <cell r="K640">
            <v>71.14</v>
          </cell>
          <cell r="L640">
            <v>76.78</v>
          </cell>
          <cell r="M640">
            <v>478.98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 t="str">
            <v>79GSL</v>
          </cell>
        </row>
        <row r="641">
          <cell r="C641" t="str">
            <v>CF</v>
          </cell>
          <cell r="D641" t="str">
            <v>CON</v>
          </cell>
          <cell r="E641" t="str">
            <v>CF</v>
          </cell>
          <cell r="F641" t="str">
            <v>CONST</v>
          </cell>
          <cell r="G641" t="str">
            <v>OH</v>
          </cell>
          <cell r="H641" t="str">
            <v>20</v>
          </cell>
          <cell r="I641">
            <v>0</v>
          </cell>
          <cell r="J641">
            <v>0</v>
          </cell>
          <cell r="K641">
            <v>344.10181818181798</v>
          </cell>
          <cell r="L641">
            <v>516.15272727272702</v>
          </cell>
          <cell r="M641">
            <v>86.025454545454593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 t="str">
            <v>84B</v>
          </cell>
        </row>
        <row r="642">
          <cell r="C642" t="str">
            <v>CF</v>
          </cell>
          <cell r="D642" t="str">
            <v>CON</v>
          </cell>
          <cell r="E642" t="str">
            <v>CF</v>
          </cell>
          <cell r="F642" t="str">
            <v>CONST</v>
          </cell>
          <cell r="G642" t="str">
            <v>OH</v>
          </cell>
          <cell r="H642" t="str">
            <v>30</v>
          </cell>
          <cell r="I642">
            <v>1.24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 t="str">
            <v>60A</v>
          </cell>
        </row>
        <row r="643">
          <cell r="C643" t="str">
            <v>CF</v>
          </cell>
          <cell r="D643" t="str">
            <v>CON</v>
          </cell>
          <cell r="E643" t="str">
            <v>CF</v>
          </cell>
          <cell r="F643" t="str">
            <v>CONST</v>
          </cell>
          <cell r="G643" t="str">
            <v>OH</v>
          </cell>
          <cell r="H643" t="str">
            <v>30</v>
          </cell>
          <cell r="I643">
            <v>0</v>
          </cell>
          <cell r="J643">
            <v>0</v>
          </cell>
          <cell r="K643">
            <v>186.85</v>
          </cell>
          <cell r="L643">
            <v>424.43055555555497</v>
          </cell>
          <cell r="M643">
            <v>492.33944444444398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 t="str">
            <v>75ALS</v>
          </cell>
        </row>
        <row r="644">
          <cell r="C644" t="str">
            <v>CF</v>
          </cell>
          <cell r="D644" t="str">
            <v>CON</v>
          </cell>
          <cell r="E644" t="str">
            <v>CF</v>
          </cell>
          <cell r="F644" t="str">
            <v>CONST</v>
          </cell>
          <cell r="G644" t="str">
            <v>OH</v>
          </cell>
          <cell r="H644" t="str">
            <v>30</v>
          </cell>
          <cell r="I644">
            <v>0</v>
          </cell>
          <cell r="J644">
            <v>0</v>
          </cell>
          <cell r="K644">
            <v>11.92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 t="str">
            <v>75D</v>
          </cell>
        </row>
        <row r="645">
          <cell r="C645" t="str">
            <v>CF</v>
          </cell>
          <cell r="D645" t="str">
            <v>CON</v>
          </cell>
          <cell r="E645" t="str">
            <v>CF</v>
          </cell>
          <cell r="F645" t="str">
            <v>CONST</v>
          </cell>
          <cell r="G645" t="str">
            <v>OH</v>
          </cell>
          <cell r="H645" t="str">
            <v>30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18.149999999999999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 t="str">
            <v>75E</v>
          </cell>
        </row>
        <row r="646">
          <cell r="C646" t="str">
            <v>CF</v>
          </cell>
          <cell r="D646" t="str">
            <v>CON</v>
          </cell>
          <cell r="E646" t="str">
            <v>CF</v>
          </cell>
          <cell r="F646" t="str">
            <v>CONST</v>
          </cell>
          <cell r="G646" t="str">
            <v>OH</v>
          </cell>
          <cell r="H646" t="str">
            <v>30</v>
          </cell>
          <cell r="I646">
            <v>0</v>
          </cell>
          <cell r="J646">
            <v>0</v>
          </cell>
          <cell r="K646">
            <v>188.93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 t="str">
            <v>79A</v>
          </cell>
        </row>
        <row r="647">
          <cell r="C647" t="str">
            <v>CF</v>
          </cell>
          <cell r="D647" t="str">
            <v>CON</v>
          </cell>
          <cell r="E647" t="str">
            <v>CF</v>
          </cell>
          <cell r="F647" t="str">
            <v>CONST</v>
          </cell>
          <cell r="G647" t="str">
            <v>OH</v>
          </cell>
          <cell r="H647" t="str">
            <v>30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0.2</v>
          </cell>
          <cell r="S647">
            <v>0</v>
          </cell>
          <cell r="T647">
            <v>0</v>
          </cell>
          <cell r="U647">
            <v>0</v>
          </cell>
          <cell r="V647" t="str">
            <v>79G_CSL</v>
          </cell>
        </row>
        <row r="648">
          <cell r="C648" t="str">
            <v>CF</v>
          </cell>
          <cell r="D648" t="str">
            <v>CON</v>
          </cell>
          <cell r="E648" t="str">
            <v>CF</v>
          </cell>
          <cell r="F648" t="str">
            <v>CONST</v>
          </cell>
          <cell r="G648" t="str">
            <v>OH</v>
          </cell>
          <cell r="H648" t="str">
            <v>30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0.2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 t="str">
            <v>79G_TRL</v>
          </cell>
        </row>
        <row r="649">
          <cell r="C649" t="str">
            <v>CF</v>
          </cell>
          <cell r="D649" t="str">
            <v>CON</v>
          </cell>
          <cell r="E649" t="str">
            <v>CF</v>
          </cell>
          <cell r="F649" t="str">
            <v>CONST</v>
          </cell>
          <cell r="G649" t="str">
            <v>OH</v>
          </cell>
          <cell r="H649" t="str">
            <v>30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8.8699999999999992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 t="str">
            <v>87B</v>
          </cell>
        </row>
        <row r="650">
          <cell r="C650" t="str">
            <v>CF</v>
          </cell>
          <cell r="D650" t="str">
            <v>CON</v>
          </cell>
          <cell r="E650" t="str">
            <v>CF</v>
          </cell>
          <cell r="F650" t="str">
            <v>CONST</v>
          </cell>
          <cell r="G650" t="str">
            <v>OH</v>
          </cell>
          <cell r="H650" t="str">
            <v>60</v>
          </cell>
          <cell r="I650">
            <v>214.4675</v>
          </cell>
          <cell r="J650">
            <v>46.438000000000002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 t="str">
            <v>75A</v>
          </cell>
        </row>
        <row r="651">
          <cell r="C651" t="str">
            <v>CF</v>
          </cell>
          <cell r="D651" t="str">
            <v>CON</v>
          </cell>
          <cell r="E651" t="str">
            <v>CF</v>
          </cell>
          <cell r="F651" t="str">
            <v>CONST</v>
          </cell>
          <cell r="G651" t="str">
            <v>OH</v>
          </cell>
          <cell r="H651" t="str">
            <v>60</v>
          </cell>
          <cell r="I651">
            <v>0</v>
          </cell>
          <cell r="J651">
            <v>0</v>
          </cell>
          <cell r="K651">
            <v>565.85833333333301</v>
          </cell>
          <cell r="L651">
            <v>792.20166666666705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 t="str">
            <v>75ALS</v>
          </cell>
        </row>
        <row r="652">
          <cell r="C652" t="str">
            <v>CF</v>
          </cell>
          <cell r="D652" t="str">
            <v>CON</v>
          </cell>
          <cell r="E652" t="str">
            <v>CF</v>
          </cell>
          <cell r="F652" t="str">
            <v>CONST</v>
          </cell>
          <cell r="G652" t="str">
            <v>OH</v>
          </cell>
          <cell r="H652" t="str">
            <v>60</v>
          </cell>
          <cell r="I652">
            <v>0</v>
          </cell>
          <cell r="J652">
            <v>278.81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 t="str">
            <v>75BLS</v>
          </cell>
        </row>
        <row r="653">
          <cell r="C653" t="str">
            <v>CF</v>
          </cell>
          <cell r="D653" t="str">
            <v>CON</v>
          </cell>
          <cell r="E653" t="str">
            <v>CF</v>
          </cell>
          <cell r="F653" t="str">
            <v>CONST</v>
          </cell>
          <cell r="G653" t="str">
            <v>OH</v>
          </cell>
          <cell r="H653" t="str">
            <v>60</v>
          </cell>
          <cell r="I653">
            <v>0</v>
          </cell>
          <cell r="J653">
            <v>54.81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 t="str">
            <v>75D</v>
          </cell>
        </row>
        <row r="654">
          <cell r="C654" t="str">
            <v>CF</v>
          </cell>
          <cell r="D654" t="str">
            <v>CON</v>
          </cell>
          <cell r="E654" t="str">
            <v>CF</v>
          </cell>
          <cell r="F654" t="str">
            <v>CONST</v>
          </cell>
          <cell r="G654" t="str">
            <v>OH</v>
          </cell>
          <cell r="H654" t="str">
            <v>60</v>
          </cell>
          <cell r="I654">
            <v>0</v>
          </cell>
          <cell r="J654">
            <v>57.91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 t="str">
            <v>79A</v>
          </cell>
        </row>
        <row r="655">
          <cell r="C655" t="str">
            <v>CF</v>
          </cell>
          <cell r="D655" t="str">
            <v>CON</v>
          </cell>
          <cell r="E655" t="str">
            <v>CF</v>
          </cell>
          <cell r="F655" t="str">
            <v>CONST</v>
          </cell>
          <cell r="G655" t="str">
            <v>OH</v>
          </cell>
          <cell r="H655" t="str">
            <v>60</v>
          </cell>
          <cell r="I655">
            <v>261.77699999999999</v>
          </cell>
          <cell r="J655">
            <v>0</v>
          </cell>
          <cell r="K655">
            <v>64.61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 t="str">
            <v>79B</v>
          </cell>
        </row>
        <row r="656">
          <cell r="C656" t="str">
            <v>CF</v>
          </cell>
          <cell r="D656" t="str">
            <v>CON</v>
          </cell>
          <cell r="E656" t="str">
            <v>CF</v>
          </cell>
          <cell r="F656" t="str">
            <v>CONST</v>
          </cell>
          <cell r="G656" t="str">
            <v>OH</v>
          </cell>
          <cell r="H656" t="str">
            <v>60</v>
          </cell>
          <cell r="I656">
            <v>99.85</v>
          </cell>
          <cell r="J656">
            <v>208.31</v>
          </cell>
          <cell r="K656">
            <v>729.54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 t="str">
            <v>79GSL</v>
          </cell>
        </row>
        <row r="657">
          <cell r="C657" t="str">
            <v>CF</v>
          </cell>
          <cell r="D657" t="str">
            <v>CON</v>
          </cell>
          <cell r="E657" t="str">
            <v>CF</v>
          </cell>
          <cell r="F657" t="str">
            <v>CONST</v>
          </cell>
          <cell r="G657" t="str">
            <v>OH</v>
          </cell>
          <cell r="H657" t="str">
            <v>60</v>
          </cell>
          <cell r="I657">
            <v>23.35</v>
          </cell>
          <cell r="J657">
            <v>16.420000000000002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 t="str">
            <v>87B</v>
          </cell>
        </row>
        <row r="658">
          <cell r="C658" t="str">
            <v>CF</v>
          </cell>
          <cell r="D658" t="str">
            <v>CON</v>
          </cell>
          <cell r="E658" t="str">
            <v>CF</v>
          </cell>
          <cell r="F658" t="str">
            <v>CONST</v>
          </cell>
          <cell r="G658" t="str">
            <v>UG</v>
          </cell>
          <cell r="H658" t="str">
            <v>10</v>
          </cell>
          <cell r="I658">
            <v>0</v>
          </cell>
          <cell r="J658">
            <v>0</v>
          </cell>
          <cell r="K658">
            <v>35.020000000000003</v>
          </cell>
          <cell r="L658">
            <v>0</v>
          </cell>
          <cell r="M658">
            <v>0</v>
          </cell>
          <cell r="N658">
            <v>12.37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 t="str">
            <v>75BLS</v>
          </cell>
        </row>
        <row r="659">
          <cell r="C659" t="str">
            <v>CF</v>
          </cell>
          <cell r="D659" t="str">
            <v>CON</v>
          </cell>
          <cell r="E659" t="str">
            <v>CF</v>
          </cell>
          <cell r="F659" t="str">
            <v>CONST</v>
          </cell>
          <cell r="G659" t="str">
            <v>UG</v>
          </cell>
          <cell r="H659" t="str">
            <v>10</v>
          </cell>
          <cell r="I659">
            <v>0</v>
          </cell>
          <cell r="J659">
            <v>0</v>
          </cell>
          <cell r="K659">
            <v>20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 t="str">
            <v>77B</v>
          </cell>
        </row>
        <row r="660">
          <cell r="C660" t="str">
            <v>CF</v>
          </cell>
          <cell r="D660" t="str">
            <v>CON</v>
          </cell>
          <cell r="E660" t="str">
            <v>CF</v>
          </cell>
          <cell r="F660" t="str">
            <v>CONST</v>
          </cell>
          <cell r="G660" t="str">
            <v>UG</v>
          </cell>
          <cell r="H660" t="str">
            <v>10</v>
          </cell>
          <cell r="I660">
            <v>0</v>
          </cell>
          <cell r="J660">
            <v>0</v>
          </cell>
          <cell r="K660">
            <v>491.34100000000001</v>
          </cell>
          <cell r="L660">
            <v>1979.7698493770267</v>
          </cell>
          <cell r="M660">
            <v>2242.7877713126277</v>
          </cell>
          <cell r="N660">
            <v>745.31137931034505</v>
          </cell>
          <cell r="O660">
            <v>0</v>
          </cell>
          <cell r="P660">
            <v>0</v>
          </cell>
          <cell r="Q660">
            <v>553.58057134815635</v>
          </cell>
          <cell r="R660">
            <v>570.36942865184392</v>
          </cell>
          <cell r="S660">
            <v>0</v>
          </cell>
          <cell r="T660">
            <v>0</v>
          </cell>
          <cell r="U660">
            <v>12.78</v>
          </cell>
          <cell r="V660" t="str">
            <v>79A</v>
          </cell>
        </row>
        <row r="661">
          <cell r="C661" t="str">
            <v>CF</v>
          </cell>
          <cell r="D661" t="str">
            <v>CON</v>
          </cell>
          <cell r="E661" t="str">
            <v>CF</v>
          </cell>
          <cell r="F661" t="str">
            <v>CONST</v>
          </cell>
          <cell r="G661" t="str">
            <v>UG</v>
          </cell>
          <cell r="H661" t="str">
            <v>10</v>
          </cell>
          <cell r="I661">
            <v>0</v>
          </cell>
          <cell r="J661">
            <v>0</v>
          </cell>
          <cell r="K661">
            <v>377.0837121212121</v>
          </cell>
          <cell r="L661">
            <v>1080.931287878788</v>
          </cell>
          <cell r="M661">
            <v>14.065</v>
          </cell>
          <cell r="N661">
            <v>4.16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190.35273972602701</v>
          </cell>
          <cell r="T661">
            <v>519.14383561643797</v>
          </cell>
          <cell r="U661">
            <v>755.985940879596</v>
          </cell>
          <cell r="V661" t="str">
            <v>79B</v>
          </cell>
        </row>
        <row r="662">
          <cell r="C662" t="str">
            <v>CF</v>
          </cell>
          <cell r="D662" t="str">
            <v>CON</v>
          </cell>
          <cell r="E662" t="str">
            <v>CF</v>
          </cell>
          <cell r="F662" t="str">
            <v>CONST</v>
          </cell>
          <cell r="G662" t="str">
            <v>UG</v>
          </cell>
          <cell r="H662" t="str">
            <v>10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10.15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 t="str">
            <v>84H</v>
          </cell>
        </row>
        <row r="663">
          <cell r="C663" t="str">
            <v>CF</v>
          </cell>
          <cell r="D663" t="str">
            <v>CON</v>
          </cell>
          <cell r="E663" t="str">
            <v>CF</v>
          </cell>
          <cell r="F663" t="str">
            <v>CONST</v>
          </cell>
          <cell r="G663" t="str">
            <v>UG</v>
          </cell>
          <cell r="H663" t="str">
            <v>20</v>
          </cell>
          <cell r="I663">
            <v>0</v>
          </cell>
          <cell r="J663">
            <v>0</v>
          </cell>
          <cell r="K663">
            <v>0</v>
          </cell>
          <cell r="L663">
            <v>107.74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 t="str">
            <v>75A</v>
          </cell>
        </row>
        <row r="664">
          <cell r="C664" t="str">
            <v>CF</v>
          </cell>
          <cell r="D664" t="str">
            <v>CON</v>
          </cell>
          <cell r="E664" t="str">
            <v>CF</v>
          </cell>
          <cell r="F664" t="str">
            <v>CONST</v>
          </cell>
          <cell r="G664" t="str">
            <v>UG</v>
          </cell>
          <cell r="H664" t="str">
            <v>20</v>
          </cell>
          <cell r="I664">
            <v>0</v>
          </cell>
          <cell r="J664">
            <v>0</v>
          </cell>
          <cell r="K664">
            <v>61.57</v>
          </cell>
          <cell r="L664">
            <v>67.02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 t="str">
            <v>75ALS</v>
          </cell>
        </row>
        <row r="665">
          <cell r="C665" t="str">
            <v>CF</v>
          </cell>
          <cell r="D665" t="str">
            <v>CON</v>
          </cell>
          <cell r="E665" t="str">
            <v>CF</v>
          </cell>
          <cell r="F665" t="str">
            <v>CONST</v>
          </cell>
          <cell r="G665" t="str">
            <v>UG</v>
          </cell>
          <cell r="H665" t="str">
            <v>20</v>
          </cell>
          <cell r="I665">
            <v>0</v>
          </cell>
          <cell r="J665">
            <v>0</v>
          </cell>
          <cell r="K665">
            <v>101.18</v>
          </cell>
          <cell r="L665">
            <v>105</v>
          </cell>
          <cell r="M665">
            <v>37.520000000000003</v>
          </cell>
          <cell r="N665">
            <v>0</v>
          </cell>
          <cell r="O665">
            <v>0</v>
          </cell>
          <cell r="P665">
            <v>25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 t="str">
            <v>75BLS</v>
          </cell>
        </row>
        <row r="666">
          <cell r="C666" t="str">
            <v>CF</v>
          </cell>
          <cell r="D666" t="str">
            <v>CON</v>
          </cell>
          <cell r="E666" t="str">
            <v>CF</v>
          </cell>
          <cell r="F666" t="str">
            <v>CONST</v>
          </cell>
          <cell r="G666" t="str">
            <v>UG</v>
          </cell>
          <cell r="H666" t="str">
            <v>20</v>
          </cell>
          <cell r="I666">
            <v>0</v>
          </cell>
          <cell r="J666">
            <v>9.08</v>
          </cell>
          <cell r="K666">
            <v>0</v>
          </cell>
          <cell r="L666">
            <v>3.78</v>
          </cell>
          <cell r="M666">
            <v>0</v>
          </cell>
          <cell r="N666">
            <v>5.66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 t="str">
            <v>77A</v>
          </cell>
        </row>
        <row r="667">
          <cell r="C667" t="str">
            <v>CF</v>
          </cell>
          <cell r="D667" t="str">
            <v>CON</v>
          </cell>
          <cell r="E667" t="str">
            <v>CF</v>
          </cell>
          <cell r="F667" t="str">
            <v>CONST</v>
          </cell>
          <cell r="G667" t="str">
            <v>UG</v>
          </cell>
          <cell r="H667" t="str">
            <v>20</v>
          </cell>
          <cell r="I667">
            <v>0</v>
          </cell>
          <cell r="J667">
            <v>0</v>
          </cell>
          <cell r="K667">
            <v>26.09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 t="str">
            <v>77B</v>
          </cell>
        </row>
        <row r="668">
          <cell r="C668" t="str">
            <v>CF</v>
          </cell>
          <cell r="D668" t="str">
            <v>CON</v>
          </cell>
          <cell r="E668" t="str">
            <v>CF</v>
          </cell>
          <cell r="F668" t="str">
            <v>CONST</v>
          </cell>
          <cell r="G668" t="str">
            <v>UG</v>
          </cell>
          <cell r="H668" t="str">
            <v>20</v>
          </cell>
          <cell r="I668">
            <v>0</v>
          </cell>
          <cell r="J668">
            <v>0</v>
          </cell>
          <cell r="K668">
            <v>735.45</v>
          </cell>
          <cell r="L668">
            <v>593.82000000000005</v>
          </cell>
          <cell r="M668">
            <v>874.51</v>
          </cell>
          <cell r="N668">
            <v>186.22</v>
          </cell>
          <cell r="O668">
            <v>64.98</v>
          </cell>
          <cell r="P668">
            <v>269.38</v>
          </cell>
          <cell r="Q668">
            <v>12.75</v>
          </cell>
          <cell r="R668">
            <v>0</v>
          </cell>
          <cell r="S668">
            <v>0</v>
          </cell>
          <cell r="T668">
            <v>0</v>
          </cell>
          <cell r="U668">
            <v>420.54178571428588</v>
          </cell>
          <cell r="V668" t="str">
            <v>79A</v>
          </cell>
        </row>
        <row r="669">
          <cell r="C669" t="str">
            <v>CF</v>
          </cell>
          <cell r="D669" t="str">
            <v>CON</v>
          </cell>
          <cell r="E669" t="str">
            <v>CF</v>
          </cell>
          <cell r="F669" t="str">
            <v>CONST</v>
          </cell>
          <cell r="G669" t="str">
            <v>UG</v>
          </cell>
          <cell r="H669" t="str">
            <v>20</v>
          </cell>
          <cell r="I669">
            <v>0</v>
          </cell>
          <cell r="J669">
            <v>0</v>
          </cell>
          <cell r="K669">
            <v>362.42</v>
          </cell>
          <cell r="L669">
            <v>164.12</v>
          </cell>
          <cell r="M669">
            <v>120.12</v>
          </cell>
          <cell r="N669">
            <v>23.34</v>
          </cell>
          <cell r="O669">
            <v>0</v>
          </cell>
          <cell r="P669">
            <v>78.64</v>
          </cell>
          <cell r="Q669">
            <v>0</v>
          </cell>
          <cell r="R669">
            <v>60.27</v>
          </cell>
          <cell r="S669">
            <v>0</v>
          </cell>
          <cell r="T669">
            <v>0</v>
          </cell>
          <cell r="U669">
            <v>0</v>
          </cell>
          <cell r="V669" t="str">
            <v>79B</v>
          </cell>
        </row>
        <row r="670">
          <cell r="C670" t="str">
            <v>CF</v>
          </cell>
          <cell r="D670" t="str">
            <v>CON</v>
          </cell>
          <cell r="E670" t="str">
            <v>CF</v>
          </cell>
          <cell r="F670" t="str">
            <v>CONST</v>
          </cell>
          <cell r="G670" t="str">
            <v>UG</v>
          </cell>
          <cell r="H670" t="str">
            <v>20</v>
          </cell>
          <cell r="I670">
            <v>0</v>
          </cell>
          <cell r="J670">
            <v>0</v>
          </cell>
          <cell r="K670">
            <v>595.66052631578953</v>
          </cell>
          <cell r="L670">
            <v>639.92947368421096</v>
          </cell>
          <cell r="M670">
            <v>308.02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12.054</v>
          </cell>
          <cell r="V670" t="str">
            <v>79GSL</v>
          </cell>
        </row>
        <row r="671">
          <cell r="C671" t="str">
            <v>CF</v>
          </cell>
          <cell r="D671" t="str">
            <v>CON</v>
          </cell>
          <cell r="E671" t="str">
            <v>CF</v>
          </cell>
          <cell r="F671" t="str">
            <v>CONST</v>
          </cell>
          <cell r="G671" t="str">
            <v>UG</v>
          </cell>
          <cell r="H671" t="str">
            <v>20</v>
          </cell>
          <cell r="I671">
            <v>0</v>
          </cell>
          <cell r="J671">
            <v>0</v>
          </cell>
          <cell r="K671">
            <v>50.52</v>
          </cell>
          <cell r="L671">
            <v>0</v>
          </cell>
          <cell r="M671">
            <v>11.06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 t="str">
            <v>87B</v>
          </cell>
        </row>
        <row r="672">
          <cell r="C672" t="str">
            <v>CF</v>
          </cell>
          <cell r="D672" t="str">
            <v>CON</v>
          </cell>
          <cell r="E672" t="str">
            <v>CF</v>
          </cell>
          <cell r="F672" t="str">
            <v>CONST</v>
          </cell>
          <cell r="G672" t="str">
            <v>UG</v>
          </cell>
          <cell r="H672" t="str">
            <v>30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87.96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 t="str">
            <v>75A</v>
          </cell>
        </row>
        <row r="673">
          <cell r="C673" t="str">
            <v>CF</v>
          </cell>
          <cell r="D673" t="str">
            <v>CON</v>
          </cell>
          <cell r="E673" t="str">
            <v>CF</v>
          </cell>
          <cell r="F673" t="str">
            <v>CONST</v>
          </cell>
          <cell r="G673" t="str">
            <v>UG</v>
          </cell>
          <cell r="H673" t="str">
            <v>30</v>
          </cell>
          <cell r="I673">
            <v>0</v>
          </cell>
          <cell r="J673">
            <v>0</v>
          </cell>
          <cell r="K673">
            <v>26.32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 t="str">
            <v>75BLS</v>
          </cell>
        </row>
        <row r="674">
          <cell r="C674" t="str">
            <v>CF</v>
          </cell>
          <cell r="D674" t="str">
            <v>CON</v>
          </cell>
          <cell r="E674" t="str">
            <v>CF</v>
          </cell>
          <cell r="F674" t="str">
            <v>CONST</v>
          </cell>
          <cell r="G674" t="str">
            <v>UG</v>
          </cell>
          <cell r="H674" t="str">
            <v>30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2.79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 t="str">
            <v>75E</v>
          </cell>
        </row>
        <row r="675">
          <cell r="C675" t="str">
            <v>CF</v>
          </cell>
          <cell r="D675" t="str">
            <v>CON</v>
          </cell>
          <cell r="E675" t="str">
            <v>CF</v>
          </cell>
          <cell r="F675" t="str">
            <v>CONST</v>
          </cell>
          <cell r="G675" t="str">
            <v>UG</v>
          </cell>
          <cell r="H675" t="str">
            <v>30</v>
          </cell>
          <cell r="I675">
            <v>0</v>
          </cell>
          <cell r="J675">
            <v>0</v>
          </cell>
          <cell r="K675">
            <v>97.41</v>
          </cell>
          <cell r="L675">
            <v>122.38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 t="str">
            <v>79A</v>
          </cell>
        </row>
        <row r="676">
          <cell r="C676" t="str">
            <v>CF</v>
          </cell>
          <cell r="D676" t="str">
            <v>CON</v>
          </cell>
          <cell r="E676" t="str">
            <v>CF</v>
          </cell>
          <cell r="F676" t="str">
            <v>CONST</v>
          </cell>
          <cell r="G676" t="str">
            <v>UG</v>
          </cell>
          <cell r="H676" t="str">
            <v>30</v>
          </cell>
          <cell r="I676">
            <v>0</v>
          </cell>
          <cell r="J676">
            <v>0</v>
          </cell>
          <cell r="K676">
            <v>0</v>
          </cell>
          <cell r="L676">
            <v>24.34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 t="str">
            <v>79B</v>
          </cell>
        </row>
        <row r="677">
          <cell r="C677" t="str">
            <v>CF</v>
          </cell>
          <cell r="D677" t="str">
            <v>CON</v>
          </cell>
          <cell r="E677" t="str">
            <v>CF</v>
          </cell>
          <cell r="F677" t="str">
            <v>CONST</v>
          </cell>
          <cell r="G677" t="str">
            <v>UG</v>
          </cell>
          <cell r="H677" t="str">
            <v>30</v>
          </cell>
          <cell r="I677">
            <v>0</v>
          </cell>
          <cell r="J677">
            <v>0</v>
          </cell>
          <cell r="K677">
            <v>167.36</v>
          </cell>
          <cell r="L677">
            <v>105.80500000000001</v>
          </cell>
          <cell r="M677">
            <v>75.575000000000003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 t="str">
            <v>79GSL</v>
          </cell>
        </row>
        <row r="678">
          <cell r="C678" t="str">
            <v>CF</v>
          </cell>
          <cell r="D678" t="str">
            <v>CON</v>
          </cell>
          <cell r="E678" t="str">
            <v>CF</v>
          </cell>
          <cell r="F678" t="str">
            <v>CONST</v>
          </cell>
          <cell r="G678" t="str">
            <v>UG</v>
          </cell>
          <cell r="H678" t="str">
            <v>60</v>
          </cell>
          <cell r="I678">
            <v>0</v>
          </cell>
          <cell r="J678">
            <v>98.65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 t="str">
            <v>75A</v>
          </cell>
        </row>
        <row r="679">
          <cell r="C679" t="str">
            <v>CF</v>
          </cell>
          <cell r="D679" t="str">
            <v>CON</v>
          </cell>
          <cell r="E679" t="str">
            <v>CF</v>
          </cell>
          <cell r="F679" t="str">
            <v>CONST</v>
          </cell>
          <cell r="G679" t="str">
            <v>UG</v>
          </cell>
          <cell r="H679" t="str">
            <v>60</v>
          </cell>
          <cell r="I679">
            <v>83.99</v>
          </cell>
          <cell r="J679">
            <v>627.52444444444404</v>
          </cell>
          <cell r="K679">
            <v>707.78555555555602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 t="str">
            <v>75ALS</v>
          </cell>
        </row>
        <row r="680">
          <cell r="C680" t="str">
            <v>CF</v>
          </cell>
          <cell r="D680" t="str">
            <v>CON</v>
          </cell>
          <cell r="E680" t="str">
            <v>CF</v>
          </cell>
          <cell r="F680" t="str">
            <v>CONST</v>
          </cell>
          <cell r="G680" t="str">
            <v>UG</v>
          </cell>
          <cell r="H680" t="str">
            <v>60</v>
          </cell>
          <cell r="I680">
            <v>116.584</v>
          </cell>
          <cell r="J680">
            <v>55.23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 t="str">
            <v>75BLS</v>
          </cell>
        </row>
        <row r="681">
          <cell r="C681" t="str">
            <v>CF</v>
          </cell>
          <cell r="D681" t="str">
            <v>CON</v>
          </cell>
          <cell r="E681" t="str">
            <v>CF</v>
          </cell>
          <cell r="F681" t="str">
            <v>CONST</v>
          </cell>
          <cell r="G681" t="str">
            <v>UG</v>
          </cell>
          <cell r="H681" t="str">
            <v>60</v>
          </cell>
          <cell r="I681">
            <v>0</v>
          </cell>
          <cell r="J681">
            <v>19.72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 t="str">
            <v>75D</v>
          </cell>
        </row>
        <row r="682">
          <cell r="C682" t="str">
            <v>CF</v>
          </cell>
          <cell r="D682" t="str">
            <v>CON</v>
          </cell>
          <cell r="E682" t="str">
            <v>CF</v>
          </cell>
          <cell r="F682" t="str">
            <v>CONST</v>
          </cell>
          <cell r="G682" t="str">
            <v>UG</v>
          </cell>
          <cell r="H682" t="str">
            <v>60</v>
          </cell>
          <cell r="I682">
            <v>0</v>
          </cell>
          <cell r="J682">
            <v>14.96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 t="str">
            <v>77A</v>
          </cell>
        </row>
        <row r="683">
          <cell r="C683" t="str">
            <v>CF</v>
          </cell>
          <cell r="D683" t="str">
            <v>CON</v>
          </cell>
          <cell r="E683" t="str">
            <v>CF</v>
          </cell>
          <cell r="F683" t="str">
            <v>CONST</v>
          </cell>
          <cell r="G683" t="str">
            <v>UG</v>
          </cell>
          <cell r="H683" t="str">
            <v>60</v>
          </cell>
          <cell r="I683">
            <v>22.29</v>
          </cell>
          <cell r="J683">
            <v>128.62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 t="str">
            <v>77B</v>
          </cell>
        </row>
        <row r="684">
          <cell r="C684" t="str">
            <v>CF</v>
          </cell>
          <cell r="D684" t="str">
            <v>CON</v>
          </cell>
          <cell r="E684" t="str">
            <v>CF</v>
          </cell>
          <cell r="F684" t="str">
            <v>CONST</v>
          </cell>
          <cell r="G684" t="str">
            <v>UG</v>
          </cell>
          <cell r="H684" t="str">
            <v>60</v>
          </cell>
          <cell r="I684">
            <v>241.6225</v>
          </cell>
          <cell r="J684">
            <v>5520.0402232995566</v>
          </cell>
          <cell r="K684">
            <v>826.44377670044469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 t="str">
            <v>79A</v>
          </cell>
        </row>
        <row r="685">
          <cell r="C685" t="str">
            <v>CF</v>
          </cell>
          <cell r="D685" t="str">
            <v>CON</v>
          </cell>
          <cell r="E685" t="str">
            <v>CF</v>
          </cell>
          <cell r="F685" t="str">
            <v>CONST</v>
          </cell>
          <cell r="G685" t="str">
            <v>UG</v>
          </cell>
          <cell r="H685" t="str">
            <v>60</v>
          </cell>
          <cell r="I685">
            <v>1034.317</v>
          </cell>
          <cell r="J685">
            <v>4649.3185566433594</v>
          </cell>
          <cell r="K685">
            <v>728.94144335664384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 t="str">
            <v>79B</v>
          </cell>
        </row>
        <row r="686">
          <cell r="C686" t="str">
            <v>CF</v>
          </cell>
          <cell r="D686" t="str">
            <v>CON</v>
          </cell>
          <cell r="E686" t="str">
            <v>CF</v>
          </cell>
          <cell r="F686" t="str">
            <v>CONST</v>
          </cell>
          <cell r="G686" t="str">
            <v>UG</v>
          </cell>
          <cell r="H686" t="str">
            <v>60</v>
          </cell>
          <cell r="I686">
            <v>90.09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 t="str">
            <v>79GSL</v>
          </cell>
        </row>
        <row r="687">
          <cell r="C687" t="str">
            <v>CF</v>
          </cell>
          <cell r="D687" t="str">
            <v>CON</v>
          </cell>
          <cell r="E687" t="str">
            <v>CF</v>
          </cell>
          <cell r="F687" t="str">
            <v>CONST</v>
          </cell>
          <cell r="G687" t="str">
            <v>UG</v>
          </cell>
          <cell r="H687" t="str">
            <v>60</v>
          </cell>
          <cell r="I687">
            <v>17.13</v>
          </cell>
          <cell r="J687">
            <v>38.729999999999997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 t="str">
            <v>87B</v>
          </cell>
        </row>
        <row r="688">
          <cell r="C688" t="str">
            <v>CF</v>
          </cell>
          <cell r="D688" t="str">
            <v>CON</v>
          </cell>
          <cell r="E688" t="str">
            <v>SE</v>
          </cell>
          <cell r="F688" t="str">
            <v>CONST</v>
          </cell>
          <cell r="G688" t="str">
            <v>DU</v>
          </cell>
          <cell r="H688" t="str">
            <v>20</v>
          </cell>
          <cell r="I688">
            <v>0</v>
          </cell>
          <cell r="J688">
            <v>0</v>
          </cell>
          <cell r="K688">
            <v>0</v>
          </cell>
          <cell r="L688">
            <v>1377.8476190476199</v>
          </cell>
          <cell r="M688">
            <v>2411.9699360341169</v>
          </cell>
          <cell r="N688">
            <v>5057.2787713506232</v>
          </cell>
          <cell r="O688">
            <v>4351.5151523030036</v>
          </cell>
          <cell r="P688">
            <v>308.25852126464468</v>
          </cell>
          <cell r="Q688">
            <v>0</v>
          </cell>
          <cell r="R688">
            <v>181.52</v>
          </cell>
          <cell r="S688">
            <v>0</v>
          </cell>
          <cell r="T688">
            <v>0</v>
          </cell>
          <cell r="U688">
            <v>1310.0316867469901</v>
          </cell>
          <cell r="V688" t="str">
            <v>73A</v>
          </cell>
        </row>
        <row r="689">
          <cell r="C689" t="str">
            <v>CF</v>
          </cell>
          <cell r="D689" t="str">
            <v>CON</v>
          </cell>
          <cell r="E689" t="str">
            <v>SE</v>
          </cell>
          <cell r="F689" t="str">
            <v>CONST</v>
          </cell>
          <cell r="G689" t="str">
            <v>DU</v>
          </cell>
          <cell r="H689" t="str">
            <v>60</v>
          </cell>
          <cell r="I689">
            <v>0</v>
          </cell>
          <cell r="J689">
            <v>8.1769999999999996</v>
          </cell>
          <cell r="K689">
            <v>375.62795743938591</v>
          </cell>
          <cell r="L689">
            <v>1639.366823652538</v>
          </cell>
          <cell r="M689">
            <v>853.56521890807562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 t="str">
            <v>73A</v>
          </cell>
        </row>
        <row r="690">
          <cell r="C690" t="str">
            <v>CF</v>
          </cell>
          <cell r="D690" t="str">
            <v>CON</v>
          </cell>
          <cell r="E690" t="str">
            <v>SE</v>
          </cell>
          <cell r="F690" t="str">
            <v>CONST</v>
          </cell>
          <cell r="G690" t="str">
            <v>OH</v>
          </cell>
          <cell r="H690" t="str">
            <v>20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128.07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 t="str">
            <v>73A</v>
          </cell>
        </row>
        <row r="691">
          <cell r="C691" t="str">
            <v>CF</v>
          </cell>
          <cell r="D691" t="str">
            <v>CON</v>
          </cell>
          <cell r="E691" t="str">
            <v>SE</v>
          </cell>
          <cell r="F691" t="str">
            <v>CONST</v>
          </cell>
          <cell r="G691" t="str">
            <v>OH</v>
          </cell>
          <cell r="H691" t="str">
            <v>60</v>
          </cell>
          <cell r="I691">
            <v>0</v>
          </cell>
          <cell r="J691">
            <v>250.24222222222201</v>
          </cell>
          <cell r="K691">
            <v>329.99777777777803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 t="str">
            <v>73A</v>
          </cell>
        </row>
        <row r="692">
          <cell r="C692" t="str">
            <v>CF</v>
          </cell>
          <cell r="D692" t="str">
            <v>CON</v>
          </cell>
          <cell r="E692" t="str">
            <v>SE</v>
          </cell>
          <cell r="F692" t="str">
            <v>CONST</v>
          </cell>
          <cell r="G692" t="str">
            <v>OH</v>
          </cell>
          <cell r="H692" t="str">
            <v>60</v>
          </cell>
          <cell r="I692">
            <v>0</v>
          </cell>
          <cell r="J692">
            <v>457.22209385941198</v>
          </cell>
          <cell r="K692">
            <v>1021.002532722865</v>
          </cell>
          <cell r="L692">
            <v>622.34240506329104</v>
          </cell>
          <cell r="M692">
            <v>622.34240506329104</v>
          </cell>
          <cell r="N692">
            <v>622.34240506329104</v>
          </cell>
          <cell r="O692">
            <v>601.597658227848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 t="str">
            <v>75D</v>
          </cell>
        </row>
        <row r="693">
          <cell r="C693" t="str">
            <v>CF</v>
          </cell>
          <cell r="D693" t="str">
            <v>CON</v>
          </cell>
          <cell r="E693" t="str">
            <v>SE</v>
          </cell>
          <cell r="F693" t="str">
            <v>CONST</v>
          </cell>
          <cell r="G693" t="str">
            <v>UG</v>
          </cell>
          <cell r="H693" t="str">
            <v>20</v>
          </cell>
          <cell r="I693">
            <v>0</v>
          </cell>
          <cell r="J693">
            <v>0</v>
          </cell>
          <cell r="K693">
            <v>101.351351351351</v>
          </cell>
          <cell r="L693">
            <v>785.46757642888792</v>
          </cell>
          <cell r="M693">
            <v>539.47467877713791</v>
          </cell>
          <cell r="N693">
            <v>831.67934938524604</v>
          </cell>
          <cell r="O693">
            <v>1037.743724385246</v>
          </cell>
          <cell r="P693">
            <v>553.46331967213098</v>
          </cell>
          <cell r="Q693">
            <v>0</v>
          </cell>
          <cell r="R693">
            <v>33.157894736842103</v>
          </cell>
          <cell r="S693">
            <v>281.84210526315798</v>
          </cell>
          <cell r="T693">
            <v>0</v>
          </cell>
          <cell r="U693">
            <v>0</v>
          </cell>
          <cell r="V693" t="str">
            <v>73A</v>
          </cell>
        </row>
        <row r="694">
          <cell r="C694" t="str">
            <v>CF</v>
          </cell>
          <cell r="D694" t="str">
            <v>CON</v>
          </cell>
          <cell r="E694" t="str">
            <v>SE</v>
          </cell>
          <cell r="F694" t="str">
            <v>CONST</v>
          </cell>
          <cell r="G694" t="str">
            <v>UG</v>
          </cell>
          <cell r="H694" t="str">
            <v>60</v>
          </cell>
          <cell r="I694">
            <v>0</v>
          </cell>
          <cell r="J694">
            <v>60.887999999999998</v>
          </cell>
          <cell r="K694">
            <v>82.140625</v>
          </cell>
          <cell r="L694">
            <v>22.999375000000001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 t="str">
            <v>73A</v>
          </cell>
        </row>
        <row r="695">
          <cell r="C695" t="str">
            <v>CF</v>
          </cell>
          <cell r="D695" t="str">
            <v>CON</v>
          </cell>
          <cell r="E695" t="str">
            <v>SE</v>
          </cell>
          <cell r="F695" t="str">
            <v>CONST</v>
          </cell>
          <cell r="G695" t="str">
            <v>UG</v>
          </cell>
          <cell r="H695" t="str">
            <v>60</v>
          </cell>
          <cell r="I695">
            <v>0</v>
          </cell>
          <cell r="J695">
            <v>0</v>
          </cell>
          <cell r="K695">
            <v>11.07</v>
          </cell>
          <cell r="L695">
            <v>0</v>
          </cell>
          <cell r="M695">
            <v>0</v>
          </cell>
          <cell r="N695">
            <v>167.638888888889</v>
          </cell>
          <cell r="O695">
            <v>9.8611111111111107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 t="str">
            <v>75D</v>
          </cell>
        </row>
        <row r="696">
          <cell r="C696" t="str">
            <v>CF</v>
          </cell>
          <cell r="D696" t="str">
            <v>CON</v>
          </cell>
          <cell r="E696" t="str">
            <v>SS</v>
          </cell>
          <cell r="F696" t="str">
            <v>CONST</v>
          </cell>
          <cell r="G696" t="str">
            <v>OH</v>
          </cell>
          <cell r="H696" t="str">
            <v>20</v>
          </cell>
          <cell r="I696">
            <v>0</v>
          </cell>
          <cell r="J696">
            <v>51.883770491803297</v>
          </cell>
          <cell r="K696">
            <v>518.83770491803295</v>
          </cell>
          <cell r="L696">
            <v>680.94852459016397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 t="str">
            <v>61A</v>
          </cell>
        </row>
        <row r="697">
          <cell r="C697" t="str">
            <v>CF</v>
          </cell>
          <cell r="D697" t="str">
            <v>CON</v>
          </cell>
          <cell r="E697" t="str">
            <v>SS</v>
          </cell>
          <cell r="F697" t="str">
            <v>CONST</v>
          </cell>
          <cell r="G697" t="str">
            <v>OH</v>
          </cell>
          <cell r="H697" t="str">
            <v>30</v>
          </cell>
          <cell r="I697">
            <v>0.03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 t="str">
            <v>60A</v>
          </cell>
        </row>
        <row r="698">
          <cell r="C698" t="str">
            <v>CF</v>
          </cell>
          <cell r="D698" t="str">
            <v>CON</v>
          </cell>
          <cell r="E698" t="str">
            <v>SS</v>
          </cell>
          <cell r="F698" t="str">
            <v>CONST</v>
          </cell>
          <cell r="G698" t="str">
            <v>OH</v>
          </cell>
          <cell r="H698" t="str">
            <v>50</v>
          </cell>
          <cell r="I698">
            <v>0</v>
          </cell>
          <cell r="J698">
            <v>0</v>
          </cell>
          <cell r="K698">
            <v>0</v>
          </cell>
          <cell r="L698">
            <v>26.77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 t="str">
            <v>61A</v>
          </cell>
        </row>
        <row r="699">
          <cell r="C699" t="str">
            <v>CF</v>
          </cell>
          <cell r="D699" t="str">
            <v>CON</v>
          </cell>
          <cell r="E699" t="str">
            <v>SS</v>
          </cell>
          <cell r="F699" t="str">
            <v>CONST</v>
          </cell>
          <cell r="G699" t="str">
            <v>OH</v>
          </cell>
          <cell r="H699" t="str">
            <v>60</v>
          </cell>
          <cell r="I699">
            <v>0</v>
          </cell>
          <cell r="J699">
            <v>0</v>
          </cell>
          <cell r="K699">
            <v>1241.3499999999999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 t="str">
            <v>62A</v>
          </cell>
        </row>
        <row r="700">
          <cell r="C700" t="str">
            <v>CF</v>
          </cell>
          <cell r="D700" t="str">
            <v>CON</v>
          </cell>
          <cell r="E700" t="str">
            <v>SS</v>
          </cell>
          <cell r="F700" t="str">
            <v>CONST</v>
          </cell>
          <cell r="G700" t="str">
            <v>UG</v>
          </cell>
          <cell r="H700" t="str">
            <v>60</v>
          </cell>
          <cell r="I700">
            <v>0</v>
          </cell>
          <cell r="J700">
            <v>0</v>
          </cell>
          <cell r="K700">
            <v>158.47999999999999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 t="str">
            <v>62A</v>
          </cell>
        </row>
        <row r="701">
          <cell r="C701" t="str">
            <v>CF</v>
          </cell>
          <cell r="D701" t="str">
            <v>FPL</v>
          </cell>
          <cell r="E701" t="str">
            <v>CF</v>
          </cell>
          <cell r="F701" t="str">
            <v>CONST</v>
          </cell>
          <cell r="G701" t="str">
            <v>DU</v>
          </cell>
          <cell r="H701" t="str">
            <v>10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171.38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 t="str">
            <v>79B</v>
          </cell>
        </row>
        <row r="702">
          <cell r="C702" t="str">
            <v>CF</v>
          </cell>
          <cell r="D702" t="str">
            <v>FPL</v>
          </cell>
          <cell r="E702" t="str">
            <v>CF</v>
          </cell>
          <cell r="F702" t="str">
            <v>CONST</v>
          </cell>
          <cell r="G702" t="str">
            <v>OH</v>
          </cell>
          <cell r="H702" t="str">
            <v>10</v>
          </cell>
          <cell r="I702">
            <v>0</v>
          </cell>
          <cell r="J702">
            <v>0</v>
          </cell>
          <cell r="K702">
            <v>0</v>
          </cell>
          <cell r="L702">
            <v>4.33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50</v>
          </cell>
          <cell r="T702">
            <v>0</v>
          </cell>
          <cell r="U702">
            <v>0</v>
          </cell>
          <cell r="V702" t="str">
            <v>75B</v>
          </cell>
        </row>
        <row r="703">
          <cell r="C703" t="str">
            <v>CF</v>
          </cell>
          <cell r="D703" t="str">
            <v>FPL</v>
          </cell>
          <cell r="E703" t="str">
            <v>CF</v>
          </cell>
          <cell r="F703" t="str">
            <v>CONST</v>
          </cell>
          <cell r="G703" t="str">
            <v>OH</v>
          </cell>
          <cell r="H703" t="str">
            <v>10</v>
          </cell>
          <cell r="I703">
            <v>0</v>
          </cell>
          <cell r="J703">
            <v>0</v>
          </cell>
          <cell r="K703">
            <v>498.98</v>
          </cell>
          <cell r="L703">
            <v>98.96</v>
          </cell>
          <cell r="M703">
            <v>43.58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33.1</v>
          </cell>
          <cell r="S703">
            <v>12.23</v>
          </cell>
          <cell r="T703">
            <v>0</v>
          </cell>
          <cell r="U703">
            <v>46.048000000000002</v>
          </cell>
          <cell r="V703" t="str">
            <v>75BLS</v>
          </cell>
        </row>
        <row r="704">
          <cell r="C704" t="str">
            <v>CF</v>
          </cell>
          <cell r="D704" t="str">
            <v>FPL</v>
          </cell>
          <cell r="E704" t="str">
            <v>CF</v>
          </cell>
          <cell r="F704" t="str">
            <v>CONST</v>
          </cell>
          <cell r="G704" t="str">
            <v>OH</v>
          </cell>
          <cell r="H704" t="str">
            <v>10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2.8250000000000002</v>
          </cell>
          <cell r="S704">
            <v>2.8250000000000002</v>
          </cell>
          <cell r="T704">
            <v>0</v>
          </cell>
          <cell r="U704">
            <v>0</v>
          </cell>
          <cell r="V704" t="str">
            <v>77A</v>
          </cell>
        </row>
        <row r="705">
          <cell r="C705" t="str">
            <v>CF</v>
          </cell>
          <cell r="D705" t="str">
            <v>FPL</v>
          </cell>
          <cell r="E705" t="str">
            <v>CF</v>
          </cell>
          <cell r="F705" t="str">
            <v>CONST</v>
          </cell>
          <cell r="G705" t="str">
            <v>OH</v>
          </cell>
          <cell r="H705" t="str">
            <v>10</v>
          </cell>
          <cell r="I705">
            <v>0</v>
          </cell>
          <cell r="J705">
            <v>0</v>
          </cell>
          <cell r="K705">
            <v>0</v>
          </cell>
          <cell r="L705">
            <v>49.78</v>
          </cell>
          <cell r="M705">
            <v>0</v>
          </cell>
          <cell r="N705">
            <v>90.28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 t="str">
            <v>77B</v>
          </cell>
        </row>
        <row r="706">
          <cell r="C706" t="str">
            <v>CF</v>
          </cell>
          <cell r="D706" t="str">
            <v>FPL</v>
          </cell>
          <cell r="E706" t="str">
            <v>CF</v>
          </cell>
          <cell r="F706" t="str">
            <v>CONST</v>
          </cell>
          <cell r="G706" t="str">
            <v>OH</v>
          </cell>
          <cell r="H706" t="str">
            <v>10</v>
          </cell>
          <cell r="I706">
            <v>0</v>
          </cell>
          <cell r="J706">
            <v>0</v>
          </cell>
          <cell r="K706">
            <v>0</v>
          </cell>
          <cell r="L706">
            <v>1731.068510638298</v>
          </cell>
          <cell r="M706">
            <v>1011.0138270240396</v>
          </cell>
          <cell r="N706">
            <v>1596.0576623376621</v>
          </cell>
          <cell r="O706">
            <v>331.39534883720899</v>
          </cell>
          <cell r="P706">
            <v>964.83174468941831</v>
          </cell>
          <cell r="Q706">
            <v>1564.9184546461283</v>
          </cell>
          <cell r="R706">
            <v>1673.1217879794617</v>
          </cell>
          <cell r="S706">
            <v>1399.2862062938802</v>
          </cell>
          <cell r="T706">
            <v>2625.975577574251</v>
          </cell>
          <cell r="U706">
            <v>699.99287997964655</v>
          </cell>
          <cell r="V706" t="str">
            <v>79A</v>
          </cell>
        </row>
        <row r="707">
          <cell r="C707" t="str">
            <v>CF</v>
          </cell>
          <cell r="D707" t="str">
            <v>FPL</v>
          </cell>
          <cell r="E707" t="str">
            <v>CF</v>
          </cell>
          <cell r="F707" t="str">
            <v>CONST</v>
          </cell>
          <cell r="G707" t="str">
            <v>OH</v>
          </cell>
          <cell r="H707" t="str">
            <v>10</v>
          </cell>
          <cell r="I707">
            <v>0</v>
          </cell>
          <cell r="J707">
            <v>0</v>
          </cell>
          <cell r="K707">
            <v>384.88</v>
          </cell>
          <cell r="L707">
            <v>21.484999999999999</v>
          </cell>
          <cell r="M707">
            <v>139.92500000000001</v>
          </cell>
          <cell r="N707">
            <v>23.77</v>
          </cell>
          <cell r="O707">
            <v>0</v>
          </cell>
          <cell r="P707">
            <v>172.628777777778</v>
          </cell>
          <cell r="Q707">
            <v>35.381222222222199</v>
          </cell>
          <cell r="R707">
            <v>24.43</v>
          </cell>
          <cell r="S707">
            <v>0</v>
          </cell>
          <cell r="T707">
            <v>0</v>
          </cell>
          <cell r="U707">
            <v>0</v>
          </cell>
          <cell r="V707" t="str">
            <v>79B</v>
          </cell>
        </row>
        <row r="708">
          <cell r="C708" t="str">
            <v>CF</v>
          </cell>
          <cell r="D708" t="str">
            <v>FPL</v>
          </cell>
          <cell r="E708" t="str">
            <v>CF</v>
          </cell>
          <cell r="F708" t="str">
            <v>CONST</v>
          </cell>
          <cell r="G708" t="str">
            <v>OH</v>
          </cell>
          <cell r="H708" t="str">
            <v>10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4.55</v>
          </cell>
          <cell r="N708">
            <v>102.87</v>
          </cell>
          <cell r="O708">
            <v>0</v>
          </cell>
          <cell r="P708">
            <v>0</v>
          </cell>
          <cell r="Q708">
            <v>89.234999999999999</v>
          </cell>
          <cell r="R708">
            <v>42.755000000000003</v>
          </cell>
          <cell r="S708">
            <v>0</v>
          </cell>
          <cell r="T708">
            <v>0</v>
          </cell>
          <cell r="U708">
            <v>0</v>
          </cell>
          <cell r="V708" t="str">
            <v>79GSL</v>
          </cell>
        </row>
        <row r="709">
          <cell r="C709" t="str">
            <v>CF</v>
          </cell>
          <cell r="D709" t="str">
            <v>FPL</v>
          </cell>
          <cell r="E709" t="str">
            <v>CF</v>
          </cell>
          <cell r="F709" t="str">
            <v>CONST</v>
          </cell>
          <cell r="G709" t="str">
            <v>OH</v>
          </cell>
          <cell r="H709" t="str">
            <v>10</v>
          </cell>
          <cell r="I709">
            <v>0</v>
          </cell>
          <cell r="J709">
            <v>0</v>
          </cell>
          <cell r="K709">
            <v>6.85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 t="str">
            <v>79OH</v>
          </cell>
        </row>
        <row r="710">
          <cell r="C710" t="str">
            <v>CF</v>
          </cell>
          <cell r="D710" t="str">
            <v>FPL</v>
          </cell>
          <cell r="E710" t="str">
            <v>CF</v>
          </cell>
          <cell r="F710" t="str">
            <v>CONST</v>
          </cell>
          <cell r="G710" t="str">
            <v>OH</v>
          </cell>
          <cell r="H710" t="str">
            <v>10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117.195135135135</v>
          </cell>
          <cell r="N710">
            <v>526.82486486486505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 t="str">
            <v>84H</v>
          </cell>
        </row>
        <row r="711">
          <cell r="C711" t="str">
            <v>CF</v>
          </cell>
          <cell r="D711" t="str">
            <v>FPL</v>
          </cell>
          <cell r="E711" t="str">
            <v>CF</v>
          </cell>
          <cell r="F711" t="str">
            <v>CONST</v>
          </cell>
          <cell r="G711" t="str">
            <v>OH</v>
          </cell>
          <cell r="H711" t="str">
            <v>10</v>
          </cell>
          <cell r="I711">
            <v>0</v>
          </cell>
          <cell r="J711">
            <v>0</v>
          </cell>
          <cell r="K711">
            <v>22.08</v>
          </cell>
          <cell r="L711">
            <v>11.61</v>
          </cell>
          <cell r="M711">
            <v>0</v>
          </cell>
          <cell r="N711">
            <v>0</v>
          </cell>
          <cell r="O711">
            <v>26.81</v>
          </cell>
          <cell r="P711">
            <v>53.62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 t="str">
            <v>87B</v>
          </cell>
        </row>
        <row r="712">
          <cell r="C712" t="str">
            <v>CF</v>
          </cell>
          <cell r="D712" t="str">
            <v>FPL</v>
          </cell>
          <cell r="E712" t="str">
            <v>CF</v>
          </cell>
          <cell r="F712" t="str">
            <v>CONST</v>
          </cell>
          <cell r="G712" t="str">
            <v>OH</v>
          </cell>
          <cell r="H712" t="str">
            <v>20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221.052631578947</v>
          </cell>
          <cell r="R712">
            <v>78.947368421052602</v>
          </cell>
          <cell r="S712">
            <v>0</v>
          </cell>
          <cell r="T712">
            <v>0</v>
          </cell>
          <cell r="U712">
            <v>0</v>
          </cell>
          <cell r="V712" t="str">
            <v>75A</v>
          </cell>
        </row>
        <row r="713">
          <cell r="C713" t="str">
            <v>CF</v>
          </cell>
          <cell r="D713" t="str">
            <v>FPL</v>
          </cell>
          <cell r="E713" t="str">
            <v>CF</v>
          </cell>
          <cell r="F713" t="str">
            <v>CONST</v>
          </cell>
          <cell r="G713" t="str">
            <v>OH</v>
          </cell>
          <cell r="H713" t="str">
            <v>20</v>
          </cell>
          <cell r="I713">
            <v>0</v>
          </cell>
          <cell r="J713">
            <v>0</v>
          </cell>
          <cell r="K713">
            <v>210.08</v>
          </cell>
          <cell r="L713">
            <v>0</v>
          </cell>
          <cell r="M713">
            <v>0</v>
          </cell>
          <cell r="N713">
            <v>416.57</v>
          </cell>
          <cell r="O713">
            <v>67.108750000000001</v>
          </cell>
          <cell r="P713">
            <v>469.76125000000002</v>
          </cell>
          <cell r="Q713">
            <v>251.004444444444</v>
          </cell>
          <cell r="R713">
            <v>31.3755555555556</v>
          </cell>
          <cell r="S713">
            <v>0</v>
          </cell>
          <cell r="T713">
            <v>0</v>
          </cell>
          <cell r="U713">
            <v>0</v>
          </cell>
          <cell r="V713" t="str">
            <v>75ALS</v>
          </cell>
        </row>
        <row r="714">
          <cell r="C714" t="str">
            <v>CF</v>
          </cell>
          <cell r="D714" t="str">
            <v>FPL</v>
          </cell>
          <cell r="E714" t="str">
            <v>CF</v>
          </cell>
          <cell r="F714" t="str">
            <v>CONST</v>
          </cell>
          <cell r="G714" t="str">
            <v>OH</v>
          </cell>
          <cell r="H714" t="str">
            <v>20</v>
          </cell>
          <cell r="I714">
            <v>0</v>
          </cell>
          <cell r="J714">
            <v>0</v>
          </cell>
          <cell r="K714">
            <v>74.37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 t="str">
            <v>75B</v>
          </cell>
        </row>
        <row r="715">
          <cell r="C715" t="str">
            <v>CF</v>
          </cell>
          <cell r="D715" t="str">
            <v>FPL</v>
          </cell>
          <cell r="E715" t="str">
            <v>CF</v>
          </cell>
          <cell r="F715" t="str">
            <v>CONST</v>
          </cell>
          <cell r="G715" t="str">
            <v>OH</v>
          </cell>
          <cell r="H715" t="str">
            <v>20</v>
          </cell>
          <cell r="I715">
            <v>0</v>
          </cell>
          <cell r="J715">
            <v>0</v>
          </cell>
          <cell r="K715">
            <v>244.12</v>
          </cell>
          <cell r="L715">
            <v>63.55</v>
          </cell>
          <cell r="M715">
            <v>595.33000000000004</v>
          </cell>
          <cell r="N715">
            <v>72.430000000000007</v>
          </cell>
          <cell r="O715">
            <v>66.760000000000005</v>
          </cell>
          <cell r="P715">
            <v>497.8366666666667</v>
          </cell>
          <cell r="Q715">
            <v>6.9133333333333304</v>
          </cell>
          <cell r="R715">
            <v>447.74</v>
          </cell>
          <cell r="S715">
            <v>0</v>
          </cell>
          <cell r="T715">
            <v>0</v>
          </cell>
          <cell r="U715">
            <v>0</v>
          </cell>
          <cell r="V715" t="str">
            <v>75BLS</v>
          </cell>
        </row>
        <row r="716">
          <cell r="C716" t="str">
            <v>CF</v>
          </cell>
          <cell r="D716" t="str">
            <v>FPL</v>
          </cell>
          <cell r="E716" t="str">
            <v>CF</v>
          </cell>
          <cell r="F716" t="str">
            <v>CONST</v>
          </cell>
          <cell r="G716" t="str">
            <v>OH</v>
          </cell>
          <cell r="H716" t="str">
            <v>20</v>
          </cell>
          <cell r="I716">
            <v>0</v>
          </cell>
          <cell r="J716">
            <v>12.98</v>
          </cell>
          <cell r="K716">
            <v>0</v>
          </cell>
          <cell r="L716">
            <v>80.61</v>
          </cell>
          <cell r="M716">
            <v>14.63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 t="str">
            <v>75E</v>
          </cell>
        </row>
        <row r="717">
          <cell r="C717" t="str">
            <v>CF</v>
          </cell>
          <cell r="D717" t="str">
            <v>FPL</v>
          </cell>
          <cell r="E717" t="str">
            <v>CF</v>
          </cell>
          <cell r="F717" t="str">
            <v>CONST</v>
          </cell>
          <cell r="G717" t="str">
            <v>OH</v>
          </cell>
          <cell r="H717" t="str">
            <v>20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27.23</v>
          </cell>
          <cell r="O717">
            <v>2.2400000000000002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 t="str">
            <v>77A</v>
          </cell>
        </row>
        <row r="718">
          <cell r="C718" t="str">
            <v>CF</v>
          </cell>
          <cell r="D718" t="str">
            <v>FPL</v>
          </cell>
          <cell r="E718" t="str">
            <v>CF</v>
          </cell>
          <cell r="F718" t="str">
            <v>CONST</v>
          </cell>
          <cell r="G718" t="str">
            <v>OH</v>
          </cell>
          <cell r="H718" t="str">
            <v>20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13.95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11.298</v>
          </cell>
          <cell r="V718" t="str">
            <v>77B</v>
          </cell>
        </row>
        <row r="719">
          <cell r="C719" t="str">
            <v>CF</v>
          </cell>
          <cell r="D719" t="str">
            <v>FPL</v>
          </cell>
          <cell r="E719" t="str">
            <v>CF</v>
          </cell>
          <cell r="F719" t="str">
            <v>CONST</v>
          </cell>
          <cell r="G719" t="str">
            <v>OH</v>
          </cell>
          <cell r="H719" t="str">
            <v>20</v>
          </cell>
          <cell r="I719">
            <v>0</v>
          </cell>
          <cell r="J719">
            <v>15.16</v>
          </cell>
          <cell r="K719">
            <v>137.54</v>
          </cell>
          <cell r="L719">
            <v>1320.7402000000002</v>
          </cell>
          <cell r="M719">
            <v>1078.1480000000001</v>
          </cell>
          <cell r="N719">
            <v>570.34680000000003</v>
          </cell>
          <cell r="O719">
            <v>501.84500000000003</v>
          </cell>
          <cell r="P719">
            <v>0</v>
          </cell>
          <cell r="Q719">
            <v>221.91</v>
          </cell>
          <cell r="R719">
            <v>586.55999999999995</v>
          </cell>
          <cell r="S719">
            <v>238.98</v>
          </cell>
          <cell r="T719">
            <v>0</v>
          </cell>
          <cell r="U719">
            <v>48.812857142857105</v>
          </cell>
          <cell r="V719" t="str">
            <v>79A</v>
          </cell>
        </row>
        <row r="720">
          <cell r="C720" t="str">
            <v>CF</v>
          </cell>
          <cell r="D720" t="str">
            <v>FPL</v>
          </cell>
          <cell r="E720" t="str">
            <v>CF</v>
          </cell>
          <cell r="F720" t="str">
            <v>CONST</v>
          </cell>
          <cell r="G720" t="str">
            <v>OH</v>
          </cell>
          <cell r="H720" t="str">
            <v>20</v>
          </cell>
          <cell r="I720">
            <v>0</v>
          </cell>
          <cell r="J720">
            <v>0</v>
          </cell>
          <cell r="K720">
            <v>1216.2422150537641</v>
          </cell>
          <cell r="L720">
            <v>2599.8111435166302</v>
          </cell>
          <cell r="M720">
            <v>1790.3703861732049</v>
          </cell>
          <cell r="N720">
            <v>1503.1196544658869</v>
          </cell>
          <cell r="O720">
            <v>524.90276679841895</v>
          </cell>
          <cell r="P720">
            <v>540.90276679841895</v>
          </cell>
          <cell r="Q720">
            <v>601.26276679841897</v>
          </cell>
          <cell r="R720">
            <v>532.78276679841895</v>
          </cell>
          <cell r="S720">
            <v>524.90276679841895</v>
          </cell>
          <cell r="T720">
            <v>524.90276679841895</v>
          </cell>
          <cell r="U720">
            <v>0</v>
          </cell>
          <cell r="V720" t="str">
            <v>79B</v>
          </cell>
        </row>
        <row r="721">
          <cell r="C721" t="str">
            <v>CF</v>
          </cell>
          <cell r="D721" t="str">
            <v>FPL</v>
          </cell>
          <cell r="E721" t="str">
            <v>CF</v>
          </cell>
          <cell r="F721" t="str">
            <v>CONST</v>
          </cell>
          <cell r="G721" t="str">
            <v>OH</v>
          </cell>
          <cell r="H721" t="str">
            <v>20</v>
          </cell>
          <cell r="I721">
            <v>0</v>
          </cell>
          <cell r="J721">
            <v>2.14</v>
          </cell>
          <cell r="K721">
            <v>0.09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0.18</v>
          </cell>
          <cell r="S721">
            <v>0</v>
          </cell>
          <cell r="T721">
            <v>0</v>
          </cell>
          <cell r="U721">
            <v>0.09</v>
          </cell>
          <cell r="V721" t="str">
            <v>79GOL</v>
          </cell>
        </row>
        <row r="722">
          <cell r="C722" t="str">
            <v>CF</v>
          </cell>
          <cell r="D722" t="str">
            <v>FPL</v>
          </cell>
          <cell r="E722" t="str">
            <v>CF</v>
          </cell>
          <cell r="F722" t="str">
            <v>CONST</v>
          </cell>
          <cell r="G722" t="str">
            <v>OH</v>
          </cell>
          <cell r="H722" t="str">
            <v>20</v>
          </cell>
          <cell r="I722">
            <v>0</v>
          </cell>
          <cell r="J722">
            <v>0</v>
          </cell>
          <cell r="K722">
            <v>0</v>
          </cell>
          <cell r="L722">
            <v>40.81</v>
          </cell>
          <cell r="M722">
            <v>0</v>
          </cell>
          <cell r="N722">
            <v>10.47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 t="str">
            <v>79GSL</v>
          </cell>
        </row>
        <row r="723">
          <cell r="C723" t="str">
            <v>CF</v>
          </cell>
          <cell r="D723" t="str">
            <v>FPL</v>
          </cell>
          <cell r="E723" t="str">
            <v>CF</v>
          </cell>
          <cell r="F723" t="str">
            <v>CONST</v>
          </cell>
          <cell r="G723" t="str">
            <v>OH</v>
          </cell>
          <cell r="H723" t="str">
            <v>20</v>
          </cell>
          <cell r="I723">
            <v>0</v>
          </cell>
          <cell r="J723">
            <v>7.23</v>
          </cell>
          <cell r="K723">
            <v>18.3</v>
          </cell>
          <cell r="L723">
            <v>13.29</v>
          </cell>
          <cell r="M723">
            <v>11.72</v>
          </cell>
          <cell r="N723">
            <v>3.15</v>
          </cell>
          <cell r="O723">
            <v>4.2</v>
          </cell>
          <cell r="P723">
            <v>7.15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 t="str">
            <v>79OH</v>
          </cell>
        </row>
        <row r="724">
          <cell r="C724" t="str">
            <v>CF</v>
          </cell>
          <cell r="D724" t="str">
            <v>FPL</v>
          </cell>
          <cell r="E724" t="str">
            <v>CF</v>
          </cell>
          <cell r="F724" t="str">
            <v>CONST</v>
          </cell>
          <cell r="G724" t="str">
            <v>OH</v>
          </cell>
          <cell r="H724" t="str">
            <v>20</v>
          </cell>
          <cell r="I724">
            <v>0</v>
          </cell>
          <cell r="J724">
            <v>40.86</v>
          </cell>
          <cell r="K724">
            <v>287.18</v>
          </cell>
          <cell r="L724">
            <v>42.2</v>
          </cell>
          <cell r="M724">
            <v>100.68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 t="str">
            <v>84F</v>
          </cell>
        </row>
        <row r="725">
          <cell r="C725" t="str">
            <v>CF</v>
          </cell>
          <cell r="D725" t="str">
            <v>FPL</v>
          </cell>
          <cell r="E725" t="str">
            <v>CF</v>
          </cell>
          <cell r="F725" t="str">
            <v>CONST</v>
          </cell>
          <cell r="G725" t="str">
            <v>OH</v>
          </cell>
          <cell r="H725" t="str">
            <v>20</v>
          </cell>
          <cell r="I725">
            <v>0</v>
          </cell>
          <cell r="J725">
            <v>0</v>
          </cell>
          <cell r="K725">
            <v>40.04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 t="str">
            <v>85E</v>
          </cell>
        </row>
        <row r="726">
          <cell r="C726" t="str">
            <v>CF</v>
          </cell>
          <cell r="D726" t="str">
            <v>FPL</v>
          </cell>
          <cell r="E726" t="str">
            <v>CF</v>
          </cell>
          <cell r="F726" t="str">
            <v>CONST</v>
          </cell>
          <cell r="G726" t="str">
            <v>OH</v>
          </cell>
          <cell r="H726" t="str">
            <v>20</v>
          </cell>
          <cell r="I726">
            <v>0</v>
          </cell>
          <cell r="J726">
            <v>0</v>
          </cell>
          <cell r="K726">
            <v>274.61</v>
          </cell>
          <cell r="L726">
            <v>0</v>
          </cell>
          <cell r="M726">
            <v>24</v>
          </cell>
          <cell r="N726">
            <v>12</v>
          </cell>
          <cell r="O726">
            <v>0</v>
          </cell>
          <cell r="P726">
            <v>155.07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 t="str">
            <v>87A</v>
          </cell>
        </row>
        <row r="727">
          <cell r="C727" t="str">
            <v>CF</v>
          </cell>
          <cell r="D727" t="str">
            <v>FPL</v>
          </cell>
          <cell r="E727" t="str">
            <v>CF</v>
          </cell>
          <cell r="F727" t="str">
            <v>CONST</v>
          </cell>
          <cell r="G727" t="str">
            <v>OH</v>
          </cell>
          <cell r="H727" t="str">
            <v>20</v>
          </cell>
          <cell r="I727">
            <v>0</v>
          </cell>
          <cell r="J727">
            <v>0</v>
          </cell>
          <cell r="K727">
            <v>39.700000000000003</v>
          </cell>
          <cell r="L727">
            <v>24.82</v>
          </cell>
          <cell r="M727">
            <v>3.28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4.0199999999999996</v>
          </cell>
          <cell r="T727">
            <v>0</v>
          </cell>
          <cell r="U727">
            <v>0</v>
          </cell>
          <cell r="V727" t="str">
            <v>87B</v>
          </cell>
        </row>
        <row r="728">
          <cell r="C728" t="str">
            <v>CF</v>
          </cell>
          <cell r="D728" t="str">
            <v>FPL</v>
          </cell>
          <cell r="E728" t="str">
            <v>CF</v>
          </cell>
          <cell r="F728" t="str">
            <v>CONST</v>
          </cell>
          <cell r="G728" t="str">
            <v>OH</v>
          </cell>
          <cell r="H728" t="str">
            <v>20</v>
          </cell>
          <cell r="I728">
            <v>0</v>
          </cell>
          <cell r="J728">
            <v>0</v>
          </cell>
          <cell r="K728">
            <v>4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 t="str">
            <v>87F</v>
          </cell>
        </row>
        <row r="729">
          <cell r="C729" t="str">
            <v>CF</v>
          </cell>
          <cell r="D729" t="str">
            <v>FPL</v>
          </cell>
          <cell r="E729" t="str">
            <v>CF</v>
          </cell>
          <cell r="F729" t="str">
            <v>CONST</v>
          </cell>
          <cell r="G729" t="str">
            <v>OH</v>
          </cell>
          <cell r="H729" t="str">
            <v>20</v>
          </cell>
          <cell r="I729">
            <v>0</v>
          </cell>
          <cell r="J729">
            <v>2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 t="str">
            <v>87G</v>
          </cell>
        </row>
        <row r="730">
          <cell r="C730" t="str">
            <v>CF</v>
          </cell>
          <cell r="D730" t="str">
            <v>FPL</v>
          </cell>
          <cell r="E730" t="str">
            <v>CF</v>
          </cell>
          <cell r="F730" t="str">
            <v>CONST</v>
          </cell>
          <cell r="G730" t="str">
            <v>OH</v>
          </cell>
          <cell r="H730" t="str">
            <v>20</v>
          </cell>
          <cell r="I730">
            <v>0</v>
          </cell>
          <cell r="J730">
            <v>0</v>
          </cell>
          <cell r="K730">
            <v>0</v>
          </cell>
          <cell r="L730">
            <v>4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 t="str">
            <v>87H</v>
          </cell>
        </row>
        <row r="731">
          <cell r="C731" t="str">
            <v>CF</v>
          </cell>
          <cell r="D731" t="str">
            <v>FPL</v>
          </cell>
          <cell r="E731" t="str">
            <v>CF</v>
          </cell>
          <cell r="F731" t="str">
            <v>CONST</v>
          </cell>
          <cell r="G731" t="str">
            <v>OH</v>
          </cell>
          <cell r="H731" t="str">
            <v>30</v>
          </cell>
          <cell r="I731">
            <v>0</v>
          </cell>
          <cell r="J731">
            <v>0</v>
          </cell>
          <cell r="K731">
            <v>39.56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 t="str">
            <v>75ALS</v>
          </cell>
        </row>
        <row r="732">
          <cell r="C732" t="str">
            <v>CF</v>
          </cell>
          <cell r="D732" t="str">
            <v>FPL</v>
          </cell>
          <cell r="E732" t="str">
            <v>CF</v>
          </cell>
          <cell r="F732" t="str">
            <v>CONST</v>
          </cell>
          <cell r="G732" t="str">
            <v>OH</v>
          </cell>
          <cell r="H732" t="str">
            <v>30</v>
          </cell>
          <cell r="I732">
            <v>0</v>
          </cell>
          <cell r="J732">
            <v>0</v>
          </cell>
          <cell r="K732">
            <v>12.47</v>
          </cell>
          <cell r="L732">
            <v>0</v>
          </cell>
          <cell r="M732">
            <v>0</v>
          </cell>
          <cell r="N732">
            <v>5.32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16.16</v>
          </cell>
          <cell r="V732" t="str">
            <v>75BLS</v>
          </cell>
        </row>
        <row r="733">
          <cell r="C733" t="str">
            <v>CF</v>
          </cell>
          <cell r="D733" t="str">
            <v>FPL</v>
          </cell>
          <cell r="E733" t="str">
            <v>CF</v>
          </cell>
          <cell r="F733" t="str">
            <v>CONST</v>
          </cell>
          <cell r="G733" t="str">
            <v>OH</v>
          </cell>
          <cell r="H733" t="str">
            <v>30</v>
          </cell>
          <cell r="I733">
            <v>0</v>
          </cell>
          <cell r="J733">
            <v>0</v>
          </cell>
          <cell r="K733">
            <v>17.72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 t="str">
            <v>77B</v>
          </cell>
        </row>
        <row r="734">
          <cell r="C734" t="str">
            <v>CF</v>
          </cell>
          <cell r="D734" t="str">
            <v>FPL</v>
          </cell>
          <cell r="E734" t="str">
            <v>CF</v>
          </cell>
          <cell r="F734" t="str">
            <v>CONST</v>
          </cell>
          <cell r="G734" t="str">
            <v>OH</v>
          </cell>
          <cell r="H734" t="str">
            <v>30</v>
          </cell>
          <cell r="I734">
            <v>0</v>
          </cell>
          <cell r="J734">
            <v>0</v>
          </cell>
          <cell r="K734">
            <v>15.5</v>
          </cell>
          <cell r="L734">
            <v>0</v>
          </cell>
          <cell r="M734">
            <v>1.94</v>
          </cell>
          <cell r="N734">
            <v>0</v>
          </cell>
          <cell r="O734">
            <v>73.63</v>
          </cell>
          <cell r="P734">
            <v>0</v>
          </cell>
          <cell r="Q734">
            <v>0</v>
          </cell>
          <cell r="R734">
            <v>2.23</v>
          </cell>
          <cell r="S734">
            <v>0</v>
          </cell>
          <cell r="T734">
            <v>0</v>
          </cell>
          <cell r="U734">
            <v>56.901428571428596</v>
          </cell>
          <cell r="V734" t="str">
            <v>79A</v>
          </cell>
        </row>
        <row r="735">
          <cell r="C735" t="str">
            <v>CF</v>
          </cell>
          <cell r="D735" t="str">
            <v>FPL</v>
          </cell>
          <cell r="E735" t="str">
            <v>CF</v>
          </cell>
          <cell r="F735" t="str">
            <v>CONST</v>
          </cell>
          <cell r="G735" t="str">
            <v>OH</v>
          </cell>
          <cell r="H735" t="str">
            <v>30</v>
          </cell>
          <cell r="I735">
            <v>0</v>
          </cell>
          <cell r="J735">
            <v>0</v>
          </cell>
          <cell r="K735">
            <v>0</v>
          </cell>
          <cell r="L735">
            <v>37.979999999999997</v>
          </cell>
          <cell r="M735">
            <v>0</v>
          </cell>
          <cell r="N735">
            <v>0</v>
          </cell>
          <cell r="O735">
            <v>6.46</v>
          </cell>
          <cell r="P735">
            <v>0</v>
          </cell>
          <cell r="Q735">
            <v>11.78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 t="str">
            <v>79B</v>
          </cell>
        </row>
        <row r="736">
          <cell r="C736" t="str">
            <v>CF</v>
          </cell>
          <cell r="D736" t="str">
            <v>FPL</v>
          </cell>
          <cell r="E736" t="str">
            <v>CF</v>
          </cell>
          <cell r="F736" t="str">
            <v>CONST</v>
          </cell>
          <cell r="G736" t="str">
            <v>OH</v>
          </cell>
          <cell r="H736" t="str">
            <v>30</v>
          </cell>
          <cell r="I736">
            <v>0</v>
          </cell>
          <cell r="J736">
            <v>0</v>
          </cell>
          <cell r="K736">
            <v>0</v>
          </cell>
          <cell r="L736">
            <v>4.17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 t="str">
            <v>79G_TRL</v>
          </cell>
        </row>
        <row r="737">
          <cell r="C737" t="str">
            <v>CF</v>
          </cell>
          <cell r="D737" t="str">
            <v>FPL</v>
          </cell>
          <cell r="E737" t="str">
            <v>CF</v>
          </cell>
          <cell r="F737" t="str">
            <v>CONST</v>
          </cell>
          <cell r="G737" t="str">
            <v>OH</v>
          </cell>
          <cell r="H737" t="str">
            <v>30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2.82</v>
          </cell>
          <cell r="N737">
            <v>0</v>
          </cell>
          <cell r="O737">
            <v>0</v>
          </cell>
          <cell r="P737">
            <v>0</v>
          </cell>
          <cell r="Q737">
            <v>2.14</v>
          </cell>
          <cell r="R737">
            <v>0</v>
          </cell>
          <cell r="S737">
            <v>2.56</v>
          </cell>
          <cell r="T737">
            <v>0</v>
          </cell>
          <cell r="U737">
            <v>0</v>
          </cell>
          <cell r="V737" t="str">
            <v>79GOL</v>
          </cell>
        </row>
        <row r="738">
          <cell r="C738" t="str">
            <v>CF</v>
          </cell>
          <cell r="D738" t="str">
            <v>FPL</v>
          </cell>
          <cell r="E738" t="str">
            <v>CF</v>
          </cell>
          <cell r="F738" t="str">
            <v>CONST</v>
          </cell>
          <cell r="G738" t="str">
            <v>OH</v>
          </cell>
          <cell r="H738" t="str">
            <v>30</v>
          </cell>
          <cell r="I738">
            <v>0</v>
          </cell>
          <cell r="J738">
            <v>0</v>
          </cell>
          <cell r="K738">
            <v>1.1499999999999999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50.6666666666667</v>
          </cell>
          <cell r="V738" t="str">
            <v>79GSL</v>
          </cell>
        </row>
        <row r="739">
          <cell r="C739" t="str">
            <v>CF</v>
          </cell>
          <cell r="D739" t="str">
            <v>FPL</v>
          </cell>
          <cell r="E739" t="str">
            <v>CF</v>
          </cell>
          <cell r="F739" t="str">
            <v>CONST</v>
          </cell>
          <cell r="G739" t="str">
            <v>OH</v>
          </cell>
          <cell r="H739" t="str">
            <v>30</v>
          </cell>
          <cell r="I739">
            <v>0</v>
          </cell>
          <cell r="J739">
            <v>4.34</v>
          </cell>
          <cell r="K739">
            <v>21.64</v>
          </cell>
          <cell r="L739">
            <v>6.87</v>
          </cell>
          <cell r="M739">
            <v>0</v>
          </cell>
          <cell r="N739">
            <v>0</v>
          </cell>
          <cell r="O739">
            <v>7.32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 t="str">
            <v>79OH</v>
          </cell>
        </row>
        <row r="740">
          <cell r="C740" t="str">
            <v>CF</v>
          </cell>
          <cell r="D740" t="str">
            <v>FPL</v>
          </cell>
          <cell r="E740" t="str">
            <v>CF</v>
          </cell>
          <cell r="F740" t="str">
            <v>CONST</v>
          </cell>
          <cell r="G740" t="str">
            <v>OH</v>
          </cell>
          <cell r="H740" t="str">
            <v>30</v>
          </cell>
          <cell r="I740">
            <v>0</v>
          </cell>
          <cell r="J740">
            <v>0</v>
          </cell>
          <cell r="K740">
            <v>0</v>
          </cell>
          <cell r="L740">
            <v>0.62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 t="str">
            <v>87A</v>
          </cell>
        </row>
        <row r="741">
          <cell r="C741" t="str">
            <v>CF</v>
          </cell>
          <cell r="D741" t="str">
            <v>FPL</v>
          </cell>
          <cell r="E741" t="str">
            <v>CF</v>
          </cell>
          <cell r="F741" t="str">
            <v>CONST</v>
          </cell>
          <cell r="G741" t="str">
            <v>OH</v>
          </cell>
          <cell r="H741" t="str">
            <v>30</v>
          </cell>
          <cell r="I741">
            <v>0</v>
          </cell>
          <cell r="J741">
            <v>11.516666666666669</v>
          </cell>
          <cell r="K741">
            <v>20.623333333333299</v>
          </cell>
          <cell r="L741">
            <v>2.02</v>
          </cell>
          <cell r="M741">
            <v>0.88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6</v>
          </cell>
          <cell r="V741" t="str">
            <v>87B</v>
          </cell>
        </row>
        <row r="742">
          <cell r="C742" t="str">
            <v>CF</v>
          </cell>
          <cell r="D742" t="str">
            <v>FPL</v>
          </cell>
          <cell r="E742" t="str">
            <v>CF</v>
          </cell>
          <cell r="F742" t="str">
            <v>CONST</v>
          </cell>
          <cell r="G742" t="str">
            <v>OH</v>
          </cell>
          <cell r="H742" t="str">
            <v>60</v>
          </cell>
          <cell r="I742">
            <v>0</v>
          </cell>
          <cell r="J742">
            <v>27.41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 t="str">
            <v>75A</v>
          </cell>
        </row>
        <row r="743">
          <cell r="C743" t="str">
            <v>CF</v>
          </cell>
          <cell r="D743" t="str">
            <v>FPL</v>
          </cell>
          <cell r="E743" t="str">
            <v>CF</v>
          </cell>
          <cell r="F743" t="str">
            <v>CONST</v>
          </cell>
          <cell r="G743" t="str">
            <v>OH</v>
          </cell>
          <cell r="H743" t="str">
            <v>60</v>
          </cell>
          <cell r="I743">
            <v>0</v>
          </cell>
          <cell r="J743">
            <v>20.149999999999999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 t="str">
            <v>75B</v>
          </cell>
        </row>
        <row r="744">
          <cell r="C744" t="str">
            <v>CF</v>
          </cell>
          <cell r="D744" t="str">
            <v>FPL</v>
          </cell>
          <cell r="E744" t="str">
            <v>CF</v>
          </cell>
          <cell r="F744" t="str">
            <v>CONST</v>
          </cell>
          <cell r="G744" t="str">
            <v>OH</v>
          </cell>
          <cell r="H744" t="str">
            <v>60</v>
          </cell>
          <cell r="I744">
            <v>138.83750000000001</v>
          </cell>
          <cell r="J744">
            <v>93.93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 t="str">
            <v>75BLS</v>
          </cell>
        </row>
        <row r="745">
          <cell r="C745" t="str">
            <v>CF</v>
          </cell>
          <cell r="D745" t="str">
            <v>FPL</v>
          </cell>
          <cell r="E745" t="str">
            <v>CF</v>
          </cell>
          <cell r="F745" t="str">
            <v>CONST</v>
          </cell>
          <cell r="G745" t="str">
            <v>OH</v>
          </cell>
          <cell r="H745" t="str">
            <v>60</v>
          </cell>
          <cell r="I745">
            <v>0</v>
          </cell>
          <cell r="J745">
            <v>9.69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 t="str">
            <v>75E</v>
          </cell>
        </row>
        <row r="746">
          <cell r="C746" t="str">
            <v>CF</v>
          </cell>
          <cell r="D746" t="str">
            <v>FPL</v>
          </cell>
          <cell r="E746" t="str">
            <v>CF</v>
          </cell>
          <cell r="F746" t="str">
            <v>CONST</v>
          </cell>
          <cell r="G746" t="str">
            <v>OH</v>
          </cell>
          <cell r="H746" t="str">
            <v>60</v>
          </cell>
          <cell r="I746">
            <v>0</v>
          </cell>
          <cell r="J746">
            <v>19.32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 t="str">
            <v>77A</v>
          </cell>
        </row>
        <row r="747">
          <cell r="C747" t="str">
            <v>CF</v>
          </cell>
          <cell r="D747" t="str">
            <v>FPL</v>
          </cell>
          <cell r="E747" t="str">
            <v>CF</v>
          </cell>
          <cell r="F747" t="str">
            <v>CONST</v>
          </cell>
          <cell r="G747" t="str">
            <v>OH</v>
          </cell>
          <cell r="H747" t="str">
            <v>60</v>
          </cell>
          <cell r="I747">
            <v>2.0099999999999998</v>
          </cell>
          <cell r="J747">
            <v>21.09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 t="str">
            <v>77B</v>
          </cell>
        </row>
        <row r="748">
          <cell r="C748" t="str">
            <v>CF</v>
          </cell>
          <cell r="D748" t="str">
            <v>FPL</v>
          </cell>
          <cell r="E748" t="str">
            <v>CF</v>
          </cell>
          <cell r="F748" t="str">
            <v>CONST</v>
          </cell>
          <cell r="G748" t="str">
            <v>OH</v>
          </cell>
          <cell r="H748" t="str">
            <v>60</v>
          </cell>
          <cell r="I748">
            <v>83.5</v>
          </cell>
          <cell r="J748">
            <v>1323.1898440065686</v>
          </cell>
          <cell r="K748">
            <v>916.66515599343154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 t="str">
            <v>79A</v>
          </cell>
        </row>
        <row r="749">
          <cell r="C749" t="str">
            <v>CF</v>
          </cell>
          <cell r="D749" t="str">
            <v>FPL</v>
          </cell>
          <cell r="E749" t="str">
            <v>CF</v>
          </cell>
          <cell r="F749" t="str">
            <v>CONST</v>
          </cell>
          <cell r="G749" t="str">
            <v>OH</v>
          </cell>
          <cell r="H749" t="str">
            <v>60</v>
          </cell>
          <cell r="I749">
            <v>240.32</v>
          </cell>
          <cell r="J749">
            <v>703.75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 t="str">
            <v>79B</v>
          </cell>
        </row>
        <row r="750">
          <cell r="C750" t="str">
            <v>CF</v>
          </cell>
          <cell r="D750" t="str">
            <v>FPL</v>
          </cell>
          <cell r="E750" t="str">
            <v>CF</v>
          </cell>
          <cell r="F750" t="str">
            <v>CONST</v>
          </cell>
          <cell r="G750" t="str">
            <v>OH</v>
          </cell>
          <cell r="H750" t="str">
            <v>60</v>
          </cell>
          <cell r="I750">
            <v>0.99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 t="str">
            <v>79G_TRL</v>
          </cell>
        </row>
        <row r="751">
          <cell r="C751" t="str">
            <v>CF</v>
          </cell>
          <cell r="D751" t="str">
            <v>FPL</v>
          </cell>
          <cell r="E751" t="str">
            <v>CF</v>
          </cell>
          <cell r="F751" t="str">
            <v>CONST</v>
          </cell>
          <cell r="G751" t="str">
            <v>OH</v>
          </cell>
          <cell r="H751" t="str">
            <v>60</v>
          </cell>
          <cell r="I751">
            <v>12.39</v>
          </cell>
          <cell r="J751">
            <v>45.1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 t="str">
            <v>79GOL</v>
          </cell>
        </row>
        <row r="752">
          <cell r="C752" t="str">
            <v>CF</v>
          </cell>
          <cell r="D752" t="str">
            <v>FPL</v>
          </cell>
          <cell r="E752" t="str">
            <v>CF</v>
          </cell>
          <cell r="F752" t="str">
            <v>CONST</v>
          </cell>
          <cell r="G752" t="str">
            <v>OH</v>
          </cell>
          <cell r="H752" t="str">
            <v>60</v>
          </cell>
          <cell r="I752">
            <v>101.03299999999999</v>
          </cell>
          <cell r="J752">
            <v>216.65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 t="str">
            <v>79GSL</v>
          </cell>
        </row>
        <row r="753">
          <cell r="C753" t="str">
            <v>CF</v>
          </cell>
          <cell r="D753" t="str">
            <v>FPL</v>
          </cell>
          <cell r="E753" t="str">
            <v>CF</v>
          </cell>
          <cell r="F753" t="str">
            <v>CONST</v>
          </cell>
          <cell r="G753" t="str">
            <v>OH</v>
          </cell>
          <cell r="H753" t="str">
            <v>60</v>
          </cell>
          <cell r="I753">
            <v>7.8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 t="str">
            <v>79M</v>
          </cell>
        </row>
        <row r="754">
          <cell r="C754" t="str">
            <v>CF</v>
          </cell>
          <cell r="D754" t="str">
            <v>FPL</v>
          </cell>
          <cell r="E754" t="str">
            <v>CF</v>
          </cell>
          <cell r="F754" t="str">
            <v>CONST</v>
          </cell>
          <cell r="G754" t="str">
            <v>OH</v>
          </cell>
          <cell r="H754" t="str">
            <v>60</v>
          </cell>
          <cell r="I754">
            <v>27.57</v>
          </cell>
          <cell r="J754">
            <v>112.45930232558142</v>
          </cell>
          <cell r="K754">
            <v>3.0006976744185998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 t="str">
            <v>79OH</v>
          </cell>
        </row>
        <row r="755">
          <cell r="C755" t="str">
            <v>CF</v>
          </cell>
          <cell r="D755" t="str">
            <v>FPL</v>
          </cell>
          <cell r="E755" t="str">
            <v>CF</v>
          </cell>
          <cell r="F755" t="str">
            <v>CONST</v>
          </cell>
          <cell r="G755" t="str">
            <v>OH</v>
          </cell>
          <cell r="H755" t="str">
            <v>60</v>
          </cell>
          <cell r="I755">
            <v>0</v>
          </cell>
          <cell r="J755">
            <v>8.31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 t="str">
            <v>85E</v>
          </cell>
        </row>
        <row r="756">
          <cell r="C756" t="str">
            <v>CF</v>
          </cell>
          <cell r="D756" t="str">
            <v>FPL</v>
          </cell>
          <cell r="E756" t="str">
            <v>CF</v>
          </cell>
          <cell r="F756" t="str">
            <v>CONST</v>
          </cell>
          <cell r="G756" t="str">
            <v>OH</v>
          </cell>
          <cell r="H756" t="str">
            <v>60</v>
          </cell>
          <cell r="I756">
            <v>65.72</v>
          </cell>
          <cell r="J756">
            <v>94.25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 t="str">
            <v>87B</v>
          </cell>
        </row>
        <row r="757">
          <cell r="C757" t="str">
            <v>CF</v>
          </cell>
          <cell r="D757" t="str">
            <v>FPL</v>
          </cell>
          <cell r="E757" t="str">
            <v>CF</v>
          </cell>
          <cell r="F757" t="str">
            <v>CONST</v>
          </cell>
          <cell r="G757" t="str">
            <v>OH</v>
          </cell>
          <cell r="H757" t="str">
            <v>60</v>
          </cell>
          <cell r="I757">
            <v>4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 t="str">
            <v>87J</v>
          </cell>
        </row>
        <row r="758">
          <cell r="C758" t="str">
            <v>CF</v>
          </cell>
          <cell r="D758" t="str">
            <v>FPL</v>
          </cell>
          <cell r="E758" t="str">
            <v>CF</v>
          </cell>
          <cell r="F758" t="str">
            <v>CONST</v>
          </cell>
          <cell r="G758" t="str">
            <v>UG</v>
          </cell>
          <cell r="H758" t="str">
            <v>10</v>
          </cell>
          <cell r="I758">
            <v>0</v>
          </cell>
          <cell r="J758">
            <v>0</v>
          </cell>
          <cell r="K758">
            <v>6.58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 t="str">
            <v>75ALS</v>
          </cell>
        </row>
        <row r="759">
          <cell r="C759" t="str">
            <v>CF</v>
          </cell>
          <cell r="D759" t="str">
            <v>FPL</v>
          </cell>
          <cell r="E759" t="str">
            <v>CF</v>
          </cell>
          <cell r="F759" t="str">
            <v>CONST</v>
          </cell>
          <cell r="G759" t="str">
            <v>UG</v>
          </cell>
          <cell r="H759" t="str">
            <v>10</v>
          </cell>
          <cell r="I759">
            <v>0</v>
          </cell>
          <cell r="J759">
            <v>0</v>
          </cell>
          <cell r="K759">
            <v>35.26</v>
          </cell>
          <cell r="L759">
            <v>0</v>
          </cell>
          <cell r="M759">
            <v>0</v>
          </cell>
          <cell r="N759">
            <v>0</v>
          </cell>
          <cell r="O759">
            <v>103.87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 t="str">
            <v>75BLS</v>
          </cell>
        </row>
        <row r="760">
          <cell r="C760" t="str">
            <v>CF</v>
          </cell>
          <cell r="D760" t="str">
            <v>FPL</v>
          </cell>
          <cell r="E760" t="str">
            <v>CF</v>
          </cell>
          <cell r="F760" t="str">
            <v>CONST</v>
          </cell>
          <cell r="G760" t="str">
            <v>UG</v>
          </cell>
          <cell r="H760" t="str">
            <v>10</v>
          </cell>
          <cell r="I760">
            <v>0</v>
          </cell>
          <cell r="J760">
            <v>0</v>
          </cell>
          <cell r="K760">
            <v>0</v>
          </cell>
          <cell r="L760">
            <v>4.8899999999999997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 t="str">
            <v>77B</v>
          </cell>
        </row>
        <row r="761">
          <cell r="C761" t="str">
            <v>CF</v>
          </cell>
          <cell r="D761" t="str">
            <v>FPL</v>
          </cell>
          <cell r="E761" t="str">
            <v>CF</v>
          </cell>
          <cell r="F761" t="str">
            <v>CONST</v>
          </cell>
          <cell r="G761" t="str">
            <v>UG</v>
          </cell>
          <cell r="H761" t="str">
            <v>10</v>
          </cell>
          <cell r="I761">
            <v>0</v>
          </cell>
          <cell r="J761">
            <v>0</v>
          </cell>
          <cell r="K761">
            <v>668.03341339433177</v>
          </cell>
          <cell r="L761">
            <v>1716.6712784343626</v>
          </cell>
          <cell r="M761">
            <v>1425.9622073961109</v>
          </cell>
          <cell r="N761">
            <v>838.69262198920194</v>
          </cell>
          <cell r="O761">
            <v>1635.5076886074191</v>
          </cell>
          <cell r="P761">
            <v>1201.879933035714</v>
          </cell>
          <cell r="Q761">
            <v>521.49068322981407</v>
          </cell>
          <cell r="R761">
            <v>521.73913043478296</v>
          </cell>
          <cell r="S761">
            <v>521.73913043478296</v>
          </cell>
          <cell r="T761">
            <v>52.173913043478301</v>
          </cell>
          <cell r="U761">
            <v>28.616666666666699</v>
          </cell>
          <cell r="V761" t="str">
            <v>79A</v>
          </cell>
        </row>
        <row r="762">
          <cell r="C762" t="str">
            <v>CF</v>
          </cell>
          <cell r="D762" t="str">
            <v>FPL</v>
          </cell>
          <cell r="E762" t="str">
            <v>CF</v>
          </cell>
          <cell r="F762" t="str">
            <v>CONST</v>
          </cell>
          <cell r="G762" t="str">
            <v>UG</v>
          </cell>
          <cell r="H762" t="str">
            <v>10</v>
          </cell>
          <cell r="I762">
            <v>0</v>
          </cell>
          <cell r="J762">
            <v>0</v>
          </cell>
          <cell r="K762">
            <v>158.59492307692301</v>
          </cell>
          <cell r="L762">
            <v>879.28974358974369</v>
          </cell>
          <cell r="M762">
            <v>1232.3953333333329</v>
          </cell>
          <cell r="N762">
            <v>712.07</v>
          </cell>
          <cell r="O762">
            <v>719.88</v>
          </cell>
          <cell r="P762">
            <v>485.85192307692301</v>
          </cell>
          <cell r="Q762">
            <v>203.25141025640988</v>
          </cell>
          <cell r="R762">
            <v>549.30833333333294</v>
          </cell>
          <cell r="S762">
            <v>24.08833333333337</v>
          </cell>
          <cell r="T762">
            <v>0</v>
          </cell>
          <cell r="U762">
            <v>47.313333333333297</v>
          </cell>
          <cell r="V762" t="str">
            <v>79B</v>
          </cell>
        </row>
        <row r="763">
          <cell r="C763" t="str">
            <v>CF</v>
          </cell>
          <cell r="D763" t="str">
            <v>FPL</v>
          </cell>
          <cell r="E763" t="str">
            <v>CF</v>
          </cell>
          <cell r="F763" t="str">
            <v>CONST</v>
          </cell>
          <cell r="G763" t="str">
            <v>UG</v>
          </cell>
          <cell r="H763" t="str">
            <v>10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0.17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 t="str">
            <v>79GSL</v>
          </cell>
        </row>
        <row r="764">
          <cell r="C764" t="str">
            <v>CF</v>
          </cell>
          <cell r="D764" t="str">
            <v>FPL</v>
          </cell>
          <cell r="E764" t="str">
            <v>CF</v>
          </cell>
          <cell r="F764" t="str">
            <v>CONST</v>
          </cell>
          <cell r="G764" t="str">
            <v>UG</v>
          </cell>
          <cell r="H764" t="str">
            <v>10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760.22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 t="str">
            <v>84H</v>
          </cell>
        </row>
        <row r="765">
          <cell r="C765" t="str">
            <v>CF</v>
          </cell>
          <cell r="D765" t="str">
            <v>FPL</v>
          </cell>
          <cell r="E765" t="str">
            <v>CF</v>
          </cell>
          <cell r="F765" t="str">
            <v>CONST</v>
          </cell>
          <cell r="G765" t="str">
            <v>UG</v>
          </cell>
          <cell r="H765" t="str">
            <v>20</v>
          </cell>
          <cell r="I765">
            <v>0</v>
          </cell>
          <cell r="J765">
            <v>0</v>
          </cell>
          <cell r="K765">
            <v>15.86</v>
          </cell>
          <cell r="L765">
            <v>0</v>
          </cell>
          <cell r="M765">
            <v>69.61</v>
          </cell>
          <cell r="N765">
            <v>0</v>
          </cell>
          <cell r="O765">
            <v>0</v>
          </cell>
          <cell r="P765">
            <v>0</v>
          </cell>
          <cell r="Q765">
            <v>462.20800000000003</v>
          </cell>
          <cell r="R765">
            <v>115.55200000000001</v>
          </cell>
          <cell r="S765">
            <v>0</v>
          </cell>
          <cell r="T765">
            <v>0</v>
          </cell>
          <cell r="U765">
            <v>0</v>
          </cell>
          <cell r="V765" t="str">
            <v>75ALS</v>
          </cell>
        </row>
        <row r="766">
          <cell r="C766" t="str">
            <v>CF</v>
          </cell>
          <cell r="D766" t="str">
            <v>FPL</v>
          </cell>
          <cell r="E766" t="str">
            <v>CF</v>
          </cell>
          <cell r="F766" t="str">
            <v>CONST</v>
          </cell>
          <cell r="G766" t="str">
            <v>UG</v>
          </cell>
          <cell r="H766" t="str">
            <v>20</v>
          </cell>
          <cell r="I766">
            <v>0</v>
          </cell>
          <cell r="J766">
            <v>0</v>
          </cell>
          <cell r="K766">
            <v>0</v>
          </cell>
          <cell r="L766">
            <v>96.51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 t="str">
            <v>75B</v>
          </cell>
        </row>
        <row r="767">
          <cell r="C767" t="str">
            <v>CF</v>
          </cell>
          <cell r="D767" t="str">
            <v>FPL</v>
          </cell>
          <cell r="E767" t="str">
            <v>CF</v>
          </cell>
          <cell r="F767" t="str">
            <v>CONST</v>
          </cell>
          <cell r="G767" t="str">
            <v>UG</v>
          </cell>
          <cell r="H767" t="str">
            <v>20</v>
          </cell>
          <cell r="I767">
            <v>0</v>
          </cell>
          <cell r="J767">
            <v>0</v>
          </cell>
          <cell r="K767">
            <v>72.13</v>
          </cell>
          <cell r="L767">
            <v>0</v>
          </cell>
          <cell r="M767">
            <v>284.64</v>
          </cell>
          <cell r="N767">
            <v>21.89</v>
          </cell>
          <cell r="O767">
            <v>10.66</v>
          </cell>
          <cell r="P767">
            <v>6.95</v>
          </cell>
          <cell r="Q767">
            <v>0</v>
          </cell>
          <cell r="R767">
            <v>0</v>
          </cell>
          <cell r="S767">
            <v>18.059999999999999</v>
          </cell>
          <cell r="T767">
            <v>0</v>
          </cell>
          <cell r="U767">
            <v>0</v>
          </cell>
          <cell r="V767" t="str">
            <v>75BLS</v>
          </cell>
        </row>
        <row r="768">
          <cell r="C768" t="str">
            <v>CF</v>
          </cell>
          <cell r="D768" t="str">
            <v>FPL</v>
          </cell>
          <cell r="E768" t="str">
            <v>CF</v>
          </cell>
          <cell r="F768" t="str">
            <v>CONST</v>
          </cell>
          <cell r="G768" t="str">
            <v>UG</v>
          </cell>
          <cell r="H768" t="str">
            <v>20</v>
          </cell>
          <cell r="I768">
            <v>0</v>
          </cell>
          <cell r="J768">
            <v>0</v>
          </cell>
          <cell r="K768">
            <v>5.32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 t="str">
            <v>75E</v>
          </cell>
        </row>
        <row r="769">
          <cell r="C769" t="str">
            <v>CF</v>
          </cell>
          <cell r="D769" t="str">
            <v>FPL</v>
          </cell>
          <cell r="E769" t="str">
            <v>CF</v>
          </cell>
          <cell r="F769" t="str">
            <v>CONST</v>
          </cell>
          <cell r="G769" t="str">
            <v>UG</v>
          </cell>
          <cell r="H769" t="str">
            <v>20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7.81666666666667</v>
          </cell>
          <cell r="U769">
            <v>15.633333333333301</v>
          </cell>
          <cell r="V769" t="str">
            <v>77A</v>
          </cell>
        </row>
        <row r="770">
          <cell r="C770" t="str">
            <v>CF</v>
          </cell>
          <cell r="D770" t="str">
            <v>FPL</v>
          </cell>
          <cell r="E770" t="str">
            <v>CF</v>
          </cell>
          <cell r="F770" t="str">
            <v>CONST</v>
          </cell>
          <cell r="G770" t="str">
            <v>UG</v>
          </cell>
          <cell r="H770" t="str">
            <v>20</v>
          </cell>
          <cell r="I770">
            <v>0</v>
          </cell>
          <cell r="J770">
            <v>0</v>
          </cell>
          <cell r="K770">
            <v>736.54</v>
          </cell>
          <cell r="L770">
            <v>1725.8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62.5</v>
          </cell>
          <cell r="S770">
            <v>12.5</v>
          </cell>
          <cell r="T770">
            <v>0</v>
          </cell>
          <cell r="U770">
            <v>0</v>
          </cell>
          <cell r="V770" t="str">
            <v>79A</v>
          </cell>
        </row>
        <row r="771">
          <cell r="C771" t="str">
            <v>CF</v>
          </cell>
          <cell r="D771" t="str">
            <v>FPL</v>
          </cell>
          <cell r="E771" t="str">
            <v>CF</v>
          </cell>
          <cell r="F771" t="str">
            <v>CONST</v>
          </cell>
          <cell r="G771" t="str">
            <v>UG</v>
          </cell>
          <cell r="H771" t="str">
            <v>20</v>
          </cell>
          <cell r="I771">
            <v>0</v>
          </cell>
          <cell r="J771">
            <v>152.33000000000001</v>
          </cell>
          <cell r="K771">
            <v>623.95000000000005</v>
          </cell>
          <cell r="L771">
            <v>35</v>
          </cell>
          <cell r="M771">
            <v>0</v>
          </cell>
          <cell r="N771">
            <v>0</v>
          </cell>
          <cell r="O771">
            <v>0</v>
          </cell>
          <cell r="P771">
            <v>9.3000000000000007</v>
          </cell>
          <cell r="Q771">
            <v>78.540000000000006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 t="str">
            <v>79B</v>
          </cell>
        </row>
        <row r="772">
          <cell r="C772" t="str">
            <v>CF</v>
          </cell>
          <cell r="D772" t="str">
            <v>FPL</v>
          </cell>
          <cell r="E772" t="str">
            <v>CF</v>
          </cell>
          <cell r="F772" t="str">
            <v>CONST</v>
          </cell>
          <cell r="G772" t="str">
            <v>UG</v>
          </cell>
          <cell r="H772" t="str">
            <v>20</v>
          </cell>
          <cell r="I772">
            <v>0</v>
          </cell>
          <cell r="J772">
            <v>0</v>
          </cell>
          <cell r="K772">
            <v>60.19</v>
          </cell>
          <cell r="L772">
            <v>151.51381944444444</v>
          </cell>
          <cell r="M772">
            <v>50.361780303030265</v>
          </cell>
          <cell r="N772">
            <v>496.99905303030266</v>
          </cell>
          <cell r="O772">
            <v>0.73541666666666705</v>
          </cell>
          <cell r="P772">
            <v>0.73541666666666705</v>
          </cell>
          <cell r="Q772">
            <v>0.1945138888888889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 t="str">
            <v>79GSL</v>
          </cell>
        </row>
        <row r="773">
          <cell r="C773" t="str">
            <v>CF</v>
          </cell>
          <cell r="D773" t="str">
            <v>FPL</v>
          </cell>
          <cell r="E773" t="str">
            <v>CF</v>
          </cell>
          <cell r="F773" t="str">
            <v>CONST</v>
          </cell>
          <cell r="G773" t="str">
            <v>UG</v>
          </cell>
          <cell r="H773" t="str">
            <v>20</v>
          </cell>
          <cell r="I773">
            <v>0</v>
          </cell>
          <cell r="J773">
            <v>0</v>
          </cell>
          <cell r="K773">
            <v>12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 t="str">
            <v>87A</v>
          </cell>
        </row>
        <row r="774">
          <cell r="C774" t="str">
            <v>CF</v>
          </cell>
          <cell r="D774" t="str">
            <v>FPL</v>
          </cell>
          <cell r="E774" t="str">
            <v>CF</v>
          </cell>
          <cell r="F774" t="str">
            <v>CONST</v>
          </cell>
          <cell r="G774" t="str">
            <v>UG</v>
          </cell>
          <cell r="H774" t="str">
            <v>20</v>
          </cell>
          <cell r="I774">
            <v>0</v>
          </cell>
          <cell r="J774">
            <v>0</v>
          </cell>
          <cell r="K774">
            <v>66.319999999999993</v>
          </cell>
          <cell r="L774">
            <v>347.35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 t="str">
            <v>87B</v>
          </cell>
        </row>
        <row r="775">
          <cell r="C775" t="str">
            <v>CF</v>
          </cell>
          <cell r="D775" t="str">
            <v>FPL</v>
          </cell>
          <cell r="E775" t="str">
            <v>CF</v>
          </cell>
          <cell r="F775" t="str">
            <v>CONST</v>
          </cell>
          <cell r="G775" t="str">
            <v>UG</v>
          </cell>
          <cell r="H775" t="str">
            <v>30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12.85</v>
          </cell>
          <cell r="S775">
            <v>12.887499999999999</v>
          </cell>
          <cell r="T775">
            <v>38.662500000000001</v>
          </cell>
          <cell r="U775">
            <v>0</v>
          </cell>
          <cell r="V775" t="str">
            <v>75BLS</v>
          </cell>
        </row>
        <row r="776">
          <cell r="C776" t="str">
            <v>CF</v>
          </cell>
          <cell r="D776" t="str">
            <v>FPL</v>
          </cell>
          <cell r="E776" t="str">
            <v>CF</v>
          </cell>
          <cell r="F776" t="str">
            <v>CONST</v>
          </cell>
          <cell r="G776" t="str">
            <v>UG</v>
          </cell>
          <cell r="H776" t="str">
            <v>30</v>
          </cell>
          <cell r="I776">
            <v>0</v>
          </cell>
          <cell r="J776">
            <v>0</v>
          </cell>
          <cell r="K776">
            <v>32.369999999999997</v>
          </cell>
          <cell r="L776">
            <v>51.73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 t="str">
            <v>79A</v>
          </cell>
        </row>
        <row r="777">
          <cell r="C777" t="str">
            <v>CF</v>
          </cell>
          <cell r="D777" t="str">
            <v>FPL</v>
          </cell>
          <cell r="E777" t="str">
            <v>CF</v>
          </cell>
          <cell r="F777" t="str">
            <v>CONST</v>
          </cell>
          <cell r="G777" t="str">
            <v>UG</v>
          </cell>
          <cell r="H777" t="str">
            <v>30</v>
          </cell>
          <cell r="I777">
            <v>0</v>
          </cell>
          <cell r="J777">
            <v>0</v>
          </cell>
          <cell r="K777">
            <v>10.95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 t="str">
            <v>79B</v>
          </cell>
        </row>
        <row r="778">
          <cell r="C778" t="str">
            <v>CF</v>
          </cell>
          <cell r="D778" t="str">
            <v>FPL</v>
          </cell>
          <cell r="E778" t="str">
            <v>CF</v>
          </cell>
          <cell r="F778" t="str">
            <v>CONST</v>
          </cell>
          <cell r="G778" t="str">
            <v>UG</v>
          </cell>
          <cell r="H778" t="str">
            <v>30</v>
          </cell>
          <cell r="I778">
            <v>0</v>
          </cell>
          <cell r="J778">
            <v>0</v>
          </cell>
          <cell r="K778">
            <v>0</v>
          </cell>
          <cell r="L778">
            <v>15.44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 t="str">
            <v>87B</v>
          </cell>
        </row>
        <row r="779">
          <cell r="C779" t="str">
            <v>CF</v>
          </cell>
          <cell r="D779" t="str">
            <v>FPL</v>
          </cell>
          <cell r="E779" t="str">
            <v>CF</v>
          </cell>
          <cell r="F779" t="str">
            <v>CONST</v>
          </cell>
          <cell r="G779" t="str">
            <v>UG</v>
          </cell>
          <cell r="H779" t="str">
            <v>50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14.89</v>
          </cell>
          <cell r="V779" t="str">
            <v>87B</v>
          </cell>
        </row>
        <row r="780">
          <cell r="C780" t="str">
            <v>CF</v>
          </cell>
          <cell r="D780" t="str">
            <v>FPL</v>
          </cell>
          <cell r="E780" t="str">
            <v>CF</v>
          </cell>
          <cell r="F780" t="str">
            <v>CONST</v>
          </cell>
          <cell r="G780" t="str">
            <v>UG</v>
          </cell>
          <cell r="H780" t="str">
            <v>50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1</v>
          </cell>
          <cell r="T780">
            <v>0</v>
          </cell>
          <cell r="U780">
            <v>0</v>
          </cell>
          <cell r="V780" t="str">
            <v>87E</v>
          </cell>
        </row>
        <row r="781">
          <cell r="C781" t="str">
            <v>CF</v>
          </cell>
          <cell r="D781" t="str">
            <v>FPL</v>
          </cell>
          <cell r="E781" t="str">
            <v>CF</v>
          </cell>
          <cell r="F781" t="str">
            <v>CONST</v>
          </cell>
          <cell r="G781" t="str">
            <v>UG</v>
          </cell>
          <cell r="H781" t="str">
            <v>60</v>
          </cell>
          <cell r="I781">
            <v>0</v>
          </cell>
          <cell r="J781">
            <v>6.6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 t="str">
            <v>77A</v>
          </cell>
        </row>
        <row r="782">
          <cell r="C782" t="str">
            <v>CF</v>
          </cell>
          <cell r="D782" t="str">
            <v>FPL</v>
          </cell>
          <cell r="E782" t="str">
            <v>CF</v>
          </cell>
          <cell r="F782" t="str">
            <v>CONST</v>
          </cell>
          <cell r="G782" t="str">
            <v>UG</v>
          </cell>
          <cell r="H782" t="str">
            <v>60</v>
          </cell>
          <cell r="I782">
            <v>0</v>
          </cell>
          <cell r="J782">
            <v>45.47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 t="str">
            <v>77B</v>
          </cell>
        </row>
        <row r="783">
          <cell r="C783" t="str">
            <v>CF</v>
          </cell>
          <cell r="D783" t="str">
            <v>FPL</v>
          </cell>
          <cell r="E783" t="str">
            <v>CF</v>
          </cell>
          <cell r="F783" t="str">
            <v>CONST</v>
          </cell>
          <cell r="G783" t="str">
            <v>UG</v>
          </cell>
          <cell r="H783" t="str">
            <v>60</v>
          </cell>
          <cell r="I783">
            <v>0</v>
          </cell>
          <cell r="J783">
            <v>27.12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 t="str">
            <v>79A</v>
          </cell>
        </row>
        <row r="784">
          <cell r="C784" t="str">
            <v>CF</v>
          </cell>
          <cell r="D784" t="str">
            <v>FPL</v>
          </cell>
          <cell r="E784" t="str">
            <v>CF</v>
          </cell>
          <cell r="F784" t="str">
            <v>CONST</v>
          </cell>
          <cell r="G784" t="str">
            <v>UG</v>
          </cell>
          <cell r="H784" t="str">
            <v>60</v>
          </cell>
          <cell r="I784">
            <v>18.13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 t="str">
            <v>79B</v>
          </cell>
        </row>
        <row r="785">
          <cell r="C785" t="str">
            <v>CF</v>
          </cell>
          <cell r="D785" t="str">
            <v>FPL</v>
          </cell>
          <cell r="E785" t="str">
            <v>CF</v>
          </cell>
          <cell r="F785" t="str">
            <v>CONST</v>
          </cell>
          <cell r="G785" t="str">
            <v>UG</v>
          </cell>
          <cell r="H785" t="str">
            <v>60</v>
          </cell>
          <cell r="I785">
            <v>20.92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 t="str">
            <v>79GSL</v>
          </cell>
        </row>
        <row r="786">
          <cell r="C786" t="str">
            <v>CF</v>
          </cell>
          <cell r="D786" t="str">
            <v>FPL</v>
          </cell>
          <cell r="E786" t="str">
            <v>CF</v>
          </cell>
          <cell r="F786" t="str">
            <v>CONST</v>
          </cell>
          <cell r="G786" t="str">
            <v>UG</v>
          </cell>
          <cell r="H786" t="str">
            <v>60</v>
          </cell>
          <cell r="I786">
            <v>0</v>
          </cell>
          <cell r="J786">
            <v>28.313793103448301</v>
          </cell>
          <cell r="K786">
            <v>26.426206896551701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 t="str">
            <v>84G</v>
          </cell>
        </row>
        <row r="787">
          <cell r="C787" t="str">
            <v>CF</v>
          </cell>
          <cell r="D787" t="str">
            <v>FPL</v>
          </cell>
          <cell r="E787" t="str">
            <v>CF</v>
          </cell>
          <cell r="F787" t="str">
            <v>CONST</v>
          </cell>
          <cell r="G787" t="str">
            <v>UG</v>
          </cell>
          <cell r="H787" t="str">
            <v>60</v>
          </cell>
          <cell r="I787">
            <v>0</v>
          </cell>
          <cell r="J787">
            <v>4.3743720190779003</v>
          </cell>
          <cell r="K787">
            <v>15.585627980922101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 t="str">
            <v>86D</v>
          </cell>
        </row>
        <row r="788">
          <cell r="C788" t="str">
            <v>CF</v>
          </cell>
          <cell r="D788" t="str">
            <v>FPL</v>
          </cell>
          <cell r="E788" t="str">
            <v>CF</v>
          </cell>
          <cell r="F788" t="str">
            <v>CONST</v>
          </cell>
          <cell r="G788" t="str">
            <v>UG</v>
          </cell>
          <cell r="H788" t="str">
            <v>60</v>
          </cell>
          <cell r="I788">
            <v>0</v>
          </cell>
          <cell r="J788">
            <v>21.52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 t="str">
            <v>87B</v>
          </cell>
        </row>
        <row r="789">
          <cell r="C789" t="str">
            <v>GC</v>
          </cell>
          <cell r="D789" t="str">
            <v>CON</v>
          </cell>
          <cell r="E789" t="str">
            <v>GC</v>
          </cell>
          <cell r="F789" t="str">
            <v>CONST</v>
          </cell>
          <cell r="G789" t="str">
            <v>DU</v>
          </cell>
          <cell r="H789" t="str">
            <v>10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43.76</v>
          </cell>
          <cell r="N789">
            <v>0</v>
          </cell>
          <cell r="O789">
            <v>3</v>
          </cell>
          <cell r="P789">
            <v>0</v>
          </cell>
          <cell r="Q789">
            <v>0</v>
          </cell>
          <cell r="R789">
            <v>200</v>
          </cell>
          <cell r="S789">
            <v>0</v>
          </cell>
          <cell r="T789">
            <v>0</v>
          </cell>
          <cell r="U789">
            <v>333.33333333333297</v>
          </cell>
          <cell r="V789" t="str">
            <v>79A</v>
          </cell>
        </row>
        <row r="790">
          <cell r="C790" t="str">
            <v>GC</v>
          </cell>
          <cell r="D790" t="str">
            <v>CON</v>
          </cell>
          <cell r="E790" t="str">
            <v>GC</v>
          </cell>
          <cell r="F790" t="str">
            <v>CONST</v>
          </cell>
          <cell r="G790" t="str">
            <v>DU</v>
          </cell>
          <cell r="H790" t="str">
            <v>10</v>
          </cell>
          <cell r="I790">
            <v>0</v>
          </cell>
          <cell r="J790">
            <v>20.64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384.34973451327397</v>
          </cell>
          <cell r="P790">
            <v>524.11327433628298</v>
          </cell>
          <cell r="Q790">
            <v>524.11327433628298</v>
          </cell>
          <cell r="R790">
            <v>524.11327433628298</v>
          </cell>
          <cell r="S790">
            <v>17.470442477876102</v>
          </cell>
          <cell r="T790">
            <v>0</v>
          </cell>
          <cell r="U790">
            <v>0</v>
          </cell>
          <cell r="V790" t="str">
            <v>79B</v>
          </cell>
        </row>
        <row r="791">
          <cell r="C791" t="str">
            <v>GC</v>
          </cell>
          <cell r="D791" t="str">
            <v>CON</v>
          </cell>
          <cell r="E791" t="str">
            <v>GC</v>
          </cell>
          <cell r="F791" t="str">
            <v>CONST</v>
          </cell>
          <cell r="G791" t="str">
            <v>DU</v>
          </cell>
          <cell r="H791" t="str">
            <v>20</v>
          </cell>
          <cell r="I791">
            <v>0</v>
          </cell>
          <cell r="J791">
            <v>279.44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 t="str">
            <v>79A</v>
          </cell>
        </row>
        <row r="792">
          <cell r="C792" t="str">
            <v>GC</v>
          </cell>
          <cell r="D792" t="str">
            <v>CON</v>
          </cell>
          <cell r="E792" t="str">
            <v>GC</v>
          </cell>
          <cell r="F792" t="str">
            <v>CONST</v>
          </cell>
          <cell r="G792" t="str">
            <v>DU</v>
          </cell>
          <cell r="H792" t="str">
            <v>20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122.7</v>
          </cell>
          <cell r="P792">
            <v>489.24891304347801</v>
          </cell>
          <cell r="Q792">
            <v>286.801086956522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 t="str">
            <v>79B</v>
          </cell>
        </row>
        <row r="793">
          <cell r="C793" t="str">
            <v>GC</v>
          </cell>
          <cell r="D793" t="str">
            <v>CON</v>
          </cell>
          <cell r="E793" t="str">
            <v>GC</v>
          </cell>
          <cell r="F793" t="str">
            <v>CONST</v>
          </cell>
          <cell r="G793" t="str">
            <v>DU</v>
          </cell>
          <cell r="H793" t="str">
            <v>60</v>
          </cell>
          <cell r="I793">
            <v>0</v>
          </cell>
          <cell r="J793">
            <v>575.90588235294103</v>
          </cell>
          <cell r="K793">
            <v>595.76470588235304</v>
          </cell>
          <cell r="L793">
            <v>1247.010287277702</v>
          </cell>
          <cell r="M793">
            <v>2098.6391244870028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 t="str">
            <v>79A</v>
          </cell>
        </row>
        <row r="794">
          <cell r="C794" t="str">
            <v>GC</v>
          </cell>
          <cell r="D794" t="str">
            <v>CON</v>
          </cell>
          <cell r="E794" t="str">
            <v>GC</v>
          </cell>
          <cell r="F794" t="str">
            <v>CONST</v>
          </cell>
          <cell r="G794" t="str">
            <v>DU</v>
          </cell>
          <cell r="H794" t="str">
            <v>60</v>
          </cell>
          <cell r="I794">
            <v>5.1459999999999999</v>
          </cell>
          <cell r="J794">
            <v>330.505730027548</v>
          </cell>
          <cell r="K794">
            <v>341.90247933884302</v>
          </cell>
          <cell r="L794">
            <v>341.90247933884302</v>
          </cell>
          <cell r="M794">
            <v>341.90247933884302</v>
          </cell>
          <cell r="N794">
            <v>341.90247933884302</v>
          </cell>
          <cell r="O794">
            <v>341.90247933884302</v>
          </cell>
          <cell r="P794">
            <v>341.90247933884302</v>
          </cell>
          <cell r="Q794">
            <v>341.90247933884302</v>
          </cell>
          <cell r="R794">
            <v>341.90247933884302</v>
          </cell>
          <cell r="S794">
            <v>341.90247933884302</v>
          </cell>
          <cell r="T794">
            <v>341.90247933884302</v>
          </cell>
          <cell r="U794">
            <v>341.90247933884302</v>
          </cell>
          <cell r="V794" t="str">
            <v>79B</v>
          </cell>
        </row>
        <row r="795">
          <cell r="C795" t="str">
            <v>GC</v>
          </cell>
          <cell r="D795" t="str">
            <v>CON</v>
          </cell>
          <cell r="E795" t="str">
            <v>GC</v>
          </cell>
          <cell r="F795" t="str">
            <v>CONST</v>
          </cell>
          <cell r="G795" t="str">
            <v>OH</v>
          </cell>
          <cell r="H795" t="str">
            <v>10</v>
          </cell>
          <cell r="I795">
            <v>0</v>
          </cell>
          <cell r="J795">
            <v>0</v>
          </cell>
          <cell r="K795">
            <v>0</v>
          </cell>
          <cell r="L795">
            <v>18.84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2.68</v>
          </cell>
          <cell r="S795">
            <v>0</v>
          </cell>
          <cell r="T795">
            <v>0</v>
          </cell>
          <cell r="U795">
            <v>0</v>
          </cell>
          <cell r="V795" t="str">
            <v>75A</v>
          </cell>
        </row>
        <row r="796">
          <cell r="C796" t="str">
            <v>GC</v>
          </cell>
          <cell r="D796" t="str">
            <v>CON</v>
          </cell>
          <cell r="E796" t="str">
            <v>GC</v>
          </cell>
          <cell r="F796" t="str">
            <v>CONST</v>
          </cell>
          <cell r="G796" t="str">
            <v>OH</v>
          </cell>
          <cell r="H796" t="str">
            <v>10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54.11</v>
          </cell>
          <cell r="N796">
            <v>0</v>
          </cell>
          <cell r="O796">
            <v>0</v>
          </cell>
          <cell r="P796">
            <v>83.794285714285706</v>
          </cell>
          <cell r="Q796">
            <v>13.9657142857143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 t="str">
            <v>75ALS</v>
          </cell>
        </row>
        <row r="797">
          <cell r="C797" t="str">
            <v>GC</v>
          </cell>
          <cell r="D797" t="str">
            <v>CON</v>
          </cell>
          <cell r="E797" t="str">
            <v>GC</v>
          </cell>
          <cell r="F797" t="str">
            <v>CONST</v>
          </cell>
          <cell r="G797" t="str">
            <v>OH</v>
          </cell>
          <cell r="H797" t="str">
            <v>10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23.08</v>
          </cell>
          <cell r="U797">
            <v>0</v>
          </cell>
          <cell r="V797" t="str">
            <v>75B</v>
          </cell>
        </row>
        <row r="798">
          <cell r="C798" t="str">
            <v>GC</v>
          </cell>
          <cell r="D798" t="str">
            <v>CON</v>
          </cell>
          <cell r="E798" t="str">
            <v>GC</v>
          </cell>
          <cell r="F798" t="str">
            <v>CONST</v>
          </cell>
          <cell r="G798" t="str">
            <v>OH</v>
          </cell>
          <cell r="H798" t="str">
            <v>10</v>
          </cell>
          <cell r="I798">
            <v>0</v>
          </cell>
          <cell r="J798">
            <v>237.38</v>
          </cell>
          <cell r="K798">
            <v>0</v>
          </cell>
          <cell r="L798">
            <v>204.41</v>
          </cell>
          <cell r="M798">
            <v>0</v>
          </cell>
          <cell r="N798">
            <v>18.21</v>
          </cell>
          <cell r="O798">
            <v>21.78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 t="str">
            <v>75BLS</v>
          </cell>
        </row>
        <row r="799">
          <cell r="C799" t="str">
            <v>GC</v>
          </cell>
          <cell r="D799" t="str">
            <v>CON</v>
          </cell>
          <cell r="E799" t="str">
            <v>GC</v>
          </cell>
          <cell r="F799" t="str">
            <v>CONST</v>
          </cell>
          <cell r="G799" t="str">
            <v>OH</v>
          </cell>
          <cell r="H799" t="str">
            <v>10</v>
          </cell>
          <cell r="I799">
            <v>0</v>
          </cell>
          <cell r="J799">
            <v>0</v>
          </cell>
          <cell r="K799">
            <v>0</v>
          </cell>
          <cell r="L799">
            <v>19.64</v>
          </cell>
          <cell r="M799">
            <v>0</v>
          </cell>
          <cell r="N799">
            <v>18.16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27.32</v>
          </cell>
          <cell r="V799" t="str">
            <v>77B</v>
          </cell>
        </row>
        <row r="800">
          <cell r="C800" t="str">
            <v>GC</v>
          </cell>
          <cell r="D800" t="str">
            <v>CON</v>
          </cell>
          <cell r="E800" t="str">
            <v>GC</v>
          </cell>
          <cell r="F800" t="str">
            <v>CONST</v>
          </cell>
          <cell r="G800" t="str">
            <v>OH</v>
          </cell>
          <cell r="H800" t="str">
            <v>10</v>
          </cell>
          <cell r="I800">
            <v>0</v>
          </cell>
          <cell r="J800">
            <v>0</v>
          </cell>
          <cell r="K800">
            <v>262.29258823529403</v>
          </cell>
          <cell r="L800">
            <v>858.97529411764697</v>
          </cell>
          <cell r="M800">
            <v>1143.545294117647</v>
          </cell>
          <cell r="N800">
            <v>276.46682352941201</v>
          </cell>
          <cell r="O800">
            <v>0</v>
          </cell>
          <cell r="P800">
            <v>483.33333333333297</v>
          </cell>
          <cell r="Q800">
            <v>16.6666666666667</v>
          </cell>
          <cell r="R800">
            <v>0</v>
          </cell>
          <cell r="S800">
            <v>9.7200000000000006</v>
          </cell>
          <cell r="T800">
            <v>464.38266666666703</v>
          </cell>
          <cell r="U800">
            <v>66.957333333333295</v>
          </cell>
          <cell r="V800" t="str">
            <v>79A</v>
          </cell>
        </row>
        <row r="801">
          <cell r="C801" t="str">
            <v>GC</v>
          </cell>
          <cell r="D801" t="str">
            <v>CON</v>
          </cell>
          <cell r="E801" t="str">
            <v>GC</v>
          </cell>
          <cell r="F801" t="str">
            <v>CONST</v>
          </cell>
          <cell r="G801" t="str">
            <v>OH</v>
          </cell>
          <cell r="H801" t="str">
            <v>10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202.84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52.022857142857099</v>
          </cell>
          <cell r="T801">
            <v>39.0171428571429</v>
          </cell>
          <cell r="U801">
            <v>0</v>
          </cell>
          <cell r="V801" t="str">
            <v>79B</v>
          </cell>
        </row>
        <row r="802">
          <cell r="C802" t="str">
            <v>GC</v>
          </cell>
          <cell r="D802" t="str">
            <v>CON</v>
          </cell>
          <cell r="E802" t="str">
            <v>GC</v>
          </cell>
          <cell r="F802" t="str">
            <v>CONST</v>
          </cell>
          <cell r="G802" t="str">
            <v>OH</v>
          </cell>
          <cell r="H802" t="str">
            <v>10</v>
          </cell>
          <cell r="I802">
            <v>0</v>
          </cell>
          <cell r="J802">
            <v>0</v>
          </cell>
          <cell r="K802">
            <v>1.99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 t="str">
            <v>79G_CSL</v>
          </cell>
        </row>
        <row r="803">
          <cell r="C803" t="str">
            <v>GC</v>
          </cell>
          <cell r="D803" t="str">
            <v>CON</v>
          </cell>
          <cell r="E803" t="str">
            <v>GC</v>
          </cell>
          <cell r="F803" t="str">
            <v>CONST</v>
          </cell>
          <cell r="G803" t="str">
            <v>OH</v>
          </cell>
          <cell r="H803" t="str">
            <v>10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72.224285714285699</v>
          </cell>
          <cell r="N803">
            <v>249.82571428571433</v>
          </cell>
          <cell r="O803">
            <v>64.48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 t="str">
            <v>79GSL</v>
          </cell>
        </row>
        <row r="804">
          <cell r="C804" t="str">
            <v>GC</v>
          </cell>
          <cell r="D804" t="str">
            <v>CON</v>
          </cell>
          <cell r="E804" t="str">
            <v>GC</v>
          </cell>
          <cell r="F804" t="str">
            <v>CONST</v>
          </cell>
          <cell r="G804" t="str">
            <v>OH</v>
          </cell>
          <cell r="H804" t="str">
            <v>10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254.58913043478299</v>
          </cell>
          <cell r="N804">
            <v>509.17826086956501</v>
          </cell>
          <cell r="O804">
            <v>16.972608695652202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 t="str">
            <v>84G</v>
          </cell>
        </row>
        <row r="805">
          <cell r="C805" t="str">
            <v>GC</v>
          </cell>
          <cell r="D805" t="str">
            <v>CON</v>
          </cell>
          <cell r="E805" t="str">
            <v>GC</v>
          </cell>
          <cell r="F805" t="str">
            <v>CONST</v>
          </cell>
          <cell r="G805" t="str">
            <v>OH</v>
          </cell>
          <cell r="H805" t="str">
            <v>20</v>
          </cell>
          <cell r="I805">
            <v>0</v>
          </cell>
          <cell r="J805">
            <v>0</v>
          </cell>
          <cell r="K805">
            <v>463.23391304347803</v>
          </cell>
          <cell r="L805">
            <v>514.70434782608697</v>
          </cell>
          <cell r="M805">
            <v>205.88173913043499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 t="str">
            <v>73B</v>
          </cell>
        </row>
        <row r="806">
          <cell r="C806" t="str">
            <v>GC</v>
          </cell>
          <cell r="D806" t="str">
            <v>CON</v>
          </cell>
          <cell r="E806" t="str">
            <v>GC</v>
          </cell>
          <cell r="F806" t="str">
            <v>CONST</v>
          </cell>
          <cell r="G806" t="str">
            <v>OH</v>
          </cell>
          <cell r="H806" t="str">
            <v>20</v>
          </cell>
          <cell r="I806">
            <v>0</v>
          </cell>
          <cell r="J806">
            <v>0</v>
          </cell>
          <cell r="K806">
            <v>26.62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 t="str">
            <v>73F</v>
          </cell>
        </row>
        <row r="807">
          <cell r="C807" t="str">
            <v>GC</v>
          </cell>
          <cell r="D807" t="str">
            <v>CON</v>
          </cell>
          <cell r="E807" t="str">
            <v>GC</v>
          </cell>
          <cell r="F807" t="str">
            <v>CONST</v>
          </cell>
          <cell r="G807" t="str">
            <v>OH</v>
          </cell>
          <cell r="H807" t="str">
            <v>20</v>
          </cell>
          <cell r="I807">
            <v>0</v>
          </cell>
          <cell r="J807">
            <v>10</v>
          </cell>
          <cell r="K807">
            <v>856.44049645390066</v>
          </cell>
          <cell r="L807">
            <v>1024.759574468085</v>
          </cell>
          <cell r="M807">
            <v>984.02750483558998</v>
          </cell>
          <cell r="N807">
            <v>1208.8421990171992</v>
          </cell>
          <cell r="O807">
            <v>992.28117117117097</v>
          </cell>
          <cell r="P807">
            <v>463.309054054054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 t="str">
            <v>75A</v>
          </cell>
        </row>
        <row r="808">
          <cell r="C808" t="str">
            <v>GC</v>
          </cell>
          <cell r="D808" t="str">
            <v>CON</v>
          </cell>
          <cell r="E808" t="str">
            <v>GC</v>
          </cell>
          <cell r="F808" t="str">
            <v>CONST</v>
          </cell>
          <cell r="G808" t="str">
            <v>OH</v>
          </cell>
          <cell r="H808" t="str">
            <v>20</v>
          </cell>
          <cell r="I808">
            <v>0</v>
          </cell>
          <cell r="J808">
            <v>381.16765432098799</v>
          </cell>
          <cell r="K808">
            <v>549.40407407407395</v>
          </cell>
          <cell r="L808">
            <v>510.35827160493801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 t="str">
            <v>75ALS</v>
          </cell>
        </row>
        <row r="809">
          <cell r="C809" t="str">
            <v>GC</v>
          </cell>
          <cell r="D809" t="str">
            <v>CON</v>
          </cell>
          <cell r="E809" t="str">
            <v>GC</v>
          </cell>
          <cell r="F809" t="str">
            <v>CONST</v>
          </cell>
          <cell r="G809" t="str">
            <v>OH</v>
          </cell>
          <cell r="H809" t="str">
            <v>20</v>
          </cell>
          <cell r="I809">
            <v>0</v>
          </cell>
          <cell r="J809">
            <v>177.58</v>
          </cell>
          <cell r="K809">
            <v>801.75700000000006</v>
          </cell>
          <cell r="L809">
            <v>495.76453846153856</v>
          </cell>
          <cell r="M809">
            <v>234.538461538462</v>
          </cell>
          <cell r="N809">
            <v>148.1</v>
          </cell>
          <cell r="O809">
            <v>268.72000000000003</v>
          </cell>
          <cell r="P809">
            <v>0</v>
          </cell>
          <cell r="Q809">
            <v>0</v>
          </cell>
          <cell r="R809">
            <v>78.209999999999994</v>
          </cell>
          <cell r="S809">
            <v>0</v>
          </cell>
          <cell r="T809">
            <v>0</v>
          </cell>
          <cell r="U809">
            <v>12.72</v>
          </cell>
          <cell r="V809" t="str">
            <v>75BLS</v>
          </cell>
        </row>
        <row r="810">
          <cell r="C810" t="str">
            <v>GC</v>
          </cell>
          <cell r="D810" t="str">
            <v>CON</v>
          </cell>
          <cell r="E810" t="str">
            <v>GC</v>
          </cell>
          <cell r="F810" t="str">
            <v>CONST</v>
          </cell>
          <cell r="G810" t="str">
            <v>OH</v>
          </cell>
          <cell r="H810" t="str">
            <v>20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293.45999999999998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 t="str">
            <v>75E</v>
          </cell>
        </row>
        <row r="811">
          <cell r="C811" t="str">
            <v>GC</v>
          </cell>
          <cell r="D811" t="str">
            <v>CON</v>
          </cell>
          <cell r="E811" t="str">
            <v>GC</v>
          </cell>
          <cell r="F811" t="str">
            <v>CONST</v>
          </cell>
          <cell r="G811" t="str">
            <v>OH</v>
          </cell>
          <cell r="H811" t="str">
            <v>20</v>
          </cell>
          <cell r="I811">
            <v>0</v>
          </cell>
          <cell r="J811">
            <v>0</v>
          </cell>
          <cell r="K811">
            <v>156.18935483870999</v>
          </cell>
          <cell r="L811">
            <v>369.94064516128998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234.4</v>
          </cell>
          <cell r="T811">
            <v>46.88</v>
          </cell>
          <cell r="U811">
            <v>0</v>
          </cell>
          <cell r="V811" t="str">
            <v>77B</v>
          </cell>
        </row>
        <row r="812">
          <cell r="C812" t="str">
            <v>GC</v>
          </cell>
          <cell r="D812" t="str">
            <v>CON</v>
          </cell>
          <cell r="E812" t="str">
            <v>GC</v>
          </cell>
          <cell r="F812" t="str">
            <v>CONST</v>
          </cell>
          <cell r="G812" t="str">
            <v>OH</v>
          </cell>
          <cell r="H812" t="str">
            <v>20</v>
          </cell>
          <cell r="I812">
            <v>0</v>
          </cell>
          <cell r="J812">
            <v>0</v>
          </cell>
          <cell r="K812">
            <v>229.01</v>
          </cell>
          <cell r="L812">
            <v>72.239999999999995</v>
          </cell>
          <cell r="M812">
            <v>921.55402538314206</v>
          </cell>
          <cell r="N812">
            <v>1148.087571839081</v>
          </cell>
          <cell r="O812">
            <v>732.08470238095299</v>
          </cell>
          <cell r="P812">
            <v>1035.589880952381</v>
          </cell>
          <cell r="Q812">
            <v>1035.589880952381</v>
          </cell>
          <cell r="R812">
            <v>645.99661706349173</v>
          </cell>
          <cell r="S812">
            <v>1004.6039880952376</v>
          </cell>
          <cell r="T812">
            <v>347.71333333333331</v>
          </cell>
          <cell r="U812">
            <v>160.00272727272699</v>
          </cell>
          <cell r="V812" t="str">
            <v>79A</v>
          </cell>
        </row>
        <row r="813">
          <cell r="C813" t="str">
            <v>GC</v>
          </cell>
          <cell r="D813" t="str">
            <v>CON</v>
          </cell>
          <cell r="E813" t="str">
            <v>GC</v>
          </cell>
          <cell r="F813" t="str">
            <v>CONST</v>
          </cell>
          <cell r="G813" t="str">
            <v>OH</v>
          </cell>
          <cell r="H813" t="str">
            <v>20</v>
          </cell>
          <cell r="I813">
            <v>0</v>
          </cell>
          <cell r="J813">
            <v>114.354210526316</v>
          </cell>
          <cell r="K813">
            <v>280.07578947368398</v>
          </cell>
          <cell r="L813">
            <v>32.69</v>
          </cell>
          <cell r="M813">
            <v>344.76</v>
          </cell>
          <cell r="N813">
            <v>303.90120000000002</v>
          </cell>
          <cell r="O813">
            <v>639.90200000000004</v>
          </cell>
          <cell r="P813">
            <v>33.766800000000003</v>
          </cell>
          <cell r="Q813">
            <v>0</v>
          </cell>
          <cell r="R813">
            <v>0</v>
          </cell>
          <cell r="S813">
            <v>92.006249999999994</v>
          </cell>
          <cell r="T813">
            <v>78.603750000000005</v>
          </cell>
          <cell r="U813">
            <v>0</v>
          </cell>
          <cell r="V813" t="str">
            <v>79B</v>
          </cell>
        </row>
        <row r="814">
          <cell r="C814" t="str">
            <v>GC</v>
          </cell>
          <cell r="D814" t="str">
            <v>CON</v>
          </cell>
          <cell r="E814" t="str">
            <v>GC</v>
          </cell>
          <cell r="F814" t="str">
            <v>CONST</v>
          </cell>
          <cell r="G814" t="str">
            <v>OH</v>
          </cell>
          <cell r="H814" t="str">
            <v>20</v>
          </cell>
          <cell r="I814">
            <v>0</v>
          </cell>
          <cell r="J814">
            <v>0</v>
          </cell>
          <cell r="K814">
            <v>173.9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 t="str">
            <v>79F</v>
          </cell>
        </row>
        <row r="815">
          <cell r="C815" t="str">
            <v>GC</v>
          </cell>
          <cell r="D815" t="str">
            <v>CON</v>
          </cell>
          <cell r="E815" t="str">
            <v>GC</v>
          </cell>
          <cell r="F815" t="str">
            <v>CONST</v>
          </cell>
          <cell r="G815" t="str">
            <v>OH</v>
          </cell>
          <cell r="H815" t="str">
            <v>20</v>
          </cell>
          <cell r="I815">
            <v>0</v>
          </cell>
          <cell r="J815">
            <v>0</v>
          </cell>
          <cell r="K815">
            <v>1342.0070588235294</v>
          </cell>
          <cell r="L815">
            <v>379.85294117647101</v>
          </cell>
          <cell r="M815">
            <v>16.36</v>
          </cell>
          <cell r="N815">
            <v>67.44</v>
          </cell>
          <cell r="O815">
            <v>0</v>
          </cell>
          <cell r="P815">
            <v>84.56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 t="str">
            <v>79GSL</v>
          </cell>
        </row>
        <row r="816">
          <cell r="C816" t="str">
            <v>GC</v>
          </cell>
          <cell r="D816" t="str">
            <v>CON</v>
          </cell>
          <cell r="E816" t="str">
            <v>GC</v>
          </cell>
          <cell r="F816" t="str">
            <v>CONST</v>
          </cell>
          <cell r="G816" t="str">
            <v>OH</v>
          </cell>
          <cell r="H816" t="str">
            <v>20</v>
          </cell>
          <cell r="I816">
            <v>0</v>
          </cell>
          <cell r="J816">
            <v>0</v>
          </cell>
          <cell r="K816">
            <v>0</v>
          </cell>
          <cell r="L816">
            <v>5.73</v>
          </cell>
          <cell r="M816">
            <v>0</v>
          </cell>
          <cell r="N816">
            <v>0</v>
          </cell>
          <cell r="O816">
            <v>10.050000000000001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6.09</v>
          </cell>
          <cell r="U816">
            <v>0</v>
          </cell>
          <cell r="V816" t="str">
            <v>79OH</v>
          </cell>
        </row>
        <row r="817">
          <cell r="C817" t="str">
            <v>GC</v>
          </cell>
          <cell r="D817" t="str">
            <v>CON</v>
          </cell>
          <cell r="E817" t="str">
            <v>GC</v>
          </cell>
          <cell r="F817" t="str">
            <v>CONST</v>
          </cell>
          <cell r="G817" t="str">
            <v>OH</v>
          </cell>
          <cell r="H817" t="str">
            <v>20</v>
          </cell>
          <cell r="I817">
            <v>0</v>
          </cell>
          <cell r="J817">
            <v>0</v>
          </cell>
          <cell r="K817">
            <v>4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 t="str">
            <v>84F</v>
          </cell>
        </row>
        <row r="818">
          <cell r="C818" t="str">
            <v>GC</v>
          </cell>
          <cell r="D818" t="str">
            <v>CON</v>
          </cell>
          <cell r="E818" t="str">
            <v>GC</v>
          </cell>
          <cell r="F818" t="str">
            <v>CONST</v>
          </cell>
          <cell r="G818" t="str">
            <v>OH</v>
          </cell>
          <cell r="H818" t="str">
            <v>20</v>
          </cell>
          <cell r="I818">
            <v>0</v>
          </cell>
          <cell r="J818">
            <v>43.869</v>
          </cell>
          <cell r="K818">
            <v>102.361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 t="str">
            <v>87B</v>
          </cell>
        </row>
        <row r="819">
          <cell r="C819" t="str">
            <v>GC</v>
          </cell>
          <cell r="D819" t="str">
            <v>CON</v>
          </cell>
          <cell r="E819" t="str">
            <v>GC</v>
          </cell>
          <cell r="F819" t="str">
            <v>CONST</v>
          </cell>
          <cell r="G819" t="str">
            <v>OH</v>
          </cell>
          <cell r="H819" t="str">
            <v>30</v>
          </cell>
          <cell r="I819">
            <v>0.35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 t="str">
            <v>60A</v>
          </cell>
        </row>
        <row r="820">
          <cell r="C820" t="str">
            <v>GC</v>
          </cell>
          <cell r="D820" t="str">
            <v>CON</v>
          </cell>
          <cell r="E820" t="str">
            <v>GC</v>
          </cell>
          <cell r="F820" t="str">
            <v>CONST</v>
          </cell>
          <cell r="G820" t="str">
            <v>OH</v>
          </cell>
          <cell r="H820" t="str">
            <v>30</v>
          </cell>
          <cell r="I820">
            <v>0</v>
          </cell>
          <cell r="J820">
            <v>2.0499999999999998</v>
          </cell>
          <cell r="K820">
            <v>2.21</v>
          </cell>
          <cell r="L820">
            <v>258.120394736842</v>
          </cell>
          <cell r="M820">
            <v>516.61078947368401</v>
          </cell>
          <cell r="N820">
            <v>516.240789473684</v>
          </cell>
          <cell r="O820">
            <v>17.2080263157895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 t="str">
            <v>75A</v>
          </cell>
        </row>
        <row r="821">
          <cell r="C821" t="str">
            <v>GC</v>
          </cell>
          <cell r="D821" t="str">
            <v>CON</v>
          </cell>
          <cell r="E821" t="str">
            <v>GC</v>
          </cell>
          <cell r="F821" t="str">
            <v>CONST</v>
          </cell>
          <cell r="G821" t="str">
            <v>OH</v>
          </cell>
          <cell r="H821" t="str">
            <v>30</v>
          </cell>
          <cell r="I821">
            <v>0</v>
          </cell>
          <cell r="J821">
            <v>0</v>
          </cell>
          <cell r="K821">
            <v>39.49</v>
          </cell>
          <cell r="L821">
            <v>15.21</v>
          </cell>
          <cell r="M821">
            <v>0</v>
          </cell>
          <cell r="N821">
            <v>0</v>
          </cell>
          <cell r="O821">
            <v>0</v>
          </cell>
          <cell r="P821">
            <v>4.9450000000000003</v>
          </cell>
          <cell r="Q821">
            <v>4.9450000000000003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 t="str">
            <v>75BLS</v>
          </cell>
        </row>
        <row r="822">
          <cell r="C822" t="str">
            <v>GC</v>
          </cell>
          <cell r="D822" t="str">
            <v>CON</v>
          </cell>
          <cell r="E822" t="str">
            <v>GC</v>
          </cell>
          <cell r="F822" t="str">
            <v>CONST</v>
          </cell>
          <cell r="G822" t="str">
            <v>OH</v>
          </cell>
          <cell r="H822" t="str">
            <v>30</v>
          </cell>
          <cell r="I822">
            <v>0</v>
          </cell>
          <cell r="J822">
            <v>0</v>
          </cell>
          <cell r="K822">
            <v>272.25</v>
          </cell>
          <cell r="L822">
            <v>4.5599999999999996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145.613818181818</v>
          </cell>
          <cell r="T822">
            <v>79.256181818181801</v>
          </cell>
          <cell r="U822">
            <v>0</v>
          </cell>
          <cell r="V822" t="str">
            <v>79A</v>
          </cell>
        </row>
        <row r="823">
          <cell r="C823" t="str">
            <v>GC</v>
          </cell>
          <cell r="D823" t="str">
            <v>CON</v>
          </cell>
          <cell r="E823" t="str">
            <v>GC</v>
          </cell>
          <cell r="F823" t="str">
            <v>CONST</v>
          </cell>
          <cell r="G823" t="str">
            <v>OH</v>
          </cell>
          <cell r="H823" t="str">
            <v>30</v>
          </cell>
          <cell r="I823">
            <v>0</v>
          </cell>
          <cell r="J823">
            <v>0</v>
          </cell>
          <cell r="K823">
            <v>49.37</v>
          </cell>
          <cell r="L823">
            <v>21.24</v>
          </cell>
          <cell r="M823">
            <v>35.299999999999997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114.38</v>
          </cell>
          <cell r="V823" t="str">
            <v>79B</v>
          </cell>
        </row>
        <row r="824">
          <cell r="C824" t="str">
            <v>GC</v>
          </cell>
          <cell r="D824" t="str">
            <v>CON</v>
          </cell>
          <cell r="E824" t="str">
            <v>GC</v>
          </cell>
          <cell r="F824" t="str">
            <v>CONST</v>
          </cell>
          <cell r="G824" t="str">
            <v>OH</v>
          </cell>
          <cell r="H824" t="str">
            <v>30</v>
          </cell>
          <cell r="I824">
            <v>0</v>
          </cell>
          <cell r="J824">
            <v>0</v>
          </cell>
          <cell r="K824">
            <v>0</v>
          </cell>
          <cell r="L824">
            <v>0.98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 t="str">
            <v>79G_CSL</v>
          </cell>
        </row>
        <row r="825">
          <cell r="C825" t="str">
            <v>GC</v>
          </cell>
          <cell r="D825" t="str">
            <v>CON</v>
          </cell>
          <cell r="E825" t="str">
            <v>GC</v>
          </cell>
          <cell r="F825" t="str">
            <v>CONST</v>
          </cell>
          <cell r="G825" t="str">
            <v>OH</v>
          </cell>
          <cell r="H825" t="str">
            <v>30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195.65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 t="str">
            <v>79GSL</v>
          </cell>
        </row>
        <row r="826">
          <cell r="C826" t="str">
            <v>GC</v>
          </cell>
          <cell r="D826" t="str">
            <v>CON</v>
          </cell>
          <cell r="E826" t="str">
            <v>GC</v>
          </cell>
          <cell r="F826" t="str">
            <v>CONST</v>
          </cell>
          <cell r="G826" t="str">
            <v>OH</v>
          </cell>
          <cell r="H826" t="str">
            <v>30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4.21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 t="str">
            <v>85K</v>
          </cell>
        </row>
        <row r="827">
          <cell r="C827" t="str">
            <v>GC</v>
          </cell>
          <cell r="D827" t="str">
            <v>CON</v>
          </cell>
          <cell r="E827" t="str">
            <v>GC</v>
          </cell>
          <cell r="F827" t="str">
            <v>CONST</v>
          </cell>
          <cell r="G827" t="str">
            <v>OH</v>
          </cell>
          <cell r="H827" t="str">
            <v>30</v>
          </cell>
          <cell r="I827">
            <v>0</v>
          </cell>
          <cell r="J827">
            <v>89.82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 t="str">
            <v>87B</v>
          </cell>
        </row>
        <row r="828">
          <cell r="C828" t="str">
            <v>GC</v>
          </cell>
          <cell r="D828" t="str">
            <v>CON</v>
          </cell>
          <cell r="E828" t="str">
            <v>GC</v>
          </cell>
          <cell r="F828" t="str">
            <v>CONST</v>
          </cell>
          <cell r="G828" t="str">
            <v>OH</v>
          </cell>
          <cell r="H828" t="str">
            <v>60</v>
          </cell>
          <cell r="I828">
            <v>0</v>
          </cell>
          <cell r="J828">
            <v>52.805496794871758</v>
          </cell>
          <cell r="K828">
            <v>93.854503205128239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 t="str">
            <v>73F</v>
          </cell>
        </row>
        <row r="829">
          <cell r="C829" t="str">
            <v>GC</v>
          </cell>
          <cell r="D829" t="str">
            <v>CON</v>
          </cell>
          <cell r="E829" t="str">
            <v>GC</v>
          </cell>
          <cell r="F829" t="str">
            <v>CONST</v>
          </cell>
          <cell r="G829" t="str">
            <v>OH</v>
          </cell>
          <cell r="H829" t="str">
            <v>60</v>
          </cell>
          <cell r="I829">
            <v>2474.134</v>
          </cell>
          <cell r="J829">
            <v>1293.1307354838711</v>
          </cell>
          <cell r="K829">
            <v>1300.907781757508</v>
          </cell>
          <cell r="L829">
            <v>571.91448275862103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 t="str">
            <v>75A</v>
          </cell>
        </row>
        <row r="830">
          <cell r="C830" t="str">
            <v>GC</v>
          </cell>
          <cell r="D830" t="str">
            <v>CON</v>
          </cell>
          <cell r="E830" t="str">
            <v>GC</v>
          </cell>
          <cell r="F830" t="str">
            <v>CONST</v>
          </cell>
          <cell r="G830" t="str">
            <v>OH</v>
          </cell>
          <cell r="H830" t="str">
            <v>60</v>
          </cell>
          <cell r="I830">
            <v>72.024000000000001</v>
          </cell>
          <cell r="J830">
            <v>4.9260000000000002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 t="str">
            <v>75ALS</v>
          </cell>
        </row>
        <row r="831">
          <cell r="C831" t="str">
            <v>GC</v>
          </cell>
          <cell r="D831" t="str">
            <v>CON</v>
          </cell>
          <cell r="E831" t="str">
            <v>GC</v>
          </cell>
          <cell r="F831" t="str">
            <v>CONST</v>
          </cell>
          <cell r="G831" t="str">
            <v>OH</v>
          </cell>
          <cell r="H831" t="str">
            <v>60</v>
          </cell>
          <cell r="I831">
            <v>41.75</v>
          </cell>
          <cell r="J831">
            <v>554.01618181818196</v>
          </cell>
          <cell r="K831">
            <v>42.761818181818199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 t="str">
            <v>75BLS</v>
          </cell>
        </row>
        <row r="832">
          <cell r="C832" t="str">
            <v>GC</v>
          </cell>
          <cell r="D832" t="str">
            <v>CON</v>
          </cell>
          <cell r="E832" t="str">
            <v>GC</v>
          </cell>
          <cell r="F832" t="str">
            <v>CONST</v>
          </cell>
          <cell r="G832" t="str">
            <v>OH</v>
          </cell>
          <cell r="H832" t="str">
            <v>60</v>
          </cell>
          <cell r="I832">
            <v>36.840000000000003</v>
          </cell>
          <cell r="J832">
            <v>151.46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 t="str">
            <v>77A</v>
          </cell>
        </row>
        <row r="833">
          <cell r="C833" t="str">
            <v>GC</v>
          </cell>
          <cell r="D833" t="str">
            <v>CON</v>
          </cell>
          <cell r="E833" t="str">
            <v>GC</v>
          </cell>
          <cell r="F833" t="str">
            <v>CONST</v>
          </cell>
          <cell r="G833" t="str">
            <v>OH</v>
          </cell>
          <cell r="H833" t="str">
            <v>60</v>
          </cell>
          <cell r="I833">
            <v>0</v>
          </cell>
          <cell r="J833">
            <v>54.47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 t="str">
            <v>77B</v>
          </cell>
        </row>
        <row r="834">
          <cell r="C834" t="str">
            <v>GC</v>
          </cell>
          <cell r="D834" t="str">
            <v>CON</v>
          </cell>
          <cell r="E834" t="str">
            <v>GC</v>
          </cell>
          <cell r="F834" t="str">
            <v>CONST</v>
          </cell>
          <cell r="G834" t="str">
            <v>OH</v>
          </cell>
          <cell r="H834" t="str">
            <v>60</v>
          </cell>
          <cell r="I834">
            <v>143.38999999999999</v>
          </cell>
          <cell r="J834">
            <v>2641.2302982456135</v>
          </cell>
          <cell r="K834">
            <v>1247.3770847331093</v>
          </cell>
          <cell r="L834">
            <v>406.88936170212799</v>
          </cell>
          <cell r="M834">
            <v>406.88936170212799</v>
          </cell>
          <cell r="N834">
            <v>406.88936170212799</v>
          </cell>
          <cell r="O834">
            <v>298.38553191489399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 t="str">
            <v>79A</v>
          </cell>
        </row>
        <row r="835">
          <cell r="C835" t="str">
            <v>GC</v>
          </cell>
          <cell r="D835" t="str">
            <v>CON</v>
          </cell>
          <cell r="E835" t="str">
            <v>GC</v>
          </cell>
          <cell r="F835" t="str">
            <v>CONST</v>
          </cell>
          <cell r="G835" t="str">
            <v>OH</v>
          </cell>
          <cell r="H835" t="str">
            <v>60</v>
          </cell>
          <cell r="I835">
            <v>299.62</v>
          </cell>
          <cell r="J835">
            <v>336.79650000000004</v>
          </cell>
          <cell r="K835">
            <v>16.41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 t="str">
            <v>79B</v>
          </cell>
        </row>
        <row r="836">
          <cell r="C836" t="str">
            <v>GC</v>
          </cell>
          <cell r="D836" t="str">
            <v>CON</v>
          </cell>
          <cell r="E836" t="str">
            <v>GC</v>
          </cell>
          <cell r="F836" t="str">
            <v>CONST</v>
          </cell>
          <cell r="G836" t="str">
            <v>OH</v>
          </cell>
          <cell r="H836" t="str">
            <v>60</v>
          </cell>
          <cell r="I836">
            <v>0</v>
          </cell>
          <cell r="J836">
            <v>0.41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 t="str">
            <v>79GOL</v>
          </cell>
        </row>
        <row r="837">
          <cell r="C837" t="str">
            <v>GC</v>
          </cell>
          <cell r="D837" t="str">
            <v>CON</v>
          </cell>
          <cell r="E837" t="str">
            <v>GC</v>
          </cell>
          <cell r="F837" t="str">
            <v>CONST</v>
          </cell>
          <cell r="G837" t="str">
            <v>OH</v>
          </cell>
          <cell r="H837" t="str">
            <v>60</v>
          </cell>
          <cell r="I837">
            <v>11.09</v>
          </cell>
          <cell r="J837">
            <v>244.04800000000003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 t="str">
            <v>79GSL</v>
          </cell>
        </row>
        <row r="838">
          <cell r="C838" t="str">
            <v>GC</v>
          </cell>
          <cell r="D838" t="str">
            <v>CON</v>
          </cell>
          <cell r="E838" t="str">
            <v>GC</v>
          </cell>
          <cell r="F838" t="str">
            <v>CONST</v>
          </cell>
          <cell r="G838" t="str">
            <v>OH</v>
          </cell>
          <cell r="H838" t="str">
            <v>60</v>
          </cell>
          <cell r="I838">
            <v>4.05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 t="str">
            <v>79OH</v>
          </cell>
        </row>
        <row r="839">
          <cell r="C839" t="str">
            <v>GC</v>
          </cell>
          <cell r="D839" t="str">
            <v>CON</v>
          </cell>
          <cell r="E839" t="str">
            <v>GC</v>
          </cell>
          <cell r="F839" t="str">
            <v>CONST</v>
          </cell>
          <cell r="G839" t="str">
            <v>OH</v>
          </cell>
          <cell r="H839" t="str">
            <v>60</v>
          </cell>
          <cell r="I839">
            <v>0</v>
          </cell>
          <cell r="J839">
            <v>395.50937499999998</v>
          </cell>
          <cell r="K839">
            <v>238.84062499999999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 t="str">
            <v>81E</v>
          </cell>
        </row>
        <row r="840">
          <cell r="C840" t="str">
            <v>GC</v>
          </cell>
          <cell r="D840" t="str">
            <v>CON</v>
          </cell>
          <cell r="E840" t="str">
            <v>GC</v>
          </cell>
          <cell r="F840" t="str">
            <v>CONST</v>
          </cell>
          <cell r="G840" t="str">
            <v>OH</v>
          </cell>
          <cell r="H840" t="str">
            <v>60</v>
          </cell>
          <cell r="I840">
            <v>0</v>
          </cell>
          <cell r="J840">
            <v>0</v>
          </cell>
          <cell r="K840">
            <v>48.81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 t="str">
            <v>84B</v>
          </cell>
        </row>
        <row r="841">
          <cell r="C841" t="str">
            <v>GC</v>
          </cell>
          <cell r="D841" t="str">
            <v>CON</v>
          </cell>
          <cell r="E841" t="str">
            <v>GC</v>
          </cell>
          <cell r="F841" t="str">
            <v>CONST</v>
          </cell>
          <cell r="G841" t="str">
            <v>OH</v>
          </cell>
          <cell r="H841" t="str">
            <v>60</v>
          </cell>
          <cell r="I841">
            <v>0</v>
          </cell>
          <cell r="J841">
            <v>562.54438596491195</v>
          </cell>
          <cell r="K841">
            <v>1047.8156140350879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 t="str">
            <v>84C</v>
          </cell>
        </row>
        <row r="842">
          <cell r="C842" t="str">
            <v>GC</v>
          </cell>
          <cell r="D842" t="str">
            <v>CON</v>
          </cell>
          <cell r="E842" t="str">
            <v>GC</v>
          </cell>
          <cell r="F842" t="str">
            <v>CONST</v>
          </cell>
          <cell r="G842" t="str">
            <v>OH</v>
          </cell>
          <cell r="H842" t="str">
            <v>60</v>
          </cell>
          <cell r="I842">
            <v>0</v>
          </cell>
          <cell r="J842">
            <v>88.19249375843458</v>
          </cell>
          <cell r="K842">
            <v>190.52750624156545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 t="str">
            <v>84F</v>
          </cell>
        </row>
        <row r="843">
          <cell r="C843" t="str">
            <v>GC</v>
          </cell>
          <cell r="D843" t="str">
            <v>CON</v>
          </cell>
          <cell r="E843" t="str">
            <v>GC</v>
          </cell>
          <cell r="F843" t="str">
            <v>CONST</v>
          </cell>
          <cell r="G843" t="str">
            <v>OH</v>
          </cell>
          <cell r="H843" t="str">
            <v>60</v>
          </cell>
          <cell r="I843">
            <v>0</v>
          </cell>
          <cell r="J843">
            <v>144.58828722002639</v>
          </cell>
          <cell r="K843">
            <v>160.03171277997365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 t="str">
            <v>84FPD</v>
          </cell>
        </row>
        <row r="844">
          <cell r="C844" t="str">
            <v>GC</v>
          </cell>
          <cell r="D844" t="str">
            <v>CON</v>
          </cell>
          <cell r="E844" t="str">
            <v>GC</v>
          </cell>
          <cell r="F844" t="str">
            <v>CONST</v>
          </cell>
          <cell r="G844" t="str">
            <v>OH</v>
          </cell>
          <cell r="H844" t="str">
            <v>60</v>
          </cell>
          <cell r="I844">
            <v>0</v>
          </cell>
          <cell r="J844">
            <v>29.677499999999998</v>
          </cell>
          <cell r="K844">
            <v>5.4424999999999999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 t="str">
            <v>87B</v>
          </cell>
        </row>
        <row r="845">
          <cell r="C845" t="str">
            <v>GC</v>
          </cell>
          <cell r="D845" t="str">
            <v>CON</v>
          </cell>
          <cell r="E845" t="str">
            <v>GC</v>
          </cell>
          <cell r="F845" t="str">
            <v>CONST</v>
          </cell>
          <cell r="G845" t="str">
            <v>UG</v>
          </cell>
          <cell r="H845" t="str">
            <v>10</v>
          </cell>
          <cell r="I845">
            <v>0</v>
          </cell>
          <cell r="J845">
            <v>138.08000000000001</v>
          </cell>
          <cell r="K845">
            <v>74.096666666666692</v>
          </cell>
          <cell r="L845">
            <v>85.613333333333301</v>
          </cell>
          <cell r="M845">
            <v>45.61</v>
          </cell>
          <cell r="N845">
            <v>11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14.58</v>
          </cell>
          <cell r="V845" t="str">
            <v>75BLS</v>
          </cell>
        </row>
        <row r="846">
          <cell r="C846" t="str">
            <v>GC</v>
          </cell>
          <cell r="D846" t="str">
            <v>CON</v>
          </cell>
          <cell r="E846" t="str">
            <v>GC</v>
          </cell>
          <cell r="F846" t="str">
            <v>CONST</v>
          </cell>
          <cell r="G846" t="str">
            <v>UG</v>
          </cell>
          <cell r="H846" t="str">
            <v>10</v>
          </cell>
          <cell r="I846">
            <v>0</v>
          </cell>
          <cell r="J846">
            <v>500</v>
          </cell>
          <cell r="K846">
            <v>1001.9433333333333</v>
          </cell>
          <cell r="L846">
            <v>1481.75</v>
          </cell>
          <cell r="M846">
            <v>749.7383333333338</v>
          </cell>
          <cell r="N846">
            <v>1252.7367927170872</v>
          </cell>
          <cell r="O846">
            <v>1130.3915406162459</v>
          </cell>
          <cell r="P846">
            <v>0</v>
          </cell>
          <cell r="Q846">
            <v>0</v>
          </cell>
          <cell r="R846">
            <v>0</v>
          </cell>
          <cell r="S846">
            <v>391.63499999999999</v>
          </cell>
          <cell r="T846">
            <v>207.95500000000001</v>
          </cell>
          <cell r="U846">
            <v>100.02</v>
          </cell>
          <cell r="V846" t="str">
            <v>79A</v>
          </cell>
        </row>
        <row r="847">
          <cell r="C847" t="str">
            <v>GC</v>
          </cell>
          <cell r="D847" t="str">
            <v>CON</v>
          </cell>
          <cell r="E847" t="str">
            <v>GC</v>
          </cell>
          <cell r="F847" t="str">
            <v>CONST</v>
          </cell>
          <cell r="G847" t="str">
            <v>UG</v>
          </cell>
          <cell r="H847" t="str">
            <v>10</v>
          </cell>
          <cell r="I847">
            <v>0</v>
          </cell>
          <cell r="J847">
            <v>17.37</v>
          </cell>
          <cell r="K847">
            <v>120.73</v>
          </cell>
          <cell r="L847">
            <v>6.73</v>
          </cell>
          <cell r="M847">
            <v>180.96842105263161</v>
          </cell>
          <cell r="N847">
            <v>492.45157894736798</v>
          </cell>
          <cell r="O847">
            <v>111.62</v>
          </cell>
          <cell r="P847">
            <v>0</v>
          </cell>
          <cell r="Q847">
            <v>6.3066666666666702</v>
          </cell>
          <cell r="R847">
            <v>12.6133333333333</v>
          </cell>
          <cell r="S847">
            <v>0</v>
          </cell>
          <cell r="T847">
            <v>0</v>
          </cell>
          <cell r="U847">
            <v>29.19</v>
          </cell>
          <cell r="V847" t="str">
            <v>79B</v>
          </cell>
        </row>
        <row r="848">
          <cell r="C848" t="str">
            <v>GC</v>
          </cell>
          <cell r="D848" t="str">
            <v>CON</v>
          </cell>
          <cell r="E848" t="str">
            <v>GC</v>
          </cell>
          <cell r="F848" t="str">
            <v>CONST</v>
          </cell>
          <cell r="G848" t="str">
            <v>UG</v>
          </cell>
          <cell r="H848" t="str">
            <v>10</v>
          </cell>
          <cell r="I848">
            <v>0</v>
          </cell>
          <cell r="J848">
            <v>0</v>
          </cell>
          <cell r="K848">
            <v>3.53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 t="str">
            <v>79GSL</v>
          </cell>
        </row>
        <row r="849">
          <cell r="C849" t="str">
            <v>GC</v>
          </cell>
          <cell r="D849" t="str">
            <v>CON</v>
          </cell>
          <cell r="E849" t="str">
            <v>GC</v>
          </cell>
          <cell r="F849" t="str">
            <v>CONST</v>
          </cell>
          <cell r="G849" t="str">
            <v>UG</v>
          </cell>
          <cell r="H849" t="str">
            <v>20</v>
          </cell>
          <cell r="I849">
            <v>0</v>
          </cell>
          <cell r="J849">
            <v>0</v>
          </cell>
          <cell r="K849">
            <v>13.78</v>
          </cell>
          <cell r="L849">
            <v>197.9630769230769</v>
          </cell>
          <cell r="M849">
            <v>359.217692307692</v>
          </cell>
          <cell r="N849">
            <v>66.419230769230793</v>
          </cell>
          <cell r="O849">
            <v>203.06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 t="str">
            <v>75A</v>
          </cell>
        </row>
        <row r="850">
          <cell r="C850" t="str">
            <v>GC</v>
          </cell>
          <cell r="D850" t="str">
            <v>CON</v>
          </cell>
          <cell r="E850" t="str">
            <v>GC</v>
          </cell>
          <cell r="F850" t="str">
            <v>CONST</v>
          </cell>
          <cell r="G850" t="str">
            <v>UG</v>
          </cell>
          <cell r="H850" t="str">
            <v>20</v>
          </cell>
          <cell r="I850">
            <v>0</v>
          </cell>
          <cell r="J850">
            <v>0</v>
          </cell>
          <cell r="K850">
            <v>53.79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 t="str">
            <v>75ALS</v>
          </cell>
        </row>
        <row r="851">
          <cell r="C851" t="str">
            <v>GC</v>
          </cell>
          <cell r="D851" t="str">
            <v>CON</v>
          </cell>
          <cell r="E851" t="str">
            <v>GC</v>
          </cell>
          <cell r="F851" t="str">
            <v>CONST</v>
          </cell>
          <cell r="G851" t="str">
            <v>UG</v>
          </cell>
          <cell r="H851" t="str">
            <v>20</v>
          </cell>
          <cell r="I851">
            <v>0</v>
          </cell>
          <cell r="J851">
            <v>8.5</v>
          </cell>
          <cell r="K851">
            <v>430.29</v>
          </cell>
          <cell r="L851">
            <v>221.2</v>
          </cell>
          <cell r="M851">
            <v>186.12</v>
          </cell>
          <cell r="N851">
            <v>102.94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22.9866666666667</v>
          </cell>
          <cell r="V851" t="str">
            <v>75BLS</v>
          </cell>
        </row>
        <row r="852">
          <cell r="C852" t="str">
            <v>GC</v>
          </cell>
          <cell r="D852" t="str">
            <v>CON</v>
          </cell>
          <cell r="E852" t="str">
            <v>GC</v>
          </cell>
          <cell r="F852" t="str">
            <v>CONST</v>
          </cell>
          <cell r="G852" t="str">
            <v>UG</v>
          </cell>
          <cell r="H852" t="str">
            <v>20</v>
          </cell>
          <cell r="I852">
            <v>0</v>
          </cell>
          <cell r="J852">
            <v>0</v>
          </cell>
          <cell r="K852">
            <v>16.190000000000001</v>
          </cell>
          <cell r="L852">
            <v>0</v>
          </cell>
          <cell r="M852">
            <v>6.98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68.58</v>
          </cell>
          <cell r="S852">
            <v>0</v>
          </cell>
          <cell r="T852">
            <v>0</v>
          </cell>
          <cell r="U852">
            <v>0</v>
          </cell>
          <cell r="V852" t="str">
            <v>77A</v>
          </cell>
        </row>
        <row r="853">
          <cell r="C853" t="str">
            <v>GC</v>
          </cell>
          <cell r="D853" t="str">
            <v>CON</v>
          </cell>
          <cell r="E853" t="str">
            <v>GC</v>
          </cell>
          <cell r="F853" t="str">
            <v>CONST</v>
          </cell>
          <cell r="G853" t="str">
            <v>UG</v>
          </cell>
          <cell r="H853" t="str">
            <v>20</v>
          </cell>
          <cell r="I853">
            <v>0</v>
          </cell>
          <cell r="J853">
            <v>9.65</v>
          </cell>
          <cell r="K853">
            <v>55.75</v>
          </cell>
          <cell r="L853">
            <v>252.835227272727</v>
          </cell>
          <cell r="M853">
            <v>560.98477272727303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 t="str">
            <v>77B</v>
          </cell>
        </row>
        <row r="854">
          <cell r="C854" t="str">
            <v>GC</v>
          </cell>
          <cell r="D854" t="str">
            <v>CON</v>
          </cell>
          <cell r="E854" t="str">
            <v>GC</v>
          </cell>
          <cell r="F854" t="str">
            <v>CONST</v>
          </cell>
          <cell r="G854" t="str">
            <v>UG</v>
          </cell>
          <cell r="H854" t="str">
            <v>20</v>
          </cell>
          <cell r="I854">
            <v>0</v>
          </cell>
          <cell r="J854">
            <v>1117.9264285714287</v>
          </cell>
          <cell r="K854">
            <v>3846.0078571428562</v>
          </cell>
          <cell r="L854">
            <v>5814.6711248987758</v>
          </cell>
          <cell r="M854">
            <v>3178.779134841483</v>
          </cell>
          <cell r="N854">
            <v>383.53545454545451</v>
          </cell>
          <cell r="O854">
            <v>122.27</v>
          </cell>
          <cell r="P854">
            <v>0</v>
          </cell>
          <cell r="Q854">
            <v>1065.1296781609194</v>
          </cell>
          <cell r="R854">
            <v>282.43032183908048</v>
          </cell>
          <cell r="S854">
            <v>468.88180375180383</v>
          </cell>
          <cell r="T854">
            <v>203.8981962481964</v>
          </cell>
          <cell r="U854">
            <v>0</v>
          </cell>
          <cell r="V854" t="str">
            <v>79A</v>
          </cell>
        </row>
        <row r="855">
          <cell r="C855" t="str">
            <v>GC</v>
          </cell>
          <cell r="D855" t="str">
            <v>CON</v>
          </cell>
          <cell r="E855" t="str">
            <v>GC</v>
          </cell>
          <cell r="F855" t="str">
            <v>CONST</v>
          </cell>
          <cell r="G855" t="str">
            <v>UG</v>
          </cell>
          <cell r="H855" t="str">
            <v>20</v>
          </cell>
          <cell r="I855">
            <v>0</v>
          </cell>
          <cell r="J855">
            <v>408.38499999999999</v>
          </cell>
          <cell r="K855">
            <v>1169.6500000000001</v>
          </cell>
          <cell r="L855">
            <v>579.8359090909089</v>
          </cell>
          <cell r="M855">
            <v>124.29909090909091</v>
          </cell>
          <cell r="N855">
            <v>18.670000000000002</v>
          </cell>
          <cell r="O855">
            <v>20.69</v>
          </cell>
          <cell r="P855">
            <v>0</v>
          </cell>
          <cell r="Q855">
            <v>10.3633333333333</v>
          </cell>
          <cell r="R855">
            <v>165.55788617886171</v>
          </cell>
          <cell r="S855">
            <v>540.44107317073201</v>
          </cell>
          <cell r="T855">
            <v>135.70770731707321</v>
          </cell>
          <cell r="U855">
            <v>45.163333333333298</v>
          </cell>
          <cell r="V855" t="str">
            <v>79B</v>
          </cell>
        </row>
        <row r="856">
          <cell r="C856" t="str">
            <v>GC</v>
          </cell>
          <cell r="D856" t="str">
            <v>CON</v>
          </cell>
          <cell r="E856" t="str">
            <v>GC</v>
          </cell>
          <cell r="F856" t="str">
            <v>CONST</v>
          </cell>
          <cell r="G856" t="str">
            <v>UG</v>
          </cell>
          <cell r="H856" t="str">
            <v>20</v>
          </cell>
          <cell r="I856">
            <v>0</v>
          </cell>
          <cell r="J856">
            <v>0</v>
          </cell>
          <cell r="K856">
            <v>171.71</v>
          </cell>
          <cell r="L856">
            <v>224.98</v>
          </cell>
          <cell r="M856">
            <v>0</v>
          </cell>
          <cell r="N856">
            <v>0</v>
          </cell>
          <cell r="O856">
            <v>75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 t="str">
            <v>79F</v>
          </cell>
        </row>
        <row r="857">
          <cell r="C857" t="str">
            <v>GC</v>
          </cell>
          <cell r="D857" t="str">
            <v>CON</v>
          </cell>
          <cell r="E857" t="str">
            <v>GC</v>
          </cell>
          <cell r="F857" t="str">
            <v>CONST</v>
          </cell>
          <cell r="G857" t="str">
            <v>UG</v>
          </cell>
          <cell r="H857" t="str">
            <v>20</v>
          </cell>
          <cell r="I857">
            <v>0</v>
          </cell>
          <cell r="J857">
            <v>15</v>
          </cell>
          <cell r="K857">
            <v>105</v>
          </cell>
          <cell r="L857">
            <v>120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 t="str">
            <v>79GSL</v>
          </cell>
        </row>
        <row r="858">
          <cell r="C858" t="str">
            <v>GC</v>
          </cell>
          <cell r="D858" t="str">
            <v>CON</v>
          </cell>
          <cell r="E858" t="str">
            <v>GC</v>
          </cell>
          <cell r="F858" t="str">
            <v>CONST</v>
          </cell>
          <cell r="G858" t="str">
            <v>UG</v>
          </cell>
          <cell r="H858" t="str">
            <v>30</v>
          </cell>
          <cell r="I858">
            <v>0</v>
          </cell>
          <cell r="J858">
            <v>39.46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 t="str">
            <v>75A</v>
          </cell>
        </row>
        <row r="859">
          <cell r="C859" t="str">
            <v>GC</v>
          </cell>
          <cell r="D859" t="str">
            <v>CON</v>
          </cell>
          <cell r="E859" t="str">
            <v>GC</v>
          </cell>
          <cell r="F859" t="str">
            <v>CONST</v>
          </cell>
          <cell r="G859" t="str">
            <v>UG</v>
          </cell>
          <cell r="H859" t="str">
            <v>30</v>
          </cell>
          <cell r="I859">
            <v>0</v>
          </cell>
          <cell r="J859">
            <v>55.39</v>
          </cell>
          <cell r="K859">
            <v>16.62</v>
          </cell>
          <cell r="L859">
            <v>4.1399999999999997</v>
          </cell>
          <cell r="M859">
            <v>10.5</v>
          </cell>
          <cell r="N859">
            <v>23.83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 t="str">
            <v>75BLS</v>
          </cell>
        </row>
        <row r="860">
          <cell r="C860" t="str">
            <v>GC</v>
          </cell>
          <cell r="D860" t="str">
            <v>CON</v>
          </cell>
          <cell r="E860" t="str">
            <v>GC</v>
          </cell>
          <cell r="F860" t="str">
            <v>CONST</v>
          </cell>
          <cell r="G860" t="str">
            <v>UG</v>
          </cell>
          <cell r="H860" t="str">
            <v>30</v>
          </cell>
          <cell r="I860">
            <v>0</v>
          </cell>
          <cell r="J860">
            <v>21.84</v>
          </cell>
          <cell r="K860">
            <v>43.29</v>
          </cell>
          <cell r="L860">
            <v>46.89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 t="str">
            <v>77A</v>
          </cell>
        </row>
        <row r="861">
          <cell r="C861" t="str">
            <v>GC</v>
          </cell>
          <cell r="D861" t="str">
            <v>CON</v>
          </cell>
          <cell r="E861" t="str">
            <v>GC</v>
          </cell>
          <cell r="F861" t="str">
            <v>CONST</v>
          </cell>
          <cell r="G861" t="str">
            <v>UG</v>
          </cell>
          <cell r="H861" t="str">
            <v>30</v>
          </cell>
          <cell r="I861">
            <v>0</v>
          </cell>
          <cell r="J861">
            <v>0</v>
          </cell>
          <cell r="K861">
            <v>19.52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 t="str">
            <v>77B</v>
          </cell>
        </row>
        <row r="862">
          <cell r="C862" t="str">
            <v>GC</v>
          </cell>
          <cell r="D862" t="str">
            <v>CON</v>
          </cell>
          <cell r="E862" t="str">
            <v>GC</v>
          </cell>
          <cell r="F862" t="str">
            <v>CONST</v>
          </cell>
          <cell r="G862" t="str">
            <v>UG</v>
          </cell>
          <cell r="H862" t="str">
            <v>30</v>
          </cell>
          <cell r="I862">
            <v>0</v>
          </cell>
          <cell r="J862">
            <v>258.94499999999999</v>
          </cell>
          <cell r="K862">
            <v>707.255</v>
          </cell>
          <cell r="L862">
            <v>1852.264215116279</v>
          </cell>
          <cell r="M862">
            <v>383.58578488372103</v>
          </cell>
          <cell r="N862">
            <v>13.14</v>
          </cell>
          <cell r="O862">
            <v>85.67</v>
          </cell>
          <cell r="P862">
            <v>0</v>
          </cell>
          <cell r="Q862">
            <v>130.84363636363599</v>
          </cell>
          <cell r="R862">
            <v>29.076363636363599</v>
          </cell>
          <cell r="S862">
            <v>0</v>
          </cell>
          <cell r="T862">
            <v>0</v>
          </cell>
          <cell r="U862">
            <v>0</v>
          </cell>
          <cell r="V862" t="str">
            <v>79A</v>
          </cell>
        </row>
        <row r="863">
          <cell r="C863" t="str">
            <v>GC</v>
          </cell>
          <cell r="D863" t="str">
            <v>CON</v>
          </cell>
          <cell r="E863" t="str">
            <v>GC</v>
          </cell>
          <cell r="F863" t="str">
            <v>CONST</v>
          </cell>
          <cell r="G863" t="str">
            <v>UG</v>
          </cell>
          <cell r="H863" t="str">
            <v>30</v>
          </cell>
          <cell r="I863">
            <v>0</v>
          </cell>
          <cell r="J863">
            <v>0</v>
          </cell>
          <cell r="K863">
            <v>401.19</v>
          </cell>
          <cell r="L863">
            <v>45.32</v>
          </cell>
          <cell r="M863">
            <v>0</v>
          </cell>
          <cell r="N863">
            <v>8.01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 t="str">
            <v>79B</v>
          </cell>
        </row>
        <row r="864">
          <cell r="C864" t="str">
            <v>GC</v>
          </cell>
          <cell r="D864" t="str">
            <v>CON</v>
          </cell>
          <cell r="E864" t="str">
            <v>GC</v>
          </cell>
          <cell r="F864" t="str">
            <v>CONST</v>
          </cell>
          <cell r="G864" t="str">
            <v>UG</v>
          </cell>
          <cell r="H864" t="str">
            <v>40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24.43</v>
          </cell>
          <cell r="V864" t="str">
            <v>79A</v>
          </cell>
        </row>
        <row r="865">
          <cell r="C865" t="str">
            <v>GC</v>
          </cell>
          <cell r="D865" t="str">
            <v>CON</v>
          </cell>
          <cell r="E865" t="str">
            <v>GC</v>
          </cell>
          <cell r="F865" t="str">
            <v>CONST</v>
          </cell>
          <cell r="G865" t="str">
            <v>UG</v>
          </cell>
          <cell r="H865" t="str">
            <v>40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33.006</v>
          </cell>
          <cell r="V865" t="str">
            <v>79B</v>
          </cell>
        </row>
        <row r="866">
          <cell r="C866" t="str">
            <v>GC</v>
          </cell>
          <cell r="D866" t="str">
            <v>CON</v>
          </cell>
          <cell r="E866" t="str">
            <v>GC</v>
          </cell>
          <cell r="F866" t="str">
            <v>CONST</v>
          </cell>
          <cell r="G866" t="str">
            <v>UG</v>
          </cell>
          <cell r="H866" t="str">
            <v>60</v>
          </cell>
          <cell r="I866">
            <v>834.7</v>
          </cell>
          <cell r="J866">
            <v>70.540000000000006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 t="str">
            <v>75A</v>
          </cell>
        </row>
        <row r="867">
          <cell r="C867" t="str">
            <v>GC</v>
          </cell>
          <cell r="D867" t="str">
            <v>CON</v>
          </cell>
          <cell r="E867" t="str">
            <v>GC</v>
          </cell>
          <cell r="F867" t="str">
            <v>CONST</v>
          </cell>
          <cell r="G867" t="str">
            <v>UG</v>
          </cell>
          <cell r="H867" t="str">
            <v>60</v>
          </cell>
          <cell r="I867">
            <v>0</v>
          </cell>
          <cell r="J867">
            <v>0</v>
          </cell>
          <cell r="K867">
            <v>35.11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 t="str">
            <v>75ALS</v>
          </cell>
        </row>
        <row r="868">
          <cell r="C868" t="str">
            <v>GC</v>
          </cell>
          <cell r="D868" t="str">
            <v>CON</v>
          </cell>
          <cell r="E868" t="str">
            <v>GC</v>
          </cell>
          <cell r="F868" t="str">
            <v>CONST</v>
          </cell>
          <cell r="G868" t="str">
            <v>UG</v>
          </cell>
          <cell r="H868" t="str">
            <v>60</v>
          </cell>
          <cell r="I868">
            <v>219.89</v>
          </cell>
          <cell r="J868">
            <v>321.33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 t="str">
            <v>75BLS</v>
          </cell>
        </row>
        <row r="869">
          <cell r="C869" t="str">
            <v>GC</v>
          </cell>
          <cell r="D869" t="str">
            <v>CON</v>
          </cell>
          <cell r="E869" t="str">
            <v>GC</v>
          </cell>
          <cell r="F869" t="str">
            <v>CONST</v>
          </cell>
          <cell r="G869" t="str">
            <v>UG</v>
          </cell>
          <cell r="H869" t="str">
            <v>60</v>
          </cell>
          <cell r="I869">
            <v>64.09</v>
          </cell>
          <cell r="J869">
            <v>167.51</v>
          </cell>
          <cell r="K869">
            <v>39.35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 t="str">
            <v>77A</v>
          </cell>
        </row>
        <row r="870">
          <cell r="C870" t="str">
            <v>GC</v>
          </cell>
          <cell r="D870" t="str">
            <v>CON</v>
          </cell>
          <cell r="E870" t="str">
            <v>GC</v>
          </cell>
          <cell r="F870" t="str">
            <v>CONST</v>
          </cell>
          <cell r="G870" t="str">
            <v>UG</v>
          </cell>
          <cell r="H870" t="str">
            <v>60</v>
          </cell>
          <cell r="I870">
            <v>0</v>
          </cell>
          <cell r="J870">
            <v>27.65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 t="str">
            <v>77B</v>
          </cell>
        </row>
        <row r="871">
          <cell r="C871" t="str">
            <v>GC</v>
          </cell>
          <cell r="D871" t="str">
            <v>CON</v>
          </cell>
          <cell r="E871" t="str">
            <v>GC</v>
          </cell>
          <cell r="F871" t="str">
            <v>CONST</v>
          </cell>
          <cell r="G871" t="str">
            <v>UG</v>
          </cell>
          <cell r="H871" t="str">
            <v>60</v>
          </cell>
          <cell r="I871">
            <v>1100.1075000000001</v>
          </cell>
          <cell r="J871">
            <v>3558.5939176880552</v>
          </cell>
          <cell r="K871">
            <v>1827.0961823119453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 t="str">
            <v>79A</v>
          </cell>
        </row>
        <row r="872">
          <cell r="C872" t="str">
            <v>GC</v>
          </cell>
          <cell r="D872" t="str">
            <v>CON</v>
          </cell>
          <cell r="E872" t="str">
            <v>GC</v>
          </cell>
          <cell r="F872" t="str">
            <v>CONST</v>
          </cell>
          <cell r="G872" t="str">
            <v>UG</v>
          </cell>
          <cell r="H872" t="str">
            <v>60</v>
          </cell>
          <cell r="I872">
            <v>738.10450000000014</v>
          </cell>
          <cell r="J872">
            <v>995.48300000000006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 t="str">
            <v>79B</v>
          </cell>
        </row>
        <row r="873">
          <cell r="C873" t="str">
            <v>GC</v>
          </cell>
          <cell r="D873" t="str">
            <v>CON</v>
          </cell>
          <cell r="E873" t="str">
            <v>GC</v>
          </cell>
          <cell r="F873" t="str">
            <v>CONST</v>
          </cell>
          <cell r="G873" t="str">
            <v>UG</v>
          </cell>
          <cell r="H873" t="str">
            <v>60</v>
          </cell>
          <cell r="I873">
            <v>0</v>
          </cell>
          <cell r="J873">
            <v>832.82689189189193</v>
          </cell>
          <cell r="K873">
            <v>154.42810810810801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 t="str">
            <v>79GSL</v>
          </cell>
        </row>
        <row r="874">
          <cell r="C874" t="str">
            <v>GC</v>
          </cell>
          <cell r="D874" t="str">
            <v>CON</v>
          </cell>
          <cell r="E874" t="str">
            <v>GC</v>
          </cell>
          <cell r="F874" t="str">
            <v>CONST</v>
          </cell>
          <cell r="G874" t="str">
            <v>UG</v>
          </cell>
          <cell r="H874" t="str">
            <v>60</v>
          </cell>
          <cell r="I874">
            <v>0</v>
          </cell>
          <cell r="J874">
            <v>21.46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 t="str">
            <v>84B</v>
          </cell>
        </row>
        <row r="875">
          <cell r="C875" t="str">
            <v>GC</v>
          </cell>
          <cell r="D875" t="str">
            <v>CON</v>
          </cell>
          <cell r="E875" t="str">
            <v>GC</v>
          </cell>
          <cell r="F875" t="str">
            <v>CONST</v>
          </cell>
          <cell r="G875" t="str">
            <v>UG</v>
          </cell>
          <cell r="H875" t="str">
            <v>60</v>
          </cell>
          <cell r="I875">
            <v>0</v>
          </cell>
          <cell r="J875">
            <v>22.87</v>
          </cell>
          <cell r="K875">
            <v>68.239999999999995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 t="str">
            <v>84C</v>
          </cell>
        </row>
        <row r="876">
          <cell r="C876" t="str">
            <v>GC</v>
          </cell>
          <cell r="D876" t="str">
            <v>CON</v>
          </cell>
          <cell r="E876" t="str">
            <v>GC</v>
          </cell>
          <cell r="F876" t="str">
            <v>CONST</v>
          </cell>
          <cell r="G876" t="str">
            <v>UG</v>
          </cell>
          <cell r="H876" t="str">
            <v>60</v>
          </cell>
          <cell r="I876">
            <v>23.73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 t="str">
            <v>84F</v>
          </cell>
        </row>
        <row r="877">
          <cell r="C877" t="str">
            <v>GC</v>
          </cell>
          <cell r="D877" t="str">
            <v>CON</v>
          </cell>
          <cell r="E877" t="str">
            <v>GC</v>
          </cell>
          <cell r="F877" t="str">
            <v>CONST</v>
          </cell>
          <cell r="G877" t="str">
            <v>UG</v>
          </cell>
          <cell r="H877" t="str">
            <v>60</v>
          </cell>
          <cell r="I877">
            <v>0</v>
          </cell>
          <cell r="J877">
            <v>4.9000000000000004</v>
          </cell>
          <cell r="K877">
            <v>26.86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 t="str">
            <v>87B</v>
          </cell>
        </row>
        <row r="878">
          <cell r="C878" t="str">
            <v>GC</v>
          </cell>
          <cell r="D878" t="str">
            <v>CON</v>
          </cell>
          <cell r="E878" t="str">
            <v>SE</v>
          </cell>
          <cell r="F878" t="str">
            <v>CONST</v>
          </cell>
          <cell r="G878" t="str">
            <v>DU</v>
          </cell>
          <cell r="H878" t="str">
            <v>20</v>
          </cell>
          <cell r="I878">
            <v>0</v>
          </cell>
          <cell r="J878">
            <v>0</v>
          </cell>
          <cell r="K878">
            <v>2236.8644186046499</v>
          </cell>
          <cell r="L878">
            <v>1679.0830813953501</v>
          </cell>
          <cell r="M878">
            <v>1174.9725000000001</v>
          </cell>
          <cell r="N878">
            <v>51.5625</v>
          </cell>
          <cell r="O878">
            <v>515.625</v>
          </cell>
          <cell r="P878">
            <v>825</v>
          </cell>
          <cell r="Q878">
            <v>532.8125</v>
          </cell>
          <cell r="R878">
            <v>275</v>
          </cell>
          <cell r="S878">
            <v>0</v>
          </cell>
          <cell r="T878">
            <v>0</v>
          </cell>
          <cell r="U878">
            <v>0</v>
          </cell>
          <cell r="V878" t="str">
            <v>73A</v>
          </cell>
        </row>
        <row r="879">
          <cell r="C879" t="str">
            <v>GC</v>
          </cell>
          <cell r="D879" t="str">
            <v>CON</v>
          </cell>
          <cell r="E879" t="str">
            <v>SE</v>
          </cell>
          <cell r="F879" t="str">
            <v>CONST</v>
          </cell>
          <cell r="G879" t="str">
            <v>OH</v>
          </cell>
          <cell r="H879" t="str">
            <v>10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275.39999999999998</v>
          </cell>
          <cell r="S879">
            <v>48.6</v>
          </cell>
          <cell r="T879">
            <v>0</v>
          </cell>
          <cell r="U879">
            <v>0</v>
          </cell>
          <cell r="V879" t="str">
            <v>73A</v>
          </cell>
        </row>
        <row r="880">
          <cell r="C880" t="str">
            <v>GC</v>
          </cell>
          <cell r="D880" t="str">
            <v>CON</v>
          </cell>
          <cell r="E880" t="str">
            <v>SE</v>
          </cell>
          <cell r="F880" t="str">
            <v>CONST</v>
          </cell>
          <cell r="G880" t="str">
            <v>OH</v>
          </cell>
          <cell r="H880" t="str">
            <v>20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290.44680851063799</v>
          </cell>
          <cell r="N880">
            <v>512.55319148936201</v>
          </cell>
          <cell r="O880">
            <v>0</v>
          </cell>
          <cell r="P880">
            <v>0</v>
          </cell>
          <cell r="Q880">
            <v>406.28571428571399</v>
          </cell>
          <cell r="R880">
            <v>632.10389610389598</v>
          </cell>
          <cell r="S880">
            <v>95.610389610389603</v>
          </cell>
          <cell r="T880">
            <v>0</v>
          </cell>
          <cell r="U880">
            <v>0</v>
          </cell>
          <cell r="V880" t="str">
            <v>73A</v>
          </cell>
        </row>
        <row r="881">
          <cell r="C881" t="str">
            <v>GC</v>
          </cell>
          <cell r="D881" t="str">
            <v>CON</v>
          </cell>
          <cell r="E881" t="str">
            <v>SE</v>
          </cell>
          <cell r="F881" t="str">
            <v>CONST</v>
          </cell>
          <cell r="G881" t="str">
            <v>OH</v>
          </cell>
          <cell r="H881" t="str">
            <v>30</v>
          </cell>
          <cell r="I881">
            <v>0</v>
          </cell>
          <cell r="J881">
            <v>0</v>
          </cell>
          <cell r="K881">
            <v>201.86099999999999</v>
          </cell>
          <cell r="L881">
            <v>550.53</v>
          </cell>
          <cell r="M881">
            <v>348.66899999999998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 t="str">
            <v>73A</v>
          </cell>
        </row>
        <row r="882">
          <cell r="C882" t="str">
            <v>GC</v>
          </cell>
          <cell r="D882" t="str">
            <v>CON</v>
          </cell>
          <cell r="E882" t="str">
            <v>SE</v>
          </cell>
          <cell r="F882" t="str">
            <v>CONST</v>
          </cell>
          <cell r="G882" t="str">
            <v>OH</v>
          </cell>
          <cell r="H882" t="str">
            <v>60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818.87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 t="str">
            <v>84C</v>
          </cell>
        </row>
        <row r="883">
          <cell r="C883" t="str">
            <v>GC</v>
          </cell>
          <cell r="D883" t="str">
            <v>CON</v>
          </cell>
          <cell r="E883" t="str">
            <v>SE</v>
          </cell>
          <cell r="F883" t="str">
            <v>CONST</v>
          </cell>
          <cell r="G883" t="str">
            <v>UG</v>
          </cell>
          <cell r="H883" t="str">
            <v>20</v>
          </cell>
          <cell r="I883">
            <v>0</v>
          </cell>
          <cell r="J883">
            <v>0</v>
          </cell>
          <cell r="K883">
            <v>0</v>
          </cell>
          <cell r="L883">
            <v>1158.960116959064</v>
          </cell>
          <cell r="M883">
            <v>442.77988304093583</v>
          </cell>
          <cell r="N883">
            <v>0</v>
          </cell>
          <cell r="O883">
            <v>3.67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 t="str">
            <v>73A</v>
          </cell>
        </row>
        <row r="884">
          <cell r="C884" t="str">
            <v>GC</v>
          </cell>
          <cell r="D884" t="str">
            <v>CON</v>
          </cell>
          <cell r="E884" t="str">
            <v>SE</v>
          </cell>
          <cell r="F884" t="str">
            <v>CONST</v>
          </cell>
          <cell r="G884" t="str">
            <v>UG</v>
          </cell>
          <cell r="H884" t="str">
            <v>60</v>
          </cell>
          <cell r="I884">
            <v>8.3755000000000006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 t="str">
            <v>73A</v>
          </cell>
        </row>
        <row r="885">
          <cell r="C885" t="str">
            <v>GC</v>
          </cell>
          <cell r="D885" t="str">
            <v>CON</v>
          </cell>
          <cell r="E885" t="str">
            <v>SS</v>
          </cell>
          <cell r="F885" t="str">
            <v>CONST</v>
          </cell>
          <cell r="G885" t="str">
            <v>OH</v>
          </cell>
          <cell r="H885" t="str">
            <v>20</v>
          </cell>
          <cell r="I885">
            <v>0</v>
          </cell>
          <cell r="J885">
            <v>223.42605633802799</v>
          </cell>
          <cell r="K885">
            <v>668.46237533307999</v>
          </cell>
          <cell r="L885">
            <v>2083.3215683288918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 t="str">
            <v>61A</v>
          </cell>
        </row>
        <row r="886">
          <cell r="C886" t="str">
            <v>GC</v>
          </cell>
          <cell r="D886" t="str">
            <v>CON</v>
          </cell>
          <cell r="E886" t="str">
            <v>SS</v>
          </cell>
          <cell r="F886" t="str">
            <v>CONST</v>
          </cell>
          <cell r="G886" t="str">
            <v>OH</v>
          </cell>
          <cell r="H886" t="str">
            <v>30</v>
          </cell>
          <cell r="I886">
            <v>0.06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 t="str">
            <v>60A</v>
          </cell>
        </row>
        <row r="887">
          <cell r="C887" t="str">
            <v>GC</v>
          </cell>
          <cell r="D887" t="str">
            <v>FPL</v>
          </cell>
          <cell r="E887" t="str">
            <v>GC</v>
          </cell>
          <cell r="F887" t="str">
            <v>CONST</v>
          </cell>
          <cell r="G887" t="str">
            <v>DU</v>
          </cell>
          <cell r="H887" t="str">
            <v>10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27.63</v>
          </cell>
          <cell r="N887">
            <v>3.3248571428571401</v>
          </cell>
          <cell r="O887">
            <v>3.69428571428571</v>
          </cell>
          <cell r="P887">
            <v>1.6008571428571401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 t="str">
            <v>79A</v>
          </cell>
        </row>
        <row r="888">
          <cell r="C888" t="str">
            <v>GC</v>
          </cell>
          <cell r="D888" t="str">
            <v>FPL</v>
          </cell>
          <cell r="E888" t="str">
            <v>GC</v>
          </cell>
          <cell r="F888" t="str">
            <v>CONST</v>
          </cell>
          <cell r="G888" t="str">
            <v>DU</v>
          </cell>
          <cell r="H888" t="str">
            <v>20</v>
          </cell>
          <cell r="I888">
            <v>0</v>
          </cell>
          <cell r="J888">
            <v>0</v>
          </cell>
          <cell r="K888">
            <v>34.17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 t="str">
            <v>79A</v>
          </cell>
        </row>
        <row r="889">
          <cell r="C889" t="str">
            <v>GC</v>
          </cell>
          <cell r="D889" t="str">
            <v>FPL</v>
          </cell>
          <cell r="E889" t="str">
            <v>GC</v>
          </cell>
          <cell r="F889" t="str">
            <v>CONST</v>
          </cell>
          <cell r="G889" t="str">
            <v>DU</v>
          </cell>
          <cell r="H889" t="str">
            <v>30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5.45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 t="str">
            <v>77B</v>
          </cell>
        </row>
        <row r="890">
          <cell r="C890" t="str">
            <v>GC</v>
          </cell>
          <cell r="D890" t="str">
            <v>FPL</v>
          </cell>
          <cell r="E890" t="str">
            <v>GC</v>
          </cell>
          <cell r="F890" t="str">
            <v>CONST</v>
          </cell>
          <cell r="G890" t="str">
            <v>DU</v>
          </cell>
          <cell r="H890" t="str">
            <v>60</v>
          </cell>
          <cell r="I890">
            <v>0</v>
          </cell>
          <cell r="J890">
            <v>20.384499999999999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 t="str">
            <v>79A</v>
          </cell>
        </row>
        <row r="891">
          <cell r="C891" t="str">
            <v>GC</v>
          </cell>
          <cell r="D891" t="str">
            <v>FPL</v>
          </cell>
          <cell r="E891" t="str">
            <v>GC</v>
          </cell>
          <cell r="F891" t="str">
            <v>CONST</v>
          </cell>
          <cell r="G891" t="str">
            <v>OH</v>
          </cell>
          <cell r="H891" t="str">
            <v>10</v>
          </cell>
          <cell r="I891">
            <v>0</v>
          </cell>
          <cell r="J891">
            <v>0</v>
          </cell>
          <cell r="K891">
            <v>101.08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 t="str">
            <v>75A</v>
          </cell>
        </row>
        <row r="892">
          <cell r="C892" t="str">
            <v>GC</v>
          </cell>
          <cell r="D892" t="str">
            <v>FPL</v>
          </cell>
          <cell r="E892" t="str">
            <v>GC</v>
          </cell>
          <cell r="F892" t="str">
            <v>CONST</v>
          </cell>
          <cell r="G892" t="str">
            <v>OH</v>
          </cell>
          <cell r="H892" t="str">
            <v>10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37.799999999999997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 t="str">
            <v>75ALS</v>
          </cell>
        </row>
        <row r="893">
          <cell r="C893" t="str">
            <v>GC</v>
          </cell>
          <cell r="D893" t="str">
            <v>FPL</v>
          </cell>
          <cell r="E893" t="str">
            <v>GC</v>
          </cell>
          <cell r="F893" t="str">
            <v>CONST</v>
          </cell>
          <cell r="G893" t="str">
            <v>OH</v>
          </cell>
          <cell r="H893" t="str">
            <v>10</v>
          </cell>
          <cell r="I893">
            <v>0</v>
          </cell>
          <cell r="J893">
            <v>0</v>
          </cell>
          <cell r="K893">
            <v>153.4</v>
          </cell>
          <cell r="L893">
            <v>153.85</v>
          </cell>
          <cell r="M893">
            <v>230.2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2.65</v>
          </cell>
          <cell r="T893">
            <v>0</v>
          </cell>
          <cell r="U893">
            <v>0</v>
          </cell>
          <cell r="V893" t="str">
            <v>75BLS</v>
          </cell>
        </row>
        <row r="894">
          <cell r="C894" t="str">
            <v>GC</v>
          </cell>
          <cell r="D894" t="str">
            <v>FPL</v>
          </cell>
          <cell r="E894" t="str">
            <v>GC</v>
          </cell>
          <cell r="F894" t="str">
            <v>CONST</v>
          </cell>
          <cell r="G894" t="str">
            <v>OH</v>
          </cell>
          <cell r="H894" t="str">
            <v>10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12.54</v>
          </cell>
          <cell r="O894">
            <v>4.82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1.81</v>
          </cell>
          <cell r="V894" t="str">
            <v>77A</v>
          </cell>
        </row>
        <row r="895">
          <cell r="C895" t="str">
            <v>GC</v>
          </cell>
          <cell r="D895" t="str">
            <v>FPL</v>
          </cell>
          <cell r="E895" t="str">
            <v>GC</v>
          </cell>
          <cell r="F895" t="str">
            <v>CONST</v>
          </cell>
          <cell r="G895" t="str">
            <v>OH</v>
          </cell>
          <cell r="H895" t="str">
            <v>10</v>
          </cell>
          <cell r="I895">
            <v>0</v>
          </cell>
          <cell r="J895">
            <v>0</v>
          </cell>
          <cell r="K895">
            <v>69.040000000000006</v>
          </cell>
          <cell r="L895">
            <v>0</v>
          </cell>
          <cell r="M895">
            <v>38.369999999999997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 t="str">
            <v>77B</v>
          </cell>
        </row>
        <row r="896">
          <cell r="C896" t="str">
            <v>GC</v>
          </cell>
          <cell r="D896" t="str">
            <v>FPL</v>
          </cell>
          <cell r="E896" t="str">
            <v>GC</v>
          </cell>
          <cell r="F896" t="str">
            <v>CONST</v>
          </cell>
          <cell r="G896" t="str">
            <v>OH</v>
          </cell>
          <cell r="H896" t="str">
            <v>10</v>
          </cell>
          <cell r="I896">
            <v>0</v>
          </cell>
          <cell r="J896">
            <v>0</v>
          </cell>
          <cell r="K896">
            <v>0</v>
          </cell>
          <cell r="L896">
            <v>162.81</v>
          </cell>
          <cell r="M896">
            <v>121.89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30.18</v>
          </cell>
          <cell r="T896">
            <v>0</v>
          </cell>
          <cell r="U896">
            <v>94.981250000000003</v>
          </cell>
          <cell r="V896" t="str">
            <v>79A</v>
          </cell>
        </row>
        <row r="897">
          <cell r="C897" t="str">
            <v>GC</v>
          </cell>
          <cell r="D897" t="str">
            <v>FPL</v>
          </cell>
          <cell r="E897" t="str">
            <v>GC</v>
          </cell>
          <cell r="F897" t="str">
            <v>CONST</v>
          </cell>
          <cell r="G897" t="str">
            <v>OH</v>
          </cell>
          <cell r="H897" t="str">
            <v>10</v>
          </cell>
          <cell r="I897">
            <v>0</v>
          </cell>
          <cell r="J897">
            <v>218.06707317073199</v>
          </cell>
          <cell r="K897">
            <v>545.55292682926802</v>
          </cell>
          <cell r="L897">
            <v>102.36</v>
          </cell>
          <cell r="M897">
            <v>157.55000000000001</v>
          </cell>
          <cell r="N897">
            <v>30.53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 t="str">
            <v>79B</v>
          </cell>
        </row>
        <row r="898">
          <cell r="C898" t="str">
            <v>GC</v>
          </cell>
          <cell r="D898" t="str">
            <v>FPL</v>
          </cell>
          <cell r="E898" t="str">
            <v>GC</v>
          </cell>
          <cell r="F898" t="str">
            <v>CONST</v>
          </cell>
          <cell r="G898" t="str">
            <v>OH</v>
          </cell>
          <cell r="H898" t="str">
            <v>10</v>
          </cell>
          <cell r="I898">
            <v>0</v>
          </cell>
          <cell r="J898">
            <v>0</v>
          </cell>
          <cell r="K898">
            <v>1.02</v>
          </cell>
          <cell r="L898">
            <v>0.2</v>
          </cell>
          <cell r="M898">
            <v>0.2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 t="str">
            <v>79G_CSL</v>
          </cell>
        </row>
        <row r="899">
          <cell r="C899" t="str">
            <v>GC</v>
          </cell>
          <cell r="D899" t="str">
            <v>FPL</v>
          </cell>
          <cell r="E899" t="str">
            <v>GC</v>
          </cell>
          <cell r="F899" t="str">
            <v>CONST</v>
          </cell>
          <cell r="G899" t="str">
            <v>OH</v>
          </cell>
          <cell r="H899" t="str">
            <v>10</v>
          </cell>
          <cell r="I899">
            <v>0</v>
          </cell>
          <cell r="J899">
            <v>0</v>
          </cell>
          <cell r="K899">
            <v>4.0199999999999996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 t="str">
            <v>79G_TRL</v>
          </cell>
        </row>
        <row r="900">
          <cell r="C900" t="str">
            <v>GC</v>
          </cell>
          <cell r="D900" t="str">
            <v>FPL</v>
          </cell>
          <cell r="E900" t="str">
            <v>GC</v>
          </cell>
          <cell r="F900" t="str">
            <v>CONST</v>
          </cell>
          <cell r="G900" t="str">
            <v>OH</v>
          </cell>
          <cell r="H900" t="str">
            <v>10</v>
          </cell>
          <cell r="I900">
            <v>0</v>
          </cell>
          <cell r="J900">
            <v>0</v>
          </cell>
          <cell r="K900">
            <v>8.67</v>
          </cell>
          <cell r="L900">
            <v>0</v>
          </cell>
          <cell r="M900">
            <v>0</v>
          </cell>
          <cell r="N900">
            <v>14.42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 t="str">
            <v>79GSL</v>
          </cell>
        </row>
        <row r="901">
          <cell r="C901" t="str">
            <v>GC</v>
          </cell>
          <cell r="D901" t="str">
            <v>FPL</v>
          </cell>
          <cell r="E901" t="str">
            <v>GC</v>
          </cell>
          <cell r="F901" t="str">
            <v>CONST</v>
          </cell>
          <cell r="G901" t="str">
            <v>OH</v>
          </cell>
          <cell r="H901" t="str">
            <v>10</v>
          </cell>
          <cell r="I901">
            <v>0</v>
          </cell>
          <cell r="J901">
            <v>0</v>
          </cell>
          <cell r="K901">
            <v>0</v>
          </cell>
          <cell r="L901">
            <v>4.34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 t="str">
            <v>79OH</v>
          </cell>
        </row>
        <row r="902">
          <cell r="C902" t="str">
            <v>GC</v>
          </cell>
          <cell r="D902" t="str">
            <v>FPL</v>
          </cell>
          <cell r="E902" t="str">
            <v>GC</v>
          </cell>
          <cell r="F902" t="str">
            <v>CONST</v>
          </cell>
          <cell r="G902" t="str">
            <v>OH</v>
          </cell>
          <cell r="H902" t="str">
            <v>20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40.68</v>
          </cell>
          <cell r="N902">
            <v>0</v>
          </cell>
          <cell r="O902">
            <v>80.400000000000006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 t="str">
            <v>75A</v>
          </cell>
        </row>
        <row r="903">
          <cell r="C903" t="str">
            <v>GC</v>
          </cell>
          <cell r="D903" t="str">
            <v>FPL</v>
          </cell>
          <cell r="E903" t="str">
            <v>GC</v>
          </cell>
          <cell r="F903" t="str">
            <v>CONST</v>
          </cell>
          <cell r="G903" t="str">
            <v>OH</v>
          </cell>
          <cell r="H903" t="str">
            <v>20</v>
          </cell>
          <cell r="I903">
            <v>0</v>
          </cell>
          <cell r="J903">
            <v>0</v>
          </cell>
          <cell r="K903">
            <v>0</v>
          </cell>
          <cell r="L903">
            <v>9.2799999999999994</v>
          </cell>
          <cell r="M903">
            <v>12.46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 t="str">
            <v>75ALS</v>
          </cell>
        </row>
        <row r="904">
          <cell r="C904" t="str">
            <v>GC</v>
          </cell>
          <cell r="D904" t="str">
            <v>FPL</v>
          </cell>
          <cell r="E904" t="str">
            <v>GC</v>
          </cell>
          <cell r="F904" t="str">
            <v>CONST</v>
          </cell>
          <cell r="G904" t="str">
            <v>OH</v>
          </cell>
          <cell r="H904" t="str">
            <v>20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51.06</v>
          </cell>
          <cell r="S904">
            <v>0</v>
          </cell>
          <cell r="T904">
            <v>0</v>
          </cell>
          <cell r="U904">
            <v>0</v>
          </cell>
          <cell r="V904" t="str">
            <v>75B</v>
          </cell>
        </row>
        <row r="905">
          <cell r="C905" t="str">
            <v>GC</v>
          </cell>
          <cell r="D905" t="str">
            <v>FPL</v>
          </cell>
          <cell r="E905" t="str">
            <v>GC</v>
          </cell>
          <cell r="F905" t="str">
            <v>CONST</v>
          </cell>
          <cell r="G905" t="str">
            <v>OH</v>
          </cell>
          <cell r="H905" t="str">
            <v>20</v>
          </cell>
          <cell r="I905">
            <v>0</v>
          </cell>
          <cell r="J905">
            <v>19.23</v>
          </cell>
          <cell r="K905">
            <v>188.39</v>
          </cell>
          <cell r="L905">
            <v>250.38800000000001</v>
          </cell>
          <cell r="M905">
            <v>60.902000000000001</v>
          </cell>
          <cell r="N905">
            <v>8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7.0449999999999999</v>
          </cell>
          <cell r="V905" t="str">
            <v>75BLS</v>
          </cell>
        </row>
        <row r="906">
          <cell r="C906" t="str">
            <v>GC</v>
          </cell>
          <cell r="D906" t="str">
            <v>FPL</v>
          </cell>
          <cell r="E906" t="str">
            <v>GC</v>
          </cell>
          <cell r="F906" t="str">
            <v>CONST</v>
          </cell>
          <cell r="G906" t="str">
            <v>OH</v>
          </cell>
          <cell r="H906" t="str">
            <v>20</v>
          </cell>
          <cell r="I906">
            <v>0</v>
          </cell>
          <cell r="J906">
            <v>0</v>
          </cell>
          <cell r="K906">
            <v>0</v>
          </cell>
          <cell r="L906">
            <v>1.27</v>
          </cell>
          <cell r="M906">
            <v>16.95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 t="str">
            <v>77B</v>
          </cell>
        </row>
        <row r="907">
          <cell r="C907" t="str">
            <v>GC</v>
          </cell>
          <cell r="D907" t="str">
            <v>FPL</v>
          </cell>
          <cell r="E907" t="str">
            <v>GC</v>
          </cell>
          <cell r="F907" t="str">
            <v>CONST</v>
          </cell>
          <cell r="G907" t="str">
            <v>OH</v>
          </cell>
          <cell r="H907" t="str">
            <v>20</v>
          </cell>
          <cell r="I907">
            <v>0</v>
          </cell>
          <cell r="J907">
            <v>0</v>
          </cell>
          <cell r="K907">
            <v>219.48500000000001</v>
          </cell>
          <cell r="L907">
            <v>477.61500000000001</v>
          </cell>
          <cell r="M907">
            <v>59.57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 t="str">
            <v>79A</v>
          </cell>
        </row>
        <row r="908">
          <cell r="C908" t="str">
            <v>GC</v>
          </cell>
          <cell r="D908" t="str">
            <v>FPL</v>
          </cell>
          <cell r="E908" t="str">
            <v>GC</v>
          </cell>
          <cell r="F908" t="str">
            <v>CONST</v>
          </cell>
          <cell r="G908" t="str">
            <v>OH</v>
          </cell>
          <cell r="H908" t="str">
            <v>20</v>
          </cell>
          <cell r="I908">
            <v>0</v>
          </cell>
          <cell r="J908">
            <v>0</v>
          </cell>
          <cell r="K908">
            <v>0</v>
          </cell>
          <cell r="L908">
            <v>41.98</v>
          </cell>
          <cell r="M908">
            <v>0</v>
          </cell>
          <cell r="N908">
            <v>9.09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75.275000000000006</v>
          </cell>
          <cell r="U908">
            <v>45.164999999999999</v>
          </cell>
          <cell r="V908" t="str">
            <v>79B</v>
          </cell>
        </row>
        <row r="909">
          <cell r="C909" t="str">
            <v>GC</v>
          </cell>
          <cell r="D909" t="str">
            <v>FPL</v>
          </cell>
          <cell r="E909" t="str">
            <v>GC</v>
          </cell>
          <cell r="F909" t="str">
            <v>CONST</v>
          </cell>
          <cell r="G909" t="str">
            <v>OH</v>
          </cell>
          <cell r="H909" t="str">
            <v>20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0.2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 t="str">
            <v>79G_CSL</v>
          </cell>
        </row>
        <row r="910">
          <cell r="C910" t="str">
            <v>GC</v>
          </cell>
          <cell r="D910" t="str">
            <v>FPL</v>
          </cell>
          <cell r="E910" t="str">
            <v>GC</v>
          </cell>
          <cell r="F910" t="str">
            <v>CONST</v>
          </cell>
          <cell r="G910" t="str">
            <v>OH</v>
          </cell>
          <cell r="H910" t="str">
            <v>20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0.54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 t="str">
            <v>79GOL</v>
          </cell>
        </row>
        <row r="911">
          <cell r="C911" t="str">
            <v>GC</v>
          </cell>
          <cell r="D911" t="str">
            <v>FPL</v>
          </cell>
          <cell r="E911" t="str">
            <v>GC</v>
          </cell>
          <cell r="F911" t="str">
            <v>CONST</v>
          </cell>
          <cell r="G911" t="str">
            <v>OH</v>
          </cell>
          <cell r="H911" t="str">
            <v>20</v>
          </cell>
          <cell r="I911">
            <v>0</v>
          </cell>
          <cell r="J911">
            <v>7.23</v>
          </cell>
          <cell r="K911">
            <v>0</v>
          </cell>
          <cell r="L911">
            <v>24.95</v>
          </cell>
          <cell r="M911">
            <v>0</v>
          </cell>
          <cell r="N911">
            <v>33.43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18.239999999999998</v>
          </cell>
          <cell r="V911" t="str">
            <v>79GSL</v>
          </cell>
        </row>
        <row r="912">
          <cell r="C912" t="str">
            <v>GC</v>
          </cell>
          <cell r="D912" t="str">
            <v>FPL</v>
          </cell>
          <cell r="E912" t="str">
            <v>GC</v>
          </cell>
          <cell r="F912" t="str">
            <v>CONST</v>
          </cell>
          <cell r="G912" t="str">
            <v>OH</v>
          </cell>
          <cell r="H912" t="str">
            <v>20</v>
          </cell>
          <cell r="I912">
            <v>0</v>
          </cell>
          <cell r="J912">
            <v>0</v>
          </cell>
          <cell r="K912">
            <v>8</v>
          </cell>
          <cell r="L912">
            <v>16.37</v>
          </cell>
          <cell r="M912">
            <v>4.34</v>
          </cell>
          <cell r="N912">
            <v>0</v>
          </cell>
          <cell r="O912">
            <v>14.31</v>
          </cell>
          <cell r="P912">
            <v>4.34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3.0449999999999999</v>
          </cell>
          <cell r="V912" t="str">
            <v>79OH</v>
          </cell>
        </row>
        <row r="913">
          <cell r="C913" t="str">
            <v>GC</v>
          </cell>
          <cell r="D913" t="str">
            <v>FPL</v>
          </cell>
          <cell r="E913" t="str">
            <v>GC</v>
          </cell>
          <cell r="F913" t="str">
            <v>CONST</v>
          </cell>
          <cell r="G913" t="str">
            <v>OH</v>
          </cell>
          <cell r="H913" t="str">
            <v>20</v>
          </cell>
          <cell r="I913">
            <v>0</v>
          </cell>
          <cell r="J913">
            <v>0</v>
          </cell>
          <cell r="K913">
            <v>50.48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 t="str">
            <v>81B</v>
          </cell>
        </row>
        <row r="914">
          <cell r="C914" t="str">
            <v>GC</v>
          </cell>
          <cell r="D914" t="str">
            <v>FPL</v>
          </cell>
          <cell r="E914" t="str">
            <v>GC</v>
          </cell>
          <cell r="F914" t="str">
            <v>CONST</v>
          </cell>
          <cell r="G914" t="str">
            <v>OH</v>
          </cell>
          <cell r="H914" t="str">
            <v>20</v>
          </cell>
          <cell r="I914">
            <v>0</v>
          </cell>
          <cell r="J914">
            <v>0</v>
          </cell>
          <cell r="K914">
            <v>6.38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 t="str">
            <v>84F</v>
          </cell>
        </row>
        <row r="915">
          <cell r="C915" t="str">
            <v>GC</v>
          </cell>
          <cell r="D915" t="str">
            <v>FPL</v>
          </cell>
          <cell r="E915" t="str">
            <v>GC</v>
          </cell>
          <cell r="F915" t="str">
            <v>CONST</v>
          </cell>
          <cell r="G915" t="str">
            <v>OH</v>
          </cell>
          <cell r="H915" t="str">
            <v>20</v>
          </cell>
          <cell r="I915">
            <v>0</v>
          </cell>
          <cell r="J915">
            <v>1</v>
          </cell>
          <cell r="K915">
            <v>10.01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 t="str">
            <v>85E</v>
          </cell>
        </row>
        <row r="916">
          <cell r="C916" t="str">
            <v>GC</v>
          </cell>
          <cell r="D916" t="str">
            <v>FPL</v>
          </cell>
          <cell r="E916" t="str">
            <v>GC</v>
          </cell>
          <cell r="F916" t="str">
            <v>CONST</v>
          </cell>
          <cell r="G916" t="str">
            <v>OH</v>
          </cell>
          <cell r="H916" t="str">
            <v>30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0.74</v>
          </cell>
          <cell r="N916">
            <v>0</v>
          </cell>
          <cell r="O916">
            <v>207.66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 t="str">
            <v>75BLS</v>
          </cell>
        </row>
        <row r="917">
          <cell r="C917" t="str">
            <v>GC</v>
          </cell>
          <cell r="D917" t="str">
            <v>FPL</v>
          </cell>
          <cell r="E917" t="str">
            <v>GC</v>
          </cell>
          <cell r="F917" t="str">
            <v>CONST</v>
          </cell>
          <cell r="G917" t="str">
            <v>OH</v>
          </cell>
          <cell r="H917" t="str">
            <v>30</v>
          </cell>
          <cell r="I917">
            <v>0</v>
          </cell>
          <cell r="J917">
            <v>0</v>
          </cell>
          <cell r="K917">
            <v>3.73</v>
          </cell>
          <cell r="L917">
            <v>39.299999999999997</v>
          </cell>
          <cell r="M917">
            <v>31.85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 t="str">
            <v>79A</v>
          </cell>
        </row>
        <row r="918">
          <cell r="C918" t="str">
            <v>GC</v>
          </cell>
          <cell r="D918" t="str">
            <v>FPL</v>
          </cell>
          <cell r="E918" t="str">
            <v>GC</v>
          </cell>
          <cell r="F918" t="str">
            <v>CONST</v>
          </cell>
          <cell r="G918" t="str">
            <v>OH</v>
          </cell>
          <cell r="H918" t="str">
            <v>30</v>
          </cell>
          <cell r="I918">
            <v>0</v>
          </cell>
          <cell r="J918">
            <v>253.02209302325599</v>
          </cell>
          <cell r="K918">
            <v>477.68790697674399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42.95</v>
          </cell>
          <cell r="S918">
            <v>0</v>
          </cell>
          <cell r="T918">
            <v>0</v>
          </cell>
          <cell r="U918">
            <v>0</v>
          </cell>
          <cell r="V918" t="str">
            <v>79B</v>
          </cell>
        </row>
        <row r="919">
          <cell r="C919" t="str">
            <v>GC</v>
          </cell>
          <cell r="D919" t="str">
            <v>FPL</v>
          </cell>
          <cell r="E919" t="str">
            <v>GC</v>
          </cell>
          <cell r="F919" t="str">
            <v>CONST</v>
          </cell>
          <cell r="G919" t="str">
            <v>OH</v>
          </cell>
          <cell r="H919" t="str">
            <v>30</v>
          </cell>
          <cell r="I919">
            <v>0</v>
          </cell>
          <cell r="J919">
            <v>0</v>
          </cell>
          <cell r="K919">
            <v>5.0199999999999996</v>
          </cell>
          <cell r="L919">
            <v>1.76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 t="str">
            <v>79G_CSL</v>
          </cell>
        </row>
        <row r="920">
          <cell r="C920" t="str">
            <v>GC</v>
          </cell>
          <cell r="D920" t="str">
            <v>FPL</v>
          </cell>
          <cell r="E920" t="str">
            <v>GC</v>
          </cell>
          <cell r="F920" t="str">
            <v>CONST</v>
          </cell>
          <cell r="G920" t="str">
            <v>OH</v>
          </cell>
          <cell r="H920" t="str">
            <v>30</v>
          </cell>
          <cell r="I920">
            <v>0</v>
          </cell>
          <cell r="J920">
            <v>0</v>
          </cell>
          <cell r="K920">
            <v>1.17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 t="str">
            <v>79G_TRL</v>
          </cell>
        </row>
        <row r="921">
          <cell r="C921" t="str">
            <v>GC</v>
          </cell>
          <cell r="D921" t="str">
            <v>FPL</v>
          </cell>
          <cell r="E921" t="str">
            <v>GC</v>
          </cell>
          <cell r="F921" t="str">
            <v>CONST</v>
          </cell>
          <cell r="G921" t="str">
            <v>OH</v>
          </cell>
          <cell r="H921" t="str">
            <v>30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1.24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 t="str">
            <v>79GOL</v>
          </cell>
        </row>
        <row r="922">
          <cell r="C922" t="str">
            <v>GC</v>
          </cell>
          <cell r="D922" t="str">
            <v>FPL</v>
          </cell>
          <cell r="E922" t="str">
            <v>GC</v>
          </cell>
          <cell r="F922" t="str">
            <v>CONST</v>
          </cell>
          <cell r="G922" t="str">
            <v>OH</v>
          </cell>
          <cell r="H922" t="str">
            <v>30</v>
          </cell>
          <cell r="I922">
            <v>0</v>
          </cell>
          <cell r="J922">
            <v>8.56</v>
          </cell>
          <cell r="K922">
            <v>0</v>
          </cell>
          <cell r="L922">
            <v>20.86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 t="str">
            <v>79GSL</v>
          </cell>
        </row>
        <row r="923">
          <cell r="C923" t="str">
            <v>GC</v>
          </cell>
          <cell r="D923" t="str">
            <v>FPL</v>
          </cell>
          <cell r="E923" t="str">
            <v>GC</v>
          </cell>
          <cell r="F923" t="str">
            <v>CONST</v>
          </cell>
          <cell r="G923" t="str">
            <v>OH</v>
          </cell>
          <cell r="H923" t="str">
            <v>30</v>
          </cell>
          <cell r="I923">
            <v>0</v>
          </cell>
          <cell r="J923">
            <v>0</v>
          </cell>
          <cell r="K923">
            <v>30.99</v>
          </cell>
          <cell r="L923">
            <v>4.05</v>
          </cell>
          <cell r="M923">
            <v>9.15</v>
          </cell>
          <cell r="N923">
            <v>7.3650000000000002</v>
          </cell>
          <cell r="O923">
            <v>11.875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7.3650000000000002</v>
          </cell>
          <cell r="V923" t="str">
            <v>79OH</v>
          </cell>
        </row>
        <row r="924">
          <cell r="C924" t="str">
            <v>GC</v>
          </cell>
          <cell r="D924" t="str">
            <v>FPL</v>
          </cell>
          <cell r="E924" t="str">
            <v>GC</v>
          </cell>
          <cell r="F924" t="str">
            <v>CONST</v>
          </cell>
          <cell r="G924" t="str">
            <v>OH</v>
          </cell>
          <cell r="H924" t="str">
            <v>30</v>
          </cell>
          <cell r="I924">
            <v>0</v>
          </cell>
          <cell r="J924">
            <v>0</v>
          </cell>
          <cell r="K924">
            <v>4.3600000000000003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 t="str">
            <v>87B</v>
          </cell>
        </row>
        <row r="925">
          <cell r="C925" t="str">
            <v>GC</v>
          </cell>
          <cell r="D925" t="str">
            <v>FPL</v>
          </cell>
          <cell r="E925" t="str">
            <v>GC</v>
          </cell>
          <cell r="F925" t="str">
            <v>CONST</v>
          </cell>
          <cell r="G925" t="str">
            <v>OH</v>
          </cell>
          <cell r="H925" t="str">
            <v>60</v>
          </cell>
          <cell r="I925">
            <v>0</v>
          </cell>
          <cell r="J925">
            <v>15.72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 t="str">
            <v>75A</v>
          </cell>
        </row>
        <row r="926">
          <cell r="C926" t="str">
            <v>GC</v>
          </cell>
          <cell r="D926" t="str">
            <v>FPL</v>
          </cell>
          <cell r="E926" t="str">
            <v>GC</v>
          </cell>
          <cell r="F926" t="str">
            <v>CONST</v>
          </cell>
          <cell r="G926" t="str">
            <v>OH</v>
          </cell>
          <cell r="H926" t="str">
            <v>60</v>
          </cell>
          <cell r="I926">
            <v>11.96</v>
          </cell>
          <cell r="J926">
            <v>85.4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 t="str">
            <v>75BLS</v>
          </cell>
        </row>
        <row r="927">
          <cell r="C927" t="str">
            <v>GC</v>
          </cell>
          <cell r="D927" t="str">
            <v>FPL</v>
          </cell>
          <cell r="E927" t="str">
            <v>GC</v>
          </cell>
          <cell r="F927" t="str">
            <v>CONST</v>
          </cell>
          <cell r="G927" t="str">
            <v>OH</v>
          </cell>
          <cell r="H927" t="str">
            <v>60</v>
          </cell>
          <cell r="I927">
            <v>24.34</v>
          </cell>
          <cell r="J927">
            <v>34.51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 t="str">
            <v>77A</v>
          </cell>
        </row>
        <row r="928">
          <cell r="C928" t="str">
            <v>GC</v>
          </cell>
          <cell r="D928" t="str">
            <v>FPL</v>
          </cell>
          <cell r="E928" t="str">
            <v>GC</v>
          </cell>
          <cell r="F928" t="str">
            <v>CONST</v>
          </cell>
          <cell r="G928" t="str">
            <v>OH</v>
          </cell>
          <cell r="H928" t="str">
            <v>60</v>
          </cell>
          <cell r="I928">
            <v>0</v>
          </cell>
          <cell r="J928">
            <v>75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 t="str">
            <v>77B</v>
          </cell>
        </row>
        <row r="929">
          <cell r="C929" t="str">
            <v>GC</v>
          </cell>
          <cell r="D929" t="str">
            <v>FPL</v>
          </cell>
          <cell r="E929" t="str">
            <v>GC</v>
          </cell>
          <cell r="F929" t="str">
            <v>CONST</v>
          </cell>
          <cell r="G929" t="str">
            <v>OH</v>
          </cell>
          <cell r="H929" t="str">
            <v>60</v>
          </cell>
          <cell r="I929">
            <v>27.56</v>
          </cell>
          <cell r="J929">
            <v>719.17285714285697</v>
          </cell>
          <cell r="K929">
            <v>2.0271428571428598</v>
          </cell>
          <cell r="L929">
            <v>10.74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 t="str">
            <v>79A</v>
          </cell>
        </row>
        <row r="930">
          <cell r="C930" t="str">
            <v>GC</v>
          </cell>
          <cell r="D930" t="str">
            <v>FPL</v>
          </cell>
          <cell r="E930" t="str">
            <v>GC</v>
          </cell>
          <cell r="F930" t="str">
            <v>CONST</v>
          </cell>
          <cell r="G930" t="str">
            <v>OH</v>
          </cell>
          <cell r="H930" t="str">
            <v>60</v>
          </cell>
          <cell r="I930">
            <v>23.66</v>
          </cell>
          <cell r="J930">
            <v>103.41</v>
          </cell>
          <cell r="K930">
            <v>6.89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 t="str">
            <v>79B</v>
          </cell>
        </row>
        <row r="931">
          <cell r="C931" t="str">
            <v>GC</v>
          </cell>
          <cell r="D931" t="str">
            <v>FPL</v>
          </cell>
          <cell r="E931" t="str">
            <v>GC</v>
          </cell>
          <cell r="F931" t="str">
            <v>CONST</v>
          </cell>
          <cell r="G931" t="str">
            <v>OH</v>
          </cell>
          <cell r="H931" t="str">
            <v>60</v>
          </cell>
          <cell r="I931">
            <v>2.5299999999999998</v>
          </cell>
          <cell r="J931">
            <v>31.795999999999989</v>
          </cell>
          <cell r="K931">
            <v>2.1539999999999999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 t="str">
            <v>79GOL</v>
          </cell>
        </row>
        <row r="932">
          <cell r="C932" t="str">
            <v>GC</v>
          </cell>
          <cell r="D932" t="str">
            <v>FPL</v>
          </cell>
          <cell r="E932" t="str">
            <v>GC</v>
          </cell>
          <cell r="F932" t="str">
            <v>CONST</v>
          </cell>
          <cell r="G932" t="str">
            <v>OH</v>
          </cell>
          <cell r="H932" t="str">
            <v>60</v>
          </cell>
          <cell r="I932">
            <v>0</v>
          </cell>
          <cell r="J932">
            <v>10.09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 t="str">
            <v>79GSL</v>
          </cell>
        </row>
        <row r="933">
          <cell r="C933" t="str">
            <v>GC</v>
          </cell>
          <cell r="D933" t="str">
            <v>FPL</v>
          </cell>
          <cell r="E933" t="str">
            <v>GC</v>
          </cell>
          <cell r="F933" t="str">
            <v>CONST</v>
          </cell>
          <cell r="G933" t="str">
            <v>OH</v>
          </cell>
          <cell r="H933" t="str">
            <v>60</v>
          </cell>
          <cell r="I933">
            <v>17.34</v>
          </cell>
          <cell r="J933">
            <v>294.11452014652025</v>
          </cell>
          <cell r="K933">
            <v>32.38547985347985</v>
          </cell>
          <cell r="L933">
            <v>6.51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 t="str">
            <v>79OH</v>
          </cell>
        </row>
        <row r="934">
          <cell r="C934" t="str">
            <v>GC</v>
          </cell>
          <cell r="D934" t="str">
            <v>FPL</v>
          </cell>
          <cell r="E934" t="str">
            <v>GC</v>
          </cell>
          <cell r="F934" t="str">
            <v>CONST</v>
          </cell>
          <cell r="G934" t="str">
            <v>OH</v>
          </cell>
          <cell r="H934" t="str">
            <v>60</v>
          </cell>
          <cell r="I934">
            <v>0</v>
          </cell>
          <cell r="J934">
            <v>35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 t="str">
            <v>81B</v>
          </cell>
        </row>
        <row r="935">
          <cell r="C935" t="str">
            <v>GC</v>
          </cell>
          <cell r="D935" t="str">
            <v>FPL</v>
          </cell>
          <cell r="E935" t="str">
            <v>GC</v>
          </cell>
          <cell r="F935" t="str">
            <v>CONST</v>
          </cell>
          <cell r="G935" t="str">
            <v>OH</v>
          </cell>
          <cell r="H935" t="str">
            <v>60</v>
          </cell>
          <cell r="I935">
            <v>0</v>
          </cell>
          <cell r="J935">
            <v>5.5230769230769194</v>
          </cell>
          <cell r="K935">
            <v>23.39692307692308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 t="str">
            <v>84F</v>
          </cell>
        </row>
        <row r="936">
          <cell r="C936" t="str">
            <v>GC</v>
          </cell>
          <cell r="D936" t="str">
            <v>FPL</v>
          </cell>
          <cell r="E936" t="str">
            <v>GC</v>
          </cell>
          <cell r="F936" t="str">
            <v>CONST</v>
          </cell>
          <cell r="G936" t="str">
            <v>OH</v>
          </cell>
          <cell r="H936" t="str">
            <v>60</v>
          </cell>
          <cell r="I936">
            <v>0</v>
          </cell>
          <cell r="J936">
            <v>4.9511111111111097</v>
          </cell>
          <cell r="K936">
            <v>17.328888888888901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 t="str">
            <v>84FPD</v>
          </cell>
        </row>
        <row r="937">
          <cell r="C937" t="str">
            <v>GC</v>
          </cell>
          <cell r="D937" t="str">
            <v>FPL</v>
          </cell>
          <cell r="E937" t="str">
            <v>GC</v>
          </cell>
          <cell r="F937" t="str">
            <v>CONST</v>
          </cell>
          <cell r="G937" t="str">
            <v>OH</v>
          </cell>
          <cell r="H937" t="str">
            <v>60</v>
          </cell>
          <cell r="I937">
            <v>0</v>
          </cell>
          <cell r="J937">
            <v>39.31843946249829</v>
          </cell>
          <cell r="K937">
            <v>38.81156053750172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 t="str">
            <v>87B</v>
          </cell>
        </row>
        <row r="938">
          <cell r="C938" t="str">
            <v>GC</v>
          </cell>
          <cell r="D938" t="str">
            <v>FPL</v>
          </cell>
          <cell r="E938" t="str">
            <v>GC</v>
          </cell>
          <cell r="F938" t="str">
            <v>CONST</v>
          </cell>
          <cell r="G938" t="str">
            <v>OH</v>
          </cell>
          <cell r="H938" t="str">
            <v>60</v>
          </cell>
          <cell r="I938">
            <v>0</v>
          </cell>
          <cell r="J938">
            <v>4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 t="str">
            <v>87J</v>
          </cell>
        </row>
        <row r="939">
          <cell r="C939" t="str">
            <v>GC</v>
          </cell>
          <cell r="D939" t="str">
            <v>FPL</v>
          </cell>
          <cell r="E939" t="str">
            <v>GC</v>
          </cell>
          <cell r="F939" t="str">
            <v>CONST</v>
          </cell>
          <cell r="G939" t="str">
            <v>UG</v>
          </cell>
          <cell r="H939" t="str">
            <v>10</v>
          </cell>
          <cell r="I939">
            <v>0</v>
          </cell>
          <cell r="J939">
            <v>0</v>
          </cell>
          <cell r="K939">
            <v>62.13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 t="str">
            <v>75A</v>
          </cell>
        </row>
        <row r="940">
          <cell r="C940" t="str">
            <v>GC</v>
          </cell>
          <cell r="D940" t="str">
            <v>FPL</v>
          </cell>
          <cell r="E940" t="str">
            <v>GC</v>
          </cell>
          <cell r="F940" t="str">
            <v>CONST</v>
          </cell>
          <cell r="G940" t="str">
            <v>UG</v>
          </cell>
          <cell r="H940" t="str">
            <v>10</v>
          </cell>
          <cell r="I940">
            <v>0</v>
          </cell>
          <cell r="J940">
            <v>0</v>
          </cell>
          <cell r="K940">
            <v>60.55</v>
          </cell>
          <cell r="L940">
            <v>149.07</v>
          </cell>
          <cell r="M940">
            <v>107.32</v>
          </cell>
          <cell r="N940">
            <v>8.51</v>
          </cell>
          <cell r="O940">
            <v>134.5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 t="str">
            <v>75BLS</v>
          </cell>
        </row>
        <row r="941">
          <cell r="C941" t="str">
            <v>GC</v>
          </cell>
          <cell r="D941" t="str">
            <v>FPL</v>
          </cell>
          <cell r="E941" t="str">
            <v>GC</v>
          </cell>
          <cell r="F941" t="str">
            <v>CONST</v>
          </cell>
          <cell r="G941" t="str">
            <v>UG</v>
          </cell>
          <cell r="H941" t="str">
            <v>10</v>
          </cell>
          <cell r="I941">
            <v>0</v>
          </cell>
          <cell r="J941">
            <v>0</v>
          </cell>
          <cell r="K941">
            <v>0</v>
          </cell>
          <cell r="L941">
            <v>6.73</v>
          </cell>
          <cell r="M941">
            <v>2.91</v>
          </cell>
          <cell r="N941">
            <v>0</v>
          </cell>
          <cell r="O941">
            <v>1.97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 t="str">
            <v>77B</v>
          </cell>
        </row>
        <row r="942">
          <cell r="C942" t="str">
            <v>GC</v>
          </cell>
          <cell r="D942" t="str">
            <v>FPL</v>
          </cell>
          <cell r="E942" t="str">
            <v>GC</v>
          </cell>
          <cell r="F942" t="str">
            <v>CONST</v>
          </cell>
          <cell r="G942" t="str">
            <v>UG</v>
          </cell>
          <cell r="H942" t="str">
            <v>10</v>
          </cell>
          <cell r="I942">
            <v>0</v>
          </cell>
          <cell r="J942">
            <v>0</v>
          </cell>
          <cell r="K942">
            <v>56.65</v>
          </cell>
          <cell r="L942">
            <v>25.52</v>
          </cell>
          <cell r="M942">
            <v>0.18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65</v>
          </cell>
          <cell r="S942">
            <v>0</v>
          </cell>
          <cell r="T942">
            <v>0</v>
          </cell>
          <cell r="U942">
            <v>32.450000000000003</v>
          </cell>
          <cell r="V942" t="str">
            <v>79A</v>
          </cell>
        </row>
        <row r="943">
          <cell r="C943" t="str">
            <v>GC</v>
          </cell>
          <cell r="D943" t="str">
            <v>FPL</v>
          </cell>
          <cell r="E943" t="str">
            <v>GC</v>
          </cell>
          <cell r="F943" t="str">
            <v>CONST</v>
          </cell>
          <cell r="G943" t="str">
            <v>UG</v>
          </cell>
          <cell r="H943" t="str">
            <v>10</v>
          </cell>
          <cell r="I943">
            <v>0.44</v>
          </cell>
          <cell r="J943">
            <v>19.420000000000002</v>
          </cell>
          <cell r="K943">
            <v>12.99</v>
          </cell>
          <cell r="L943">
            <v>229.18</v>
          </cell>
          <cell r="M943">
            <v>0</v>
          </cell>
          <cell r="N943">
            <v>9.25</v>
          </cell>
          <cell r="O943">
            <v>116.64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 t="str">
            <v>79B</v>
          </cell>
        </row>
        <row r="944">
          <cell r="C944" t="str">
            <v>GC</v>
          </cell>
          <cell r="D944" t="str">
            <v>FPL</v>
          </cell>
          <cell r="E944" t="str">
            <v>GC</v>
          </cell>
          <cell r="F944" t="str">
            <v>CONST</v>
          </cell>
          <cell r="G944" t="str">
            <v>UG</v>
          </cell>
          <cell r="H944" t="str">
            <v>10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15.6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127.08</v>
          </cell>
          <cell r="U944">
            <v>0</v>
          </cell>
          <cell r="V944" t="str">
            <v>79GSL</v>
          </cell>
        </row>
        <row r="945">
          <cell r="C945" t="str">
            <v>GC</v>
          </cell>
          <cell r="D945" t="str">
            <v>FPL</v>
          </cell>
          <cell r="E945" t="str">
            <v>GC</v>
          </cell>
          <cell r="F945" t="str">
            <v>CONST</v>
          </cell>
          <cell r="G945" t="str">
            <v>UG</v>
          </cell>
          <cell r="H945" t="str">
            <v>20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16.36</v>
          </cell>
          <cell r="N945">
            <v>0</v>
          </cell>
          <cell r="O945">
            <v>259.45999999999998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 t="str">
            <v>75ALS</v>
          </cell>
        </row>
        <row r="946">
          <cell r="C946" t="str">
            <v>GC</v>
          </cell>
          <cell r="D946" t="str">
            <v>FPL</v>
          </cell>
          <cell r="E946" t="str">
            <v>GC</v>
          </cell>
          <cell r="F946" t="str">
            <v>CONST</v>
          </cell>
          <cell r="G946" t="str">
            <v>UG</v>
          </cell>
          <cell r="H946" t="str">
            <v>20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37.875</v>
          </cell>
          <cell r="Q946">
            <v>12.625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 t="str">
            <v>75B</v>
          </cell>
        </row>
        <row r="947">
          <cell r="C947" t="str">
            <v>GC</v>
          </cell>
          <cell r="D947" t="str">
            <v>FPL</v>
          </cell>
          <cell r="E947" t="str">
            <v>GC</v>
          </cell>
          <cell r="F947" t="str">
            <v>CONST</v>
          </cell>
          <cell r="G947" t="str">
            <v>UG</v>
          </cell>
          <cell r="H947" t="str">
            <v>20</v>
          </cell>
          <cell r="I947">
            <v>0</v>
          </cell>
          <cell r="J947">
            <v>0</v>
          </cell>
          <cell r="K947">
            <v>39.6</v>
          </cell>
          <cell r="L947">
            <v>266.788571428571</v>
          </cell>
          <cell r="M947">
            <v>224.10742857142901</v>
          </cell>
          <cell r="N947">
            <v>38.723999999999997</v>
          </cell>
          <cell r="O947">
            <v>70.52</v>
          </cell>
          <cell r="P947">
            <v>0</v>
          </cell>
          <cell r="Q947">
            <v>0</v>
          </cell>
          <cell r="R947">
            <v>13</v>
          </cell>
          <cell r="S947">
            <v>38.237499999999997</v>
          </cell>
          <cell r="T947">
            <v>35.782499999999999</v>
          </cell>
          <cell r="U947">
            <v>14.62</v>
          </cell>
          <cell r="V947" t="str">
            <v>75BLS</v>
          </cell>
        </row>
        <row r="948">
          <cell r="C948" t="str">
            <v>GC</v>
          </cell>
          <cell r="D948" t="str">
            <v>FPL</v>
          </cell>
          <cell r="E948" t="str">
            <v>GC</v>
          </cell>
          <cell r="F948" t="str">
            <v>CONST</v>
          </cell>
          <cell r="G948" t="str">
            <v>UG</v>
          </cell>
          <cell r="H948" t="str">
            <v>20</v>
          </cell>
          <cell r="I948">
            <v>0</v>
          </cell>
          <cell r="J948">
            <v>0</v>
          </cell>
          <cell r="K948">
            <v>7.08</v>
          </cell>
          <cell r="L948">
            <v>15</v>
          </cell>
          <cell r="M948">
            <v>7.25</v>
          </cell>
          <cell r="N948">
            <v>0</v>
          </cell>
          <cell r="O948">
            <v>0</v>
          </cell>
          <cell r="P948">
            <v>0.35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9.86</v>
          </cell>
          <cell r="V948" t="str">
            <v>77A</v>
          </cell>
        </row>
        <row r="949">
          <cell r="C949" t="str">
            <v>GC</v>
          </cell>
          <cell r="D949" t="str">
            <v>FPL</v>
          </cell>
          <cell r="E949" t="str">
            <v>GC</v>
          </cell>
          <cell r="F949" t="str">
            <v>CONST</v>
          </cell>
          <cell r="G949" t="str">
            <v>UG</v>
          </cell>
          <cell r="H949" t="str">
            <v>20</v>
          </cell>
          <cell r="I949">
            <v>0</v>
          </cell>
          <cell r="J949">
            <v>0</v>
          </cell>
          <cell r="K949">
            <v>40.06</v>
          </cell>
          <cell r="L949">
            <v>58.83</v>
          </cell>
          <cell r="M949">
            <v>0</v>
          </cell>
          <cell r="N949">
            <v>0</v>
          </cell>
          <cell r="O949">
            <v>358.64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 t="str">
            <v>77B</v>
          </cell>
        </row>
        <row r="950">
          <cell r="C950" t="str">
            <v>GC</v>
          </cell>
          <cell r="D950" t="str">
            <v>FPL</v>
          </cell>
          <cell r="E950" t="str">
            <v>GC</v>
          </cell>
          <cell r="F950" t="str">
            <v>CONST</v>
          </cell>
          <cell r="G950" t="str">
            <v>UG</v>
          </cell>
          <cell r="H950" t="str">
            <v>20</v>
          </cell>
          <cell r="I950">
            <v>0</v>
          </cell>
          <cell r="J950">
            <v>0</v>
          </cell>
          <cell r="K950">
            <v>0</v>
          </cell>
          <cell r="L950">
            <v>716.54</v>
          </cell>
          <cell r="M950">
            <v>119.36</v>
          </cell>
          <cell r="N950">
            <v>0</v>
          </cell>
          <cell r="O950">
            <v>99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11.88</v>
          </cell>
          <cell r="U950">
            <v>0</v>
          </cell>
          <cell r="V950" t="str">
            <v>79A</v>
          </cell>
        </row>
        <row r="951">
          <cell r="C951" t="str">
            <v>GC</v>
          </cell>
          <cell r="D951" t="str">
            <v>FPL</v>
          </cell>
          <cell r="E951" t="str">
            <v>GC</v>
          </cell>
          <cell r="F951" t="str">
            <v>CONST</v>
          </cell>
          <cell r="G951" t="str">
            <v>UG</v>
          </cell>
          <cell r="H951" t="str">
            <v>20</v>
          </cell>
          <cell r="I951">
            <v>0</v>
          </cell>
          <cell r="J951">
            <v>151.08000000000001</v>
          </cell>
          <cell r="K951">
            <v>76.55</v>
          </cell>
          <cell r="L951">
            <v>158.61000000000001</v>
          </cell>
          <cell r="M951">
            <v>32.99</v>
          </cell>
          <cell r="N951">
            <v>24.96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 t="str">
            <v>79B</v>
          </cell>
        </row>
        <row r="952">
          <cell r="C952" t="str">
            <v>GC</v>
          </cell>
          <cell r="D952" t="str">
            <v>FPL</v>
          </cell>
          <cell r="E952" t="str">
            <v>GC</v>
          </cell>
          <cell r="F952" t="str">
            <v>CONST</v>
          </cell>
          <cell r="G952" t="str">
            <v>UG</v>
          </cell>
          <cell r="H952" t="str">
            <v>20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109.29</v>
          </cell>
          <cell r="U952">
            <v>0</v>
          </cell>
          <cell r="V952" t="str">
            <v>79GSL</v>
          </cell>
        </row>
        <row r="953">
          <cell r="C953" t="str">
            <v>GC</v>
          </cell>
          <cell r="D953" t="str">
            <v>FPL</v>
          </cell>
          <cell r="E953" t="str">
            <v>GC</v>
          </cell>
          <cell r="F953" t="str">
            <v>CONST</v>
          </cell>
          <cell r="G953" t="str">
            <v>UG</v>
          </cell>
          <cell r="H953" t="str">
            <v>20</v>
          </cell>
          <cell r="I953">
            <v>3.9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 t="str">
            <v>79M</v>
          </cell>
        </row>
        <row r="954">
          <cell r="C954" t="str">
            <v>GC</v>
          </cell>
          <cell r="D954" t="str">
            <v>FPL</v>
          </cell>
          <cell r="E954" t="str">
            <v>GC</v>
          </cell>
          <cell r="F954" t="str">
            <v>CONST</v>
          </cell>
          <cell r="G954" t="str">
            <v>UG</v>
          </cell>
          <cell r="H954" t="str">
            <v>20</v>
          </cell>
          <cell r="I954">
            <v>0</v>
          </cell>
          <cell r="J954">
            <v>0</v>
          </cell>
          <cell r="K954">
            <v>59.93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 t="str">
            <v>81B</v>
          </cell>
        </row>
        <row r="955">
          <cell r="C955" t="str">
            <v>GC</v>
          </cell>
          <cell r="D955" t="str">
            <v>FPL</v>
          </cell>
          <cell r="E955" t="str">
            <v>GC</v>
          </cell>
          <cell r="F955" t="str">
            <v>CONST</v>
          </cell>
          <cell r="G955" t="str">
            <v>UG</v>
          </cell>
          <cell r="H955" t="str">
            <v>20</v>
          </cell>
          <cell r="I955">
            <v>0</v>
          </cell>
          <cell r="J955">
            <v>0</v>
          </cell>
          <cell r="K955">
            <v>11.82</v>
          </cell>
          <cell r="L955">
            <v>5.53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 t="str">
            <v>87B</v>
          </cell>
        </row>
        <row r="956">
          <cell r="C956" t="str">
            <v>GC</v>
          </cell>
          <cell r="D956" t="str">
            <v>FPL</v>
          </cell>
          <cell r="E956" t="str">
            <v>GC</v>
          </cell>
          <cell r="F956" t="str">
            <v>CONST</v>
          </cell>
          <cell r="G956" t="str">
            <v>UG</v>
          </cell>
          <cell r="H956" t="str">
            <v>30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10.8</v>
          </cell>
          <cell r="V956" t="str">
            <v>75BLS</v>
          </cell>
        </row>
        <row r="957">
          <cell r="C957" t="str">
            <v>GC</v>
          </cell>
          <cell r="D957" t="str">
            <v>FPL</v>
          </cell>
          <cell r="E957" t="str">
            <v>GC</v>
          </cell>
          <cell r="F957" t="str">
            <v>CONST</v>
          </cell>
          <cell r="G957" t="str">
            <v>UG</v>
          </cell>
          <cell r="H957" t="str">
            <v>30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21.84</v>
          </cell>
          <cell r="P957">
            <v>0</v>
          </cell>
          <cell r="Q957">
            <v>0</v>
          </cell>
          <cell r="R957">
            <v>0</v>
          </cell>
          <cell r="S957">
            <v>63.35</v>
          </cell>
          <cell r="T957">
            <v>3.5</v>
          </cell>
          <cell r="U957">
            <v>0</v>
          </cell>
          <cell r="V957" t="str">
            <v>79B</v>
          </cell>
        </row>
        <row r="958">
          <cell r="C958" t="str">
            <v>GC</v>
          </cell>
          <cell r="D958" t="str">
            <v>FPL</v>
          </cell>
          <cell r="E958" t="str">
            <v>GC</v>
          </cell>
          <cell r="F958" t="str">
            <v>CONST</v>
          </cell>
          <cell r="G958" t="str">
            <v>UG</v>
          </cell>
          <cell r="H958" t="str">
            <v>30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6.8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12.54</v>
          </cell>
          <cell r="U958">
            <v>0</v>
          </cell>
          <cell r="V958" t="str">
            <v>79GSL</v>
          </cell>
        </row>
        <row r="959">
          <cell r="C959" t="str">
            <v>GC</v>
          </cell>
          <cell r="D959" t="str">
            <v>FPL</v>
          </cell>
          <cell r="E959" t="str">
            <v>GC</v>
          </cell>
          <cell r="F959" t="str">
            <v>CONST</v>
          </cell>
          <cell r="G959" t="str">
            <v>UG</v>
          </cell>
          <cell r="H959" t="str">
            <v>30</v>
          </cell>
          <cell r="I959">
            <v>3.9</v>
          </cell>
          <cell r="J959">
            <v>0</v>
          </cell>
          <cell r="K959">
            <v>3.9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 t="str">
            <v>79M</v>
          </cell>
        </row>
        <row r="960">
          <cell r="C960" t="str">
            <v>GC</v>
          </cell>
          <cell r="D960" t="str">
            <v>FPL</v>
          </cell>
          <cell r="E960" t="str">
            <v>GC</v>
          </cell>
          <cell r="F960" t="str">
            <v>CONST</v>
          </cell>
          <cell r="G960" t="str">
            <v>UG</v>
          </cell>
          <cell r="H960" t="str">
            <v>30</v>
          </cell>
          <cell r="I960">
            <v>0</v>
          </cell>
          <cell r="J960">
            <v>0</v>
          </cell>
          <cell r="K960">
            <v>8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 t="str">
            <v>87B</v>
          </cell>
        </row>
        <row r="961">
          <cell r="C961" t="str">
            <v>GC</v>
          </cell>
          <cell r="D961" t="str">
            <v>FPL</v>
          </cell>
          <cell r="E961" t="str">
            <v>GC</v>
          </cell>
          <cell r="F961" t="str">
            <v>CONST</v>
          </cell>
          <cell r="G961" t="str">
            <v>UG</v>
          </cell>
          <cell r="H961" t="str">
            <v>60</v>
          </cell>
          <cell r="I961">
            <v>7.7</v>
          </cell>
          <cell r="J961">
            <v>98.88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 t="str">
            <v>75BLS</v>
          </cell>
        </row>
        <row r="962">
          <cell r="C962" t="str">
            <v>GC</v>
          </cell>
          <cell r="D962" t="str">
            <v>FPL</v>
          </cell>
          <cell r="E962" t="str">
            <v>GC</v>
          </cell>
          <cell r="F962" t="str">
            <v>CONST</v>
          </cell>
          <cell r="G962" t="str">
            <v>UG</v>
          </cell>
          <cell r="H962" t="str">
            <v>60</v>
          </cell>
          <cell r="I962">
            <v>0</v>
          </cell>
          <cell r="J962">
            <v>97.07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 t="str">
            <v>75E</v>
          </cell>
        </row>
        <row r="963">
          <cell r="C963" t="str">
            <v>GC</v>
          </cell>
          <cell r="D963" t="str">
            <v>FPL</v>
          </cell>
          <cell r="E963" t="str">
            <v>GC</v>
          </cell>
          <cell r="F963" t="str">
            <v>CONST</v>
          </cell>
          <cell r="G963" t="str">
            <v>UG</v>
          </cell>
          <cell r="H963" t="str">
            <v>60</v>
          </cell>
          <cell r="I963">
            <v>0</v>
          </cell>
          <cell r="J963">
            <v>17.603750000000002</v>
          </cell>
          <cell r="K963">
            <v>6.5062499999999996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 t="str">
            <v>77A</v>
          </cell>
        </row>
        <row r="964">
          <cell r="C964" t="str">
            <v>GC</v>
          </cell>
          <cell r="D964" t="str">
            <v>FPL</v>
          </cell>
          <cell r="E964" t="str">
            <v>GC</v>
          </cell>
          <cell r="F964" t="str">
            <v>CONST</v>
          </cell>
          <cell r="G964" t="str">
            <v>UG</v>
          </cell>
          <cell r="H964" t="str">
            <v>60</v>
          </cell>
          <cell r="I964">
            <v>0</v>
          </cell>
          <cell r="J964">
            <v>52.926000000000002</v>
          </cell>
          <cell r="K964">
            <v>0.96399999999999997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 t="str">
            <v>77B</v>
          </cell>
        </row>
        <row r="965">
          <cell r="C965" t="str">
            <v>GC</v>
          </cell>
          <cell r="D965" t="str">
            <v>FPL</v>
          </cell>
          <cell r="E965" t="str">
            <v>GC</v>
          </cell>
          <cell r="F965" t="str">
            <v>CONST</v>
          </cell>
          <cell r="G965" t="str">
            <v>UG</v>
          </cell>
          <cell r="H965" t="str">
            <v>60</v>
          </cell>
          <cell r="I965">
            <v>0</v>
          </cell>
          <cell r="J965">
            <v>17.733076923076922</v>
          </cell>
          <cell r="K965">
            <v>4.5169230769230797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 t="str">
            <v>79A</v>
          </cell>
        </row>
        <row r="966">
          <cell r="C966" t="str">
            <v>GC</v>
          </cell>
          <cell r="D966" t="str">
            <v>FPL</v>
          </cell>
          <cell r="E966" t="str">
            <v>GC</v>
          </cell>
          <cell r="F966" t="str">
            <v>CONST</v>
          </cell>
          <cell r="G966" t="str">
            <v>UG</v>
          </cell>
          <cell r="H966" t="str">
            <v>60</v>
          </cell>
          <cell r="I966">
            <v>0</v>
          </cell>
          <cell r="J966">
            <v>395.91425000000004</v>
          </cell>
          <cell r="K966">
            <v>2.7112500000000002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 t="str">
            <v>79B</v>
          </cell>
        </row>
        <row r="967">
          <cell r="C967" t="str">
            <v>GC</v>
          </cell>
          <cell r="D967" t="str">
            <v>FPL</v>
          </cell>
          <cell r="E967" t="str">
            <v>GC</v>
          </cell>
          <cell r="F967" t="str">
            <v>CONST</v>
          </cell>
          <cell r="G967" t="str">
            <v>UG</v>
          </cell>
          <cell r="H967" t="str">
            <v>60</v>
          </cell>
          <cell r="I967">
            <v>0</v>
          </cell>
          <cell r="J967">
            <v>23.83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 t="str">
            <v>79GSL</v>
          </cell>
        </row>
        <row r="968">
          <cell r="C968" t="str">
            <v>GC</v>
          </cell>
          <cell r="D968" t="str">
            <v>FPL</v>
          </cell>
          <cell r="E968" t="str">
            <v>GC</v>
          </cell>
          <cell r="F968" t="str">
            <v>CONST</v>
          </cell>
          <cell r="G968" t="str">
            <v>UG</v>
          </cell>
          <cell r="H968" t="str">
            <v>60</v>
          </cell>
          <cell r="I968">
            <v>0</v>
          </cell>
          <cell r="J968">
            <v>16.713846153846148</v>
          </cell>
          <cell r="K968">
            <v>8.7861538461538462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 t="str">
            <v>87B</v>
          </cell>
        </row>
        <row r="969">
          <cell r="C969" t="str">
            <v>GC</v>
          </cell>
          <cell r="D969" t="str">
            <v>FPL</v>
          </cell>
          <cell r="E969" t="str">
            <v>SE</v>
          </cell>
          <cell r="F969" t="str">
            <v>CONST</v>
          </cell>
          <cell r="G969" t="str">
            <v>OH</v>
          </cell>
          <cell r="H969" t="str">
            <v>20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13.88</v>
          </cell>
          <cell r="O969">
            <v>6.94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 t="str">
            <v>84F</v>
          </cell>
        </row>
        <row r="970">
          <cell r="C970" t="str">
            <v>GC</v>
          </cell>
          <cell r="D970" t="str">
            <v>FPL</v>
          </cell>
          <cell r="E970" t="str">
            <v>SS</v>
          </cell>
          <cell r="F970" t="str">
            <v>CONST</v>
          </cell>
          <cell r="G970" t="str">
            <v>OH</v>
          </cell>
          <cell r="H970" t="str">
            <v>20</v>
          </cell>
          <cell r="I970">
            <v>0</v>
          </cell>
          <cell r="J970">
            <v>0</v>
          </cell>
          <cell r="K970">
            <v>120.715</v>
          </cell>
          <cell r="L970">
            <v>1035.282203389831</v>
          </cell>
          <cell r="M970">
            <v>1000.7727966101691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 t="str">
            <v>62A</v>
          </cell>
        </row>
        <row r="971">
          <cell r="C971" t="str">
            <v>GC</v>
          </cell>
          <cell r="D971" t="str">
            <v>FPL</v>
          </cell>
          <cell r="E971" t="str">
            <v>SS</v>
          </cell>
          <cell r="F971" t="str">
            <v>CONST</v>
          </cell>
          <cell r="G971" t="str">
            <v>UG</v>
          </cell>
          <cell r="H971" t="str">
            <v>50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116.72</v>
          </cell>
          <cell r="N971">
            <v>91.07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 t="str">
            <v>62A</v>
          </cell>
        </row>
        <row r="972">
          <cell r="C972" t="str">
            <v>MS</v>
          </cell>
          <cell r="D972" t="str">
            <v>CON</v>
          </cell>
          <cell r="E972" t="str">
            <v>MS</v>
          </cell>
          <cell r="F972" t="str">
            <v>CONST</v>
          </cell>
          <cell r="G972" t="str">
            <v>OH</v>
          </cell>
          <cell r="H972" t="str">
            <v>10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721.19905956112802</v>
          </cell>
          <cell r="N972">
            <v>1371.5595611285271</v>
          </cell>
          <cell r="O972">
            <v>17.241379310344801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 t="str">
            <v>75A</v>
          </cell>
        </row>
        <row r="973">
          <cell r="C973" t="str">
            <v>MS</v>
          </cell>
          <cell r="D973" t="str">
            <v>CON</v>
          </cell>
          <cell r="E973" t="str">
            <v>MS</v>
          </cell>
          <cell r="F973" t="str">
            <v>CONST</v>
          </cell>
          <cell r="G973" t="str">
            <v>OH</v>
          </cell>
          <cell r="H973" t="str">
            <v>10</v>
          </cell>
          <cell r="I973">
            <v>0</v>
          </cell>
          <cell r="J973">
            <v>43.704000000000001</v>
          </cell>
          <cell r="K973">
            <v>215.696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 t="str">
            <v>75BLS</v>
          </cell>
        </row>
        <row r="974">
          <cell r="C974" t="str">
            <v>MS</v>
          </cell>
          <cell r="D974" t="str">
            <v>CON</v>
          </cell>
          <cell r="E974" t="str">
            <v>MS</v>
          </cell>
          <cell r="F974" t="str">
            <v>CONST</v>
          </cell>
          <cell r="G974" t="str">
            <v>OH</v>
          </cell>
          <cell r="H974" t="str">
            <v>10</v>
          </cell>
          <cell r="I974">
            <v>0</v>
          </cell>
          <cell r="J974">
            <v>0</v>
          </cell>
          <cell r="K974">
            <v>485.71249999999998</v>
          </cell>
          <cell r="L974">
            <v>520.40625</v>
          </cell>
          <cell r="M974">
            <v>520.40625</v>
          </cell>
          <cell r="N974">
            <v>416.32499999999999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 t="str">
            <v>87B</v>
          </cell>
        </row>
        <row r="975">
          <cell r="C975" t="str">
            <v>MS</v>
          </cell>
          <cell r="D975" t="str">
            <v>CON</v>
          </cell>
          <cell r="E975" t="str">
            <v>MS</v>
          </cell>
          <cell r="F975" t="str">
            <v>CONST</v>
          </cell>
          <cell r="G975" t="str">
            <v>OH</v>
          </cell>
          <cell r="H975" t="str">
            <v>20</v>
          </cell>
          <cell r="I975">
            <v>0</v>
          </cell>
          <cell r="J975">
            <v>0</v>
          </cell>
          <cell r="K975">
            <v>32</v>
          </cell>
          <cell r="L975">
            <v>308</v>
          </cell>
          <cell r="M975">
            <v>441.61142857142897</v>
          </cell>
          <cell r="N975">
            <v>514.28571428571399</v>
          </cell>
          <cell r="O975">
            <v>17.1428571428571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 t="str">
            <v>75A</v>
          </cell>
        </row>
        <row r="976">
          <cell r="C976" t="str">
            <v>MS</v>
          </cell>
          <cell r="D976" t="str">
            <v>CON</v>
          </cell>
          <cell r="E976" t="str">
            <v>MS</v>
          </cell>
          <cell r="F976" t="str">
            <v>CONST</v>
          </cell>
          <cell r="G976" t="str">
            <v>OH</v>
          </cell>
          <cell r="H976" t="str">
            <v>20</v>
          </cell>
          <cell r="I976">
            <v>0</v>
          </cell>
          <cell r="J976">
            <v>109.94</v>
          </cell>
          <cell r="K976">
            <v>29.08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 t="str">
            <v>75BLS</v>
          </cell>
        </row>
        <row r="977">
          <cell r="C977" t="str">
            <v>MS</v>
          </cell>
          <cell r="D977" t="str">
            <v>CON</v>
          </cell>
          <cell r="E977" t="str">
            <v>MS</v>
          </cell>
          <cell r="F977" t="str">
            <v>CONST</v>
          </cell>
          <cell r="G977" t="str">
            <v>OH</v>
          </cell>
          <cell r="H977" t="str">
            <v>20</v>
          </cell>
          <cell r="I977">
            <v>0</v>
          </cell>
          <cell r="J977">
            <v>0</v>
          </cell>
          <cell r="K977">
            <v>511.93636363636398</v>
          </cell>
          <cell r="L977">
            <v>238.903636363636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 t="str">
            <v>79GSL</v>
          </cell>
        </row>
        <row r="978">
          <cell r="C978" t="str">
            <v>MS</v>
          </cell>
          <cell r="D978" t="str">
            <v>CON</v>
          </cell>
          <cell r="E978" t="str">
            <v>MS</v>
          </cell>
          <cell r="F978" t="str">
            <v>CONST</v>
          </cell>
          <cell r="G978" t="str">
            <v>OH</v>
          </cell>
          <cell r="H978" t="str">
            <v>30</v>
          </cell>
          <cell r="I978">
            <v>0.77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 t="str">
            <v>60A</v>
          </cell>
        </row>
        <row r="979">
          <cell r="C979" t="str">
            <v>MS</v>
          </cell>
          <cell r="D979" t="str">
            <v>CON</v>
          </cell>
          <cell r="E979" t="str">
            <v>MS</v>
          </cell>
          <cell r="F979" t="str">
            <v>CONST</v>
          </cell>
          <cell r="G979" t="str">
            <v>OH</v>
          </cell>
          <cell r="H979" t="str">
            <v>30</v>
          </cell>
          <cell r="I979">
            <v>0</v>
          </cell>
          <cell r="J979">
            <v>20.309999999999999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 t="str">
            <v>75ALS</v>
          </cell>
        </row>
        <row r="980">
          <cell r="C980" t="str">
            <v>MS</v>
          </cell>
          <cell r="D980" t="str">
            <v>CON</v>
          </cell>
          <cell r="E980" t="str">
            <v>MS</v>
          </cell>
          <cell r="F980" t="str">
            <v>CONST</v>
          </cell>
          <cell r="G980" t="str">
            <v>OH</v>
          </cell>
          <cell r="H980" t="str">
            <v>60</v>
          </cell>
          <cell r="I980">
            <v>29.85</v>
          </cell>
          <cell r="J980">
            <v>314.21912500000002</v>
          </cell>
          <cell r="K980">
            <v>0.97187500000000004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 t="str">
            <v>75A</v>
          </cell>
        </row>
        <row r="981">
          <cell r="C981" t="str">
            <v>MS</v>
          </cell>
          <cell r="D981" t="str">
            <v>CON</v>
          </cell>
          <cell r="E981" t="str">
            <v>MS</v>
          </cell>
          <cell r="F981" t="str">
            <v>CONST</v>
          </cell>
          <cell r="G981" t="str">
            <v>OH</v>
          </cell>
          <cell r="H981" t="str">
            <v>60</v>
          </cell>
          <cell r="I981">
            <v>53.03</v>
          </cell>
          <cell r="J981">
            <v>422.98580645161297</v>
          </cell>
          <cell r="K981">
            <v>8.3341935483871001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 t="str">
            <v>75BLS</v>
          </cell>
        </row>
        <row r="982">
          <cell r="C982" t="str">
            <v>MS</v>
          </cell>
          <cell r="D982" t="str">
            <v>CON</v>
          </cell>
          <cell r="E982" t="str">
            <v>MS</v>
          </cell>
          <cell r="F982" t="str">
            <v>CONST</v>
          </cell>
          <cell r="G982" t="str">
            <v>OH</v>
          </cell>
          <cell r="H982" t="str">
            <v>60</v>
          </cell>
          <cell r="I982">
            <v>1.619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 t="str">
            <v>79A</v>
          </cell>
        </row>
        <row r="983">
          <cell r="C983" t="str">
            <v>MS</v>
          </cell>
          <cell r="D983" t="str">
            <v>CON</v>
          </cell>
          <cell r="E983" t="str">
            <v>MS</v>
          </cell>
          <cell r="F983" t="str">
            <v>CONST</v>
          </cell>
          <cell r="G983" t="str">
            <v>OH</v>
          </cell>
          <cell r="H983" t="str">
            <v>60</v>
          </cell>
          <cell r="I983">
            <v>0</v>
          </cell>
          <cell r="J983">
            <v>183.79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 t="str">
            <v>87B</v>
          </cell>
        </row>
        <row r="984">
          <cell r="C984" t="str">
            <v>MS</v>
          </cell>
          <cell r="D984" t="str">
            <v>CON</v>
          </cell>
          <cell r="E984" t="str">
            <v>MS</v>
          </cell>
          <cell r="F984" t="str">
            <v>CONST</v>
          </cell>
          <cell r="G984" t="str">
            <v>UG</v>
          </cell>
          <cell r="H984" t="str">
            <v>10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162.5</v>
          </cell>
          <cell r="O984">
            <v>87.26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40</v>
          </cell>
          <cell r="V984" t="str">
            <v>75A</v>
          </cell>
        </row>
        <row r="985">
          <cell r="C985" t="str">
            <v>MS</v>
          </cell>
          <cell r="D985" t="str">
            <v>CON</v>
          </cell>
          <cell r="E985" t="str">
            <v>MS</v>
          </cell>
          <cell r="F985" t="str">
            <v>CONST</v>
          </cell>
          <cell r="G985" t="str">
            <v>UG</v>
          </cell>
          <cell r="H985" t="str">
            <v>10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53.72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 t="str">
            <v>75ALS</v>
          </cell>
        </row>
        <row r="986">
          <cell r="C986" t="str">
            <v>MS</v>
          </cell>
          <cell r="D986" t="str">
            <v>CON</v>
          </cell>
          <cell r="E986" t="str">
            <v>MS</v>
          </cell>
          <cell r="F986" t="str">
            <v>CONST</v>
          </cell>
          <cell r="G986" t="str">
            <v>UG</v>
          </cell>
          <cell r="H986" t="str">
            <v>10</v>
          </cell>
          <cell r="I986">
            <v>0</v>
          </cell>
          <cell r="J986">
            <v>0</v>
          </cell>
          <cell r="K986">
            <v>47.36</v>
          </cell>
          <cell r="L986">
            <v>0</v>
          </cell>
          <cell r="M986">
            <v>0</v>
          </cell>
          <cell r="N986">
            <v>77.459999999999994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 t="str">
            <v>75BLS</v>
          </cell>
        </row>
        <row r="987">
          <cell r="C987" t="str">
            <v>MS</v>
          </cell>
          <cell r="D987" t="str">
            <v>CON</v>
          </cell>
          <cell r="E987" t="str">
            <v>MS</v>
          </cell>
          <cell r="F987" t="str">
            <v>CONST</v>
          </cell>
          <cell r="G987" t="str">
            <v>UG</v>
          </cell>
          <cell r="H987" t="str">
            <v>10</v>
          </cell>
          <cell r="I987">
            <v>0</v>
          </cell>
          <cell r="J987">
            <v>12.84</v>
          </cell>
          <cell r="K987">
            <v>308.885263157895</v>
          </cell>
          <cell r="L987">
            <v>36.604736842105297</v>
          </cell>
          <cell r="M987">
            <v>244.7</v>
          </cell>
          <cell r="N987">
            <v>0</v>
          </cell>
          <cell r="O987">
            <v>46.875</v>
          </cell>
          <cell r="P987">
            <v>203.125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 t="str">
            <v>79A</v>
          </cell>
        </row>
        <row r="988">
          <cell r="C988" t="str">
            <v>MS</v>
          </cell>
          <cell r="D988" t="str">
            <v>CON</v>
          </cell>
          <cell r="E988" t="str">
            <v>MS</v>
          </cell>
          <cell r="F988" t="str">
            <v>CONST</v>
          </cell>
          <cell r="G988" t="str">
            <v>UG</v>
          </cell>
          <cell r="H988" t="str">
            <v>10</v>
          </cell>
          <cell r="I988">
            <v>0</v>
          </cell>
          <cell r="J988">
            <v>195</v>
          </cell>
          <cell r="K988">
            <v>205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 t="str">
            <v>79B</v>
          </cell>
        </row>
        <row r="989">
          <cell r="C989" t="str">
            <v>MS</v>
          </cell>
          <cell r="D989" t="str">
            <v>CON</v>
          </cell>
          <cell r="E989" t="str">
            <v>MS</v>
          </cell>
          <cell r="F989" t="str">
            <v>CONST</v>
          </cell>
          <cell r="G989" t="str">
            <v>UG</v>
          </cell>
          <cell r="H989" t="str">
            <v>10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6.46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 t="str">
            <v>79F</v>
          </cell>
        </row>
        <row r="990">
          <cell r="C990" t="str">
            <v>MS</v>
          </cell>
          <cell r="D990" t="str">
            <v>CON</v>
          </cell>
          <cell r="E990" t="str">
            <v>MS</v>
          </cell>
          <cell r="F990" t="str">
            <v>CONST</v>
          </cell>
          <cell r="G990" t="str">
            <v>UG</v>
          </cell>
          <cell r="H990" t="str">
            <v>20</v>
          </cell>
          <cell r="I990">
            <v>0</v>
          </cell>
          <cell r="J990">
            <v>0</v>
          </cell>
          <cell r="K990">
            <v>0</v>
          </cell>
          <cell r="L990">
            <v>50</v>
          </cell>
          <cell r="M990">
            <v>150</v>
          </cell>
          <cell r="N990">
            <v>20</v>
          </cell>
          <cell r="O990">
            <v>60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 t="str">
            <v>75A</v>
          </cell>
        </row>
        <row r="991">
          <cell r="C991" t="str">
            <v>MS</v>
          </cell>
          <cell r="D991" t="str">
            <v>CON</v>
          </cell>
          <cell r="E991" t="str">
            <v>MS</v>
          </cell>
          <cell r="F991" t="str">
            <v>CONST</v>
          </cell>
          <cell r="G991" t="str">
            <v>UG</v>
          </cell>
          <cell r="H991" t="str">
            <v>20</v>
          </cell>
          <cell r="I991">
            <v>0</v>
          </cell>
          <cell r="J991">
            <v>0</v>
          </cell>
          <cell r="K991">
            <v>62.78</v>
          </cell>
          <cell r="L991">
            <v>0</v>
          </cell>
          <cell r="M991">
            <v>51.27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35.83</v>
          </cell>
          <cell r="U991">
            <v>0</v>
          </cell>
          <cell r="V991" t="str">
            <v>75BLS</v>
          </cell>
        </row>
        <row r="992">
          <cell r="C992" t="str">
            <v>MS</v>
          </cell>
          <cell r="D992" t="str">
            <v>CON</v>
          </cell>
          <cell r="E992" t="str">
            <v>MS</v>
          </cell>
          <cell r="F992" t="str">
            <v>CONST</v>
          </cell>
          <cell r="G992" t="str">
            <v>UG</v>
          </cell>
          <cell r="H992" t="str">
            <v>20</v>
          </cell>
          <cell r="I992">
            <v>0</v>
          </cell>
          <cell r="J992">
            <v>10.52</v>
          </cell>
          <cell r="K992">
            <v>114.23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 t="str">
            <v>77B</v>
          </cell>
        </row>
        <row r="993">
          <cell r="C993" t="str">
            <v>MS</v>
          </cell>
          <cell r="D993" t="str">
            <v>CON</v>
          </cell>
          <cell r="E993" t="str">
            <v>MS</v>
          </cell>
          <cell r="F993" t="str">
            <v>CONST</v>
          </cell>
          <cell r="G993" t="str">
            <v>UG</v>
          </cell>
          <cell r="H993" t="str">
            <v>20</v>
          </cell>
          <cell r="I993">
            <v>0</v>
          </cell>
          <cell r="J993">
            <v>146.378494623656</v>
          </cell>
          <cell r="K993">
            <v>607.9835483870969</v>
          </cell>
          <cell r="L993">
            <v>522.51354838709699</v>
          </cell>
          <cell r="M993">
            <v>772.07440860215092</v>
          </cell>
          <cell r="N993">
            <v>0</v>
          </cell>
          <cell r="O993">
            <v>74.86</v>
          </cell>
          <cell r="P993">
            <v>11.73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 t="str">
            <v>79A</v>
          </cell>
        </row>
        <row r="994">
          <cell r="C994" t="str">
            <v>MS</v>
          </cell>
          <cell r="D994" t="str">
            <v>CON</v>
          </cell>
          <cell r="E994" t="str">
            <v>MS</v>
          </cell>
          <cell r="F994" t="str">
            <v>CONST</v>
          </cell>
          <cell r="G994" t="str">
            <v>UG</v>
          </cell>
          <cell r="H994" t="str">
            <v>20</v>
          </cell>
          <cell r="I994">
            <v>0</v>
          </cell>
          <cell r="J994">
            <v>50.6</v>
          </cell>
          <cell r="K994">
            <v>648.86</v>
          </cell>
          <cell r="L994">
            <v>428.24</v>
          </cell>
          <cell r="M994">
            <v>268.66424242424199</v>
          </cell>
          <cell r="N994">
            <v>285.45575757575801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 t="str">
            <v>79B</v>
          </cell>
        </row>
        <row r="995">
          <cell r="C995" t="str">
            <v>MS</v>
          </cell>
          <cell r="D995" t="str">
            <v>CON</v>
          </cell>
          <cell r="E995" t="str">
            <v>MS</v>
          </cell>
          <cell r="F995" t="str">
            <v>CONST</v>
          </cell>
          <cell r="G995" t="str">
            <v>UG</v>
          </cell>
          <cell r="H995" t="str">
            <v>20</v>
          </cell>
          <cell r="I995">
            <v>0</v>
          </cell>
          <cell r="J995">
            <v>0</v>
          </cell>
          <cell r="K995">
            <v>174.87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 t="str">
            <v>79F</v>
          </cell>
        </row>
        <row r="996">
          <cell r="C996" t="str">
            <v>MS</v>
          </cell>
          <cell r="D996" t="str">
            <v>CON</v>
          </cell>
          <cell r="E996" t="str">
            <v>MS</v>
          </cell>
          <cell r="F996" t="str">
            <v>CONST</v>
          </cell>
          <cell r="G996" t="str">
            <v>UG</v>
          </cell>
          <cell r="H996" t="str">
            <v>30</v>
          </cell>
          <cell r="I996">
            <v>0</v>
          </cell>
          <cell r="J996">
            <v>422.92</v>
          </cell>
          <cell r="K996">
            <v>165.345</v>
          </cell>
          <cell r="L996">
            <v>25.445</v>
          </cell>
          <cell r="M996">
            <v>391.15</v>
          </cell>
          <cell r="N996">
            <v>48.248181818181799</v>
          </cell>
          <cell r="O996">
            <v>128.66181818181801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 t="str">
            <v>79A</v>
          </cell>
        </row>
        <row r="997">
          <cell r="C997" t="str">
            <v>MS</v>
          </cell>
          <cell r="D997" t="str">
            <v>CON</v>
          </cell>
          <cell r="E997" t="str">
            <v>MS</v>
          </cell>
          <cell r="F997" t="str">
            <v>CONST</v>
          </cell>
          <cell r="G997" t="str">
            <v>UG</v>
          </cell>
          <cell r="H997" t="str">
            <v>50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337.26363636363601</v>
          </cell>
          <cell r="V997" t="str">
            <v>79F</v>
          </cell>
        </row>
        <row r="998">
          <cell r="C998" t="str">
            <v>MS</v>
          </cell>
          <cell r="D998" t="str">
            <v>CON</v>
          </cell>
          <cell r="E998" t="str">
            <v>MS</v>
          </cell>
          <cell r="F998" t="str">
            <v>CONST</v>
          </cell>
          <cell r="G998" t="str">
            <v>UG</v>
          </cell>
          <cell r="H998" t="str">
            <v>60</v>
          </cell>
          <cell r="I998">
            <v>60.78</v>
          </cell>
          <cell r="J998">
            <v>112.08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 t="str">
            <v>75A</v>
          </cell>
        </row>
        <row r="999">
          <cell r="C999" t="str">
            <v>MS</v>
          </cell>
          <cell r="D999" t="str">
            <v>CON</v>
          </cell>
          <cell r="E999" t="str">
            <v>MS</v>
          </cell>
          <cell r="F999" t="str">
            <v>CONST</v>
          </cell>
          <cell r="G999" t="str">
            <v>UG</v>
          </cell>
          <cell r="H999" t="str">
            <v>60</v>
          </cell>
          <cell r="I999">
            <v>233.47900000000001</v>
          </cell>
          <cell r="J999">
            <v>194.3936825557806</v>
          </cell>
          <cell r="K999">
            <v>27.184699797160249</v>
          </cell>
          <cell r="L999">
            <v>2.0741176470588201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 t="str">
            <v>75BLS</v>
          </cell>
        </row>
        <row r="1000">
          <cell r="C1000" t="str">
            <v>MS</v>
          </cell>
          <cell r="D1000" t="str">
            <v>CON</v>
          </cell>
          <cell r="E1000" t="str">
            <v>MS</v>
          </cell>
          <cell r="F1000" t="str">
            <v>CONST</v>
          </cell>
          <cell r="G1000" t="str">
            <v>UG</v>
          </cell>
          <cell r="H1000" t="str">
            <v>60</v>
          </cell>
          <cell r="I1000">
            <v>0</v>
          </cell>
          <cell r="J1000">
            <v>46.03125</v>
          </cell>
          <cell r="K1000">
            <v>3.0687500000000001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 t="str">
            <v>77A</v>
          </cell>
        </row>
        <row r="1001">
          <cell r="C1001" t="str">
            <v>MS</v>
          </cell>
          <cell r="D1001" t="str">
            <v>CON</v>
          </cell>
          <cell r="E1001" t="str">
            <v>MS</v>
          </cell>
          <cell r="F1001" t="str">
            <v>CONST</v>
          </cell>
          <cell r="G1001" t="str">
            <v>UG</v>
          </cell>
          <cell r="H1001" t="str">
            <v>60</v>
          </cell>
          <cell r="I1001">
            <v>0</v>
          </cell>
          <cell r="J1001">
            <v>3.8414634146341502</v>
          </cell>
          <cell r="K1001">
            <v>3.8414634146341502</v>
          </cell>
          <cell r="L1001">
            <v>2.8170731707317098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 t="str">
            <v>77B</v>
          </cell>
        </row>
        <row r="1002">
          <cell r="C1002" t="str">
            <v>MS</v>
          </cell>
          <cell r="D1002" t="str">
            <v>CON</v>
          </cell>
          <cell r="E1002" t="str">
            <v>MS</v>
          </cell>
          <cell r="F1002" t="str">
            <v>CONST</v>
          </cell>
          <cell r="G1002" t="str">
            <v>UG</v>
          </cell>
          <cell r="H1002" t="str">
            <v>60</v>
          </cell>
          <cell r="I1002">
            <v>763.59400000000005</v>
          </cell>
          <cell r="J1002">
            <v>423.31334651014777</v>
          </cell>
          <cell r="K1002">
            <v>28.497846510147841</v>
          </cell>
          <cell r="L1002">
            <v>24.500346510147843</v>
          </cell>
          <cell r="M1002">
            <v>24.500346510147843</v>
          </cell>
          <cell r="N1002">
            <v>24.500346510147843</v>
          </cell>
          <cell r="O1002">
            <v>8.6826249911604503</v>
          </cell>
          <cell r="P1002">
            <v>2.93072625698324</v>
          </cell>
          <cell r="Q1002">
            <v>2.93072625698324</v>
          </cell>
          <cell r="R1002">
            <v>2.93072625698324</v>
          </cell>
          <cell r="S1002">
            <v>2.93072625698324</v>
          </cell>
          <cell r="T1002">
            <v>2.93072625698324</v>
          </cell>
          <cell r="U1002">
            <v>2.93072625698324</v>
          </cell>
          <cell r="V1002" t="str">
            <v>79A</v>
          </cell>
        </row>
        <row r="1003">
          <cell r="C1003" t="str">
            <v>MS</v>
          </cell>
          <cell r="D1003" t="str">
            <v>CON</v>
          </cell>
          <cell r="E1003" t="str">
            <v>MS</v>
          </cell>
          <cell r="F1003" t="str">
            <v>CONST</v>
          </cell>
          <cell r="G1003" t="str">
            <v>UG</v>
          </cell>
          <cell r="H1003" t="str">
            <v>60</v>
          </cell>
          <cell r="I1003">
            <v>440.68</v>
          </cell>
          <cell r="J1003">
            <v>1288.873076923077</v>
          </cell>
          <cell r="K1003">
            <v>12.6369230769231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 t="str">
            <v>79B</v>
          </cell>
        </row>
        <row r="1004">
          <cell r="C1004" t="str">
            <v>MS</v>
          </cell>
          <cell r="D1004" t="str">
            <v>CON</v>
          </cell>
          <cell r="E1004" t="str">
            <v>MS</v>
          </cell>
          <cell r="F1004" t="str">
            <v>CONST</v>
          </cell>
          <cell r="G1004" t="str">
            <v>UG</v>
          </cell>
          <cell r="H1004" t="str">
            <v>60</v>
          </cell>
          <cell r="I1004">
            <v>0</v>
          </cell>
          <cell r="J1004">
            <v>5.9541666666666702</v>
          </cell>
          <cell r="K1004">
            <v>8.3358333333333299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 t="str">
            <v>87B</v>
          </cell>
        </row>
        <row r="1005">
          <cell r="C1005" t="str">
            <v>MS</v>
          </cell>
          <cell r="D1005" t="str">
            <v>CON</v>
          </cell>
          <cell r="E1005" t="str">
            <v>SE</v>
          </cell>
          <cell r="F1005" t="str">
            <v>CONST</v>
          </cell>
          <cell r="G1005" t="str">
            <v>DU</v>
          </cell>
          <cell r="H1005" t="str">
            <v>20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70.58</v>
          </cell>
          <cell r="S1005">
            <v>0</v>
          </cell>
          <cell r="T1005">
            <v>0</v>
          </cell>
          <cell r="U1005">
            <v>0</v>
          </cell>
          <cell r="V1005" t="str">
            <v>73A</v>
          </cell>
        </row>
        <row r="1006">
          <cell r="C1006" t="str">
            <v>MS</v>
          </cell>
          <cell r="D1006" t="str">
            <v>CON</v>
          </cell>
          <cell r="E1006" t="str">
            <v>SE</v>
          </cell>
          <cell r="F1006" t="str">
            <v>CONST</v>
          </cell>
          <cell r="G1006" t="str">
            <v>DU</v>
          </cell>
          <cell r="H1006" t="str">
            <v>60</v>
          </cell>
          <cell r="I1006">
            <v>77.491100000000003</v>
          </cell>
          <cell r="J1006">
            <v>1514.5275377815335</v>
          </cell>
          <cell r="K1006">
            <v>2318.2072253744541</v>
          </cell>
          <cell r="L1006">
            <v>2503.48958386502</v>
          </cell>
          <cell r="M1006">
            <v>2459.5401821878713</v>
          </cell>
          <cell r="N1006">
            <v>2293.6881970026861</v>
          </cell>
          <cell r="O1006">
            <v>1012.935233894816</v>
          </cell>
          <cell r="P1006">
            <v>215.107539893617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 t="str">
            <v>73A</v>
          </cell>
        </row>
        <row r="1007">
          <cell r="C1007" t="str">
            <v>MS</v>
          </cell>
          <cell r="D1007" t="str">
            <v>CON</v>
          </cell>
          <cell r="E1007" t="str">
            <v>SE</v>
          </cell>
          <cell r="F1007" t="str">
            <v>CONST</v>
          </cell>
          <cell r="G1007" t="str">
            <v>DU</v>
          </cell>
          <cell r="H1007" t="str">
            <v>60</v>
          </cell>
          <cell r="I1007">
            <v>77.123999999999995</v>
          </cell>
          <cell r="J1007">
            <v>641.48839999999996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 t="str">
            <v>79E</v>
          </cell>
        </row>
        <row r="1008">
          <cell r="C1008" t="str">
            <v>MS</v>
          </cell>
          <cell r="D1008" t="str">
            <v>CON</v>
          </cell>
          <cell r="E1008" t="str">
            <v>SE</v>
          </cell>
          <cell r="F1008" t="str">
            <v>CONST</v>
          </cell>
          <cell r="G1008" t="str">
            <v>OH</v>
          </cell>
          <cell r="H1008" t="str">
            <v>20</v>
          </cell>
          <cell r="I1008">
            <v>0</v>
          </cell>
          <cell r="J1008">
            <v>0</v>
          </cell>
          <cell r="K1008">
            <v>81.834615384615404</v>
          </cell>
          <cell r="L1008">
            <v>900.27268842268904</v>
          </cell>
          <cell r="M1008">
            <v>1091.1003729603731</v>
          </cell>
          <cell r="N1008">
            <v>1584.8336523126004</v>
          </cell>
          <cell r="O1008">
            <v>1241.1286709197241</v>
          </cell>
          <cell r="P1008">
            <v>159.09090909090901</v>
          </cell>
          <cell r="Q1008">
            <v>284.33014354066989</v>
          </cell>
          <cell r="R1008">
            <v>131.5789473684211</v>
          </cell>
          <cell r="S1008">
            <v>50</v>
          </cell>
          <cell r="T1008">
            <v>151</v>
          </cell>
          <cell r="U1008">
            <v>0</v>
          </cell>
          <cell r="V1008" t="str">
            <v>73A</v>
          </cell>
        </row>
        <row r="1009">
          <cell r="C1009" t="str">
            <v>MS</v>
          </cell>
          <cell r="D1009" t="str">
            <v>CON</v>
          </cell>
          <cell r="E1009" t="str">
            <v>SE</v>
          </cell>
          <cell r="F1009" t="str">
            <v>CONST</v>
          </cell>
          <cell r="G1009" t="str">
            <v>OH</v>
          </cell>
          <cell r="H1009" t="str">
            <v>20</v>
          </cell>
          <cell r="I1009">
            <v>0</v>
          </cell>
          <cell r="J1009">
            <v>0</v>
          </cell>
          <cell r="K1009">
            <v>118.243243243243</v>
          </cell>
          <cell r="L1009">
            <v>506.756756756757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 t="str">
            <v>75D</v>
          </cell>
        </row>
        <row r="1010">
          <cell r="C1010" t="str">
            <v>MS</v>
          </cell>
          <cell r="D1010" t="str">
            <v>CON</v>
          </cell>
          <cell r="E1010" t="str">
            <v>SE</v>
          </cell>
          <cell r="F1010" t="str">
            <v>CONST</v>
          </cell>
          <cell r="G1010" t="str">
            <v>OH</v>
          </cell>
          <cell r="H1010" t="str">
            <v>60</v>
          </cell>
          <cell r="I1010">
            <v>0</v>
          </cell>
          <cell r="J1010">
            <v>182.00359328165368</v>
          </cell>
          <cell r="K1010">
            <v>831.25171834625394</v>
          </cell>
          <cell r="L1010">
            <v>285.751162790698</v>
          </cell>
          <cell r="M1010">
            <v>285.751162790698</v>
          </cell>
          <cell r="N1010">
            <v>285.751162790698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 t="str">
            <v>73A</v>
          </cell>
        </row>
        <row r="1011">
          <cell r="C1011" t="str">
            <v>MS</v>
          </cell>
          <cell r="D1011" t="str">
            <v>CON</v>
          </cell>
          <cell r="E1011" t="str">
            <v>SE</v>
          </cell>
          <cell r="F1011" t="str">
            <v>CONST</v>
          </cell>
          <cell r="G1011" t="str">
            <v>OH</v>
          </cell>
          <cell r="H1011" t="str">
            <v>60</v>
          </cell>
          <cell r="I1011">
            <v>0</v>
          </cell>
          <cell r="J1011">
            <v>475.28263749999996</v>
          </cell>
          <cell r="K1011">
            <v>93.676162500000004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 t="str">
            <v>75D</v>
          </cell>
        </row>
        <row r="1012">
          <cell r="C1012" t="str">
            <v>MS</v>
          </cell>
          <cell r="D1012" t="str">
            <v>CON</v>
          </cell>
          <cell r="E1012" t="str">
            <v>SE</v>
          </cell>
          <cell r="F1012" t="str">
            <v>CONST</v>
          </cell>
          <cell r="G1012" t="str">
            <v>UG</v>
          </cell>
          <cell r="H1012" t="str">
            <v>20</v>
          </cell>
          <cell r="I1012">
            <v>0</v>
          </cell>
          <cell r="J1012">
            <v>0</v>
          </cell>
          <cell r="K1012">
            <v>0</v>
          </cell>
          <cell r="L1012">
            <v>74.72</v>
          </cell>
          <cell r="M1012">
            <v>890.28</v>
          </cell>
          <cell r="N1012">
            <v>1110.98</v>
          </cell>
          <cell r="O1012">
            <v>3.66</v>
          </cell>
          <cell r="P1012">
            <v>260.41666666666703</v>
          </cell>
          <cell r="Q1012">
            <v>528.15333333333308</v>
          </cell>
          <cell r="R1012">
            <v>1038.0747126436781</v>
          </cell>
          <cell r="S1012">
            <v>1003.591954022988</v>
          </cell>
          <cell r="T1012">
            <v>52.0833333333333</v>
          </cell>
          <cell r="U1012">
            <v>0</v>
          </cell>
          <cell r="V1012" t="str">
            <v>73A</v>
          </cell>
        </row>
        <row r="1013">
          <cell r="C1013" t="str">
            <v>MS</v>
          </cell>
          <cell r="D1013" t="str">
            <v>CON</v>
          </cell>
          <cell r="E1013" t="str">
            <v>SE</v>
          </cell>
          <cell r="F1013" t="str">
            <v>CONST</v>
          </cell>
          <cell r="G1013" t="str">
            <v>UG</v>
          </cell>
          <cell r="H1013" t="str">
            <v>30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54.66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 t="str">
            <v>73A</v>
          </cell>
        </row>
        <row r="1014">
          <cell r="C1014" t="str">
            <v>MS</v>
          </cell>
          <cell r="D1014" t="str">
            <v>CON</v>
          </cell>
          <cell r="E1014" t="str">
            <v>SE</v>
          </cell>
          <cell r="F1014" t="str">
            <v>CONST</v>
          </cell>
          <cell r="G1014" t="str">
            <v>UG</v>
          </cell>
          <cell r="H1014" t="str">
            <v>60</v>
          </cell>
          <cell r="I1014">
            <v>14.840999999999999</v>
          </cell>
          <cell r="J1014">
            <v>0</v>
          </cell>
          <cell r="K1014">
            <v>190.4966666666667</v>
          </cell>
          <cell r="L1014">
            <v>312.08333333333303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 t="str">
            <v>73A</v>
          </cell>
        </row>
        <row r="1015">
          <cell r="C1015" t="str">
            <v>MS</v>
          </cell>
          <cell r="D1015" t="str">
            <v>CON</v>
          </cell>
          <cell r="E1015" t="str">
            <v>SS</v>
          </cell>
          <cell r="F1015" t="str">
            <v>CONST</v>
          </cell>
          <cell r="G1015" t="str">
            <v>OH</v>
          </cell>
          <cell r="H1015" t="str">
            <v>20</v>
          </cell>
          <cell r="I1015">
            <v>0</v>
          </cell>
          <cell r="J1015">
            <v>0</v>
          </cell>
          <cell r="K1015">
            <v>0</v>
          </cell>
          <cell r="L1015">
            <v>414.84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 t="str">
            <v>61A</v>
          </cell>
        </row>
        <row r="1016">
          <cell r="C1016" t="str">
            <v>MS</v>
          </cell>
          <cell r="D1016" t="str">
            <v>CON</v>
          </cell>
          <cell r="E1016" t="str">
            <v>SS</v>
          </cell>
          <cell r="F1016" t="str">
            <v>CONST</v>
          </cell>
          <cell r="G1016" t="str">
            <v>OH</v>
          </cell>
          <cell r="H1016" t="str">
            <v>30</v>
          </cell>
          <cell r="I1016">
            <v>0.04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 t="str">
            <v>60A</v>
          </cell>
        </row>
        <row r="1017">
          <cell r="C1017" t="str">
            <v>MS</v>
          </cell>
          <cell r="D1017" t="str">
            <v>CON</v>
          </cell>
          <cell r="E1017" t="str">
            <v>SS</v>
          </cell>
          <cell r="F1017" t="str">
            <v>CONST</v>
          </cell>
          <cell r="G1017" t="str">
            <v>OH</v>
          </cell>
          <cell r="H1017" t="str">
            <v>50</v>
          </cell>
          <cell r="I1017">
            <v>0</v>
          </cell>
          <cell r="J1017">
            <v>0</v>
          </cell>
          <cell r="K1017">
            <v>0</v>
          </cell>
          <cell r="L1017">
            <v>301.42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 t="str">
            <v>61A</v>
          </cell>
        </row>
        <row r="1018">
          <cell r="C1018" t="str">
            <v>MS</v>
          </cell>
          <cell r="D1018" t="str">
            <v>CON</v>
          </cell>
          <cell r="E1018" t="str">
            <v>SS</v>
          </cell>
          <cell r="F1018" t="str">
            <v>CONST</v>
          </cell>
          <cell r="G1018" t="str">
            <v>OH</v>
          </cell>
          <cell r="H1018" t="str">
            <v>50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6.7850000000000001</v>
          </cell>
          <cell r="Q1018">
            <v>6.7850000000000001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 t="str">
            <v>61B</v>
          </cell>
        </row>
        <row r="1019">
          <cell r="C1019" t="str">
            <v>MS</v>
          </cell>
          <cell r="D1019" t="str">
            <v>FPL</v>
          </cell>
          <cell r="E1019" t="str">
            <v>MS</v>
          </cell>
          <cell r="F1019" t="str">
            <v>CONST</v>
          </cell>
          <cell r="G1019" t="str">
            <v>DU</v>
          </cell>
          <cell r="H1019" t="str">
            <v>10</v>
          </cell>
          <cell r="I1019">
            <v>0</v>
          </cell>
          <cell r="J1019">
            <v>0</v>
          </cell>
          <cell r="K1019">
            <v>9.19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 t="str">
            <v>75BLS</v>
          </cell>
        </row>
        <row r="1020">
          <cell r="C1020" t="str">
            <v>MS</v>
          </cell>
          <cell r="D1020" t="str">
            <v>FPL</v>
          </cell>
          <cell r="E1020" t="str">
            <v>MS</v>
          </cell>
          <cell r="F1020" t="str">
            <v>CONST</v>
          </cell>
          <cell r="G1020" t="str">
            <v>DU</v>
          </cell>
          <cell r="H1020" t="str">
            <v>20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14.05</v>
          </cell>
          <cell r="V1020" t="str">
            <v>79A</v>
          </cell>
        </row>
        <row r="1021">
          <cell r="C1021" t="str">
            <v>MS</v>
          </cell>
          <cell r="D1021" t="str">
            <v>FPL</v>
          </cell>
          <cell r="E1021" t="str">
            <v>MS</v>
          </cell>
          <cell r="F1021" t="str">
            <v>CONST</v>
          </cell>
          <cell r="G1021" t="str">
            <v>DU</v>
          </cell>
          <cell r="H1021" t="str">
            <v>30</v>
          </cell>
          <cell r="I1021">
            <v>0</v>
          </cell>
          <cell r="J1021">
            <v>63.2</v>
          </cell>
          <cell r="K1021">
            <v>110.6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 t="str">
            <v>77B</v>
          </cell>
        </row>
        <row r="1022">
          <cell r="C1022" t="str">
            <v>MS</v>
          </cell>
          <cell r="D1022" t="str">
            <v>FPL</v>
          </cell>
          <cell r="E1022" t="str">
            <v>MS</v>
          </cell>
          <cell r="F1022" t="str">
            <v>CONST</v>
          </cell>
          <cell r="G1022" t="str">
            <v>DU</v>
          </cell>
          <cell r="H1022" t="str">
            <v>30</v>
          </cell>
          <cell r="I1022">
            <v>0</v>
          </cell>
          <cell r="J1022">
            <v>0</v>
          </cell>
          <cell r="K1022">
            <v>61.5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 t="str">
            <v>79B</v>
          </cell>
        </row>
        <row r="1023">
          <cell r="C1023" t="str">
            <v>MS</v>
          </cell>
          <cell r="D1023" t="str">
            <v>FPL</v>
          </cell>
          <cell r="E1023" t="str">
            <v>MS</v>
          </cell>
          <cell r="F1023" t="str">
            <v>CONST</v>
          </cell>
          <cell r="G1023" t="str">
            <v>OH</v>
          </cell>
          <cell r="H1023" t="str">
            <v>10</v>
          </cell>
          <cell r="I1023">
            <v>0</v>
          </cell>
          <cell r="J1023">
            <v>62.5</v>
          </cell>
          <cell r="K1023">
            <v>12.5</v>
          </cell>
          <cell r="L1023">
            <v>0</v>
          </cell>
          <cell r="M1023">
            <v>25</v>
          </cell>
          <cell r="N1023">
            <v>0</v>
          </cell>
          <cell r="O1023">
            <v>0</v>
          </cell>
          <cell r="P1023">
            <v>0</v>
          </cell>
          <cell r="Q1023">
            <v>34.545454545454497</v>
          </cell>
          <cell r="R1023">
            <v>518.18181818181802</v>
          </cell>
          <cell r="S1023">
            <v>518.18181818181802</v>
          </cell>
          <cell r="T1023">
            <v>518.18181818181802</v>
          </cell>
          <cell r="U1023">
            <v>310.90909090909099</v>
          </cell>
          <cell r="V1023" t="str">
            <v>75A</v>
          </cell>
        </row>
        <row r="1024">
          <cell r="C1024" t="str">
            <v>MS</v>
          </cell>
          <cell r="D1024" t="str">
            <v>FPL</v>
          </cell>
          <cell r="E1024" t="str">
            <v>MS</v>
          </cell>
          <cell r="F1024" t="str">
            <v>CONST</v>
          </cell>
          <cell r="G1024" t="str">
            <v>OH</v>
          </cell>
          <cell r="H1024" t="str">
            <v>10</v>
          </cell>
          <cell r="I1024">
            <v>0</v>
          </cell>
          <cell r="J1024">
            <v>0</v>
          </cell>
          <cell r="K1024">
            <v>0</v>
          </cell>
          <cell r="L1024">
            <v>149.93484848484871</v>
          </cell>
          <cell r="M1024">
            <v>766.21515151515109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 t="str">
            <v>75ALS</v>
          </cell>
        </row>
        <row r="1025">
          <cell r="C1025" t="str">
            <v>MS</v>
          </cell>
          <cell r="D1025" t="str">
            <v>FPL</v>
          </cell>
          <cell r="E1025" t="str">
            <v>MS</v>
          </cell>
          <cell r="F1025" t="str">
            <v>CONST</v>
          </cell>
          <cell r="G1025" t="str">
            <v>OH</v>
          </cell>
          <cell r="H1025" t="str">
            <v>10</v>
          </cell>
          <cell r="I1025">
            <v>0</v>
          </cell>
          <cell r="J1025">
            <v>103.8125</v>
          </cell>
          <cell r="K1025">
            <v>163.67750000000001</v>
          </cell>
          <cell r="L1025">
            <v>127.4</v>
          </cell>
          <cell r="M1025">
            <v>0</v>
          </cell>
          <cell r="N1025">
            <v>0</v>
          </cell>
          <cell r="O1025">
            <v>203.22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40.673333333333304</v>
          </cell>
          <cell r="V1025" t="str">
            <v>75BLS</v>
          </cell>
        </row>
        <row r="1026">
          <cell r="C1026" t="str">
            <v>MS</v>
          </cell>
          <cell r="D1026" t="str">
            <v>FPL</v>
          </cell>
          <cell r="E1026" t="str">
            <v>MS</v>
          </cell>
          <cell r="F1026" t="str">
            <v>CONST</v>
          </cell>
          <cell r="G1026" t="str">
            <v>OH</v>
          </cell>
          <cell r="H1026" t="str">
            <v>10</v>
          </cell>
          <cell r="I1026">
            <v>0</v>
          </cell>
          <cell r="J1026">
            <v>0</v>
          </cell>
          <cell r="K1026">
            <v>21.99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 t="str">
            <v>77B</v>
          </cell>
        </row>
        <row r="1027">
          <cell r="C1027" t="str">
            <v>MS</v>
          </cell>
          <cell r="D1027" t="str">
            <v>FPL</v>
          </cell>
          <cell r="E1027" t="str">
            <v>MS</v>
          </cell>
          <cell r="F1027" t="str">
            <v>CONST</v>
          </cell>
          <cell r="G1027" t="str">
            <v>OH</v>
          </cell>
          <cell r="H1027" t="str">
            <v>10</v>
          </cell>
          <cell r="I1027">
            <v>0</v>
          </cell>
          <cell r="J1027">
            <v>68.39</v>
          </cell>
          <cell r="K1027">
            <v>117.55</v>
          </cell>
          <cell r="L1027">
            <v>0</v>
          </cell>
          <cell r="M1027">
            <v>0</v>
          </cell>
          <cell r="N1027">
            <v>40.32</v>
          </cell>
          <cell r="O1027">
            <v>0</v>
          </cell>
          <cell r="P1027">
            <v>17.173400000000001</v>
          </cell>
          <cell r="Q1027">
            <v>515.202</v>
          </cell>
          <cell r="R1027">
            <v>326.2946</v>
          </cell>
          <cell r="S1027">
            <v>0</v>
          </cell>
          <cell r="T1027">
            <v>0</v>
          </cell>
          <cell r="U1027">
            <v>0</v>
          </cell>
          <cell r="V1027" t="str">
            <v>79A</v>
          </cell>
        </row>
        <row r="1028">
          <cell r="C1028" t="str">
            <v>MS</v>
          </cell>
          <cell r="D1028" t="str">
            <v>FPL</v>
          </cell>
          <cell r="E1028" t="str">
            <v>MS</v>
          </cell>
          <cell r="F1028" t="str">
            <v>CONST</v>
          </cell>
          <cell r="G1028" t="str">
            <v>OH</v>
          </cell>
          <cell r="H1028" t="str">
            <v>10</v>
          </cell>
          <cell r="I1028">
            <v>0</v>
          </cell>
          <cell r="J1028">
            <v>34.1</v>
          </cell>
          <cell r="K1028">
            <v>189.01</v>
          </cell>
          <cell r="L1028">
            <v>0</v>
          </cell>
          <cell r="M1028">
            <v>21.38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 t="str">
            <v>79B</v>
          </cell>
        </row>
        <row r="1029">
          <cell r="C1029" t="str">
            <v>MS</v>
          </cell>
          <cell r="D1029" t="str">
            <v>FPL</v>
          </cell>
          <cell r="E1029" t="str">
            <v>MS</v>
          </cell>
          <cell r="F1029" t="str">
            <v>CONST</v>
          </cell>
          <cell r="G1029" t="str">
            <v>OH</v>
          </cell>
          <cell r="H1029" t="str">
            <v>10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0.2</v>
          </cell>
          <cell r="N1029">
            <v>0.5</v>
          </cell>
          <cell r="O1029">
            <v>0.3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 t="str">
            <v>79G_CSL</v>
          </cell>
        </row>
        <row r="1030">
          <cell r="C1030" t="str">
            <v>MS</v>
          </cell>
          <cell r="D1030" t="str">
            <v>FPL</v>
          </cell>
          <cell r="E1030" t="str">
            <v>MS</v>
          </cell>
          <cell r="F1030" t="str">
            <v>CONST</v>
          </cell>
          <cell r="G1030" t="str">
            <v>OH</v>
          </cell>
          <cell r="H1030" t="str">
            <v>10</v>
          </cell>
          <cell r="I1030">
            <v>0</v>
          </cell>
          <cell r="J1030">
            <v>0.2</v>
          </cell>
          <cell r="K1030">
            <v>0.2</v>
          </cell>
          <cell r="L1030">
            <v>0</v>
          </cell>
          <cell r="M1030">
            <v>0.2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0.2</v>
          </cell>
          <cell r="S1030">
            <v>0</v>
          </cell>
          <cell r="T1030">
            <v>0</v>
          </cell>
          <cell r="U1030">
            <v>0</v>
          </cell>
          <cell r="V1030" t="str">
            <v>79G_TRL</v>
          </cell>
        </row>
        <row r="1031">
          <cell r="C1031" t="str">
            <v>MS</v>
          </cell>
          <cell r="D1031" t="str">
            <v>FPL</v>
          </cell>
          <cell r="E1031" t="str">
            <v>MS</v>
          </cell>
          <cell r="F1031" t="str">
            <v>CONST</v>
          </cell>
          <cell r="G1031" t="str">
            <v>OH</v>
          </cell>
          <cell r="H1031" t="str">
            <v>10</v>
          </cell>
          <cell r="I1031">
            <v>0</v>
          </cell>
          <cell r="J1031">
            <v>11.76</v>
          </cell>
          <cell r="K1031">
            <v>0</v>
          </cell>
          <cell r="L1031">
            <v>0</v>
          </cell>
          <cell r="M1031">
            <v>0</v>
          </cell>
          <cell r="N1031">
            <v>160.66999999999999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 t="str">
            <v>87B</v>
          </cell>
        </row>
        <row r="1032">
          <cell r="C1032" t="str">
            <v>MS</v>
          </cell>
          <cell r="D1032" t="str">
            <v>FPL</v>
          </cell>
          <cell r="E1032" t="str">
            <v>MS</v>
          </cell>
          <cell r="F1032" t="str">
            <v>CONST</v>
          </cell>
          <cell r="G1032" t="str">
            <v>OH</v>
          </cell>
          <cell r="H1032" t="str">
            <v>20</v>
          </cell>
          <cell r="I1032">
            <v>0</v>
          </cell>
          <cell r="J1032">
            <v>0</v>
          </cell>
          <cell r="K1032">
            <v>0</v>
          </cell>
          <cell r="L1032">
            <v>28.571428571428601</v>
          </cell>
          <cell r="M1032">
            <v>71.428571428571402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 t="str">
            <v>75A</v>
          </cell>
        </row>
        <row r="1033">
          <cell r="C1033" t="str">
            <v>MS</v>
          </cell>
          <cell r="D1033" t="str">
            <v>FPL</v>
          </cell>
          <cell r="E1033" t="str">
            <v>MS</v>
          </cell>
          <cell r="F1033" t="str">
            <v>CONST</v>
          </cell>
          <cell r="G1033" t="str">
            <v>OH</v>
          </cell>
          <cell r="H1033" t="str">
            <v>20</v>
          </cell>
          <cell r="I1033">
            <v>0</v>
          </cell>
          <cell r="J1033">
            <v>0</v>
          </cell>
          <cell r="K1033">
            <v>104.31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317.15750000000003</v>
          </cell>
          <cell r="V1033" t="str">
            <v>75ALS</v>
          </cell>
        </row>
        <row r="1034">
          <cell r="C1034" t="str">
            <v>MS</v>
          </cell>
          <cell r="D1034" t="str">
            <v>FPL</v>
          </cell>
          <cell r="E1034" t="str">
            <v>MS</v>
          </cell>
          <cell r="F1034" t="str">
            <v>CONST</v>
          </cell>
          <cell r="G1034" t="str">
            <v>OH</v>
          </cell>
          <cell r="H1034" t="str">
            <v>20</v>
          </cell>
          <cell r="I1034">
            <v>0</v>
          </cell>
          <cell r="J1034">
            <v>313.91533333333336</v>
          </cell>
          <cell r="K1034">
            <v>262.50800000000004</v>
          </cell>
          <cell r="L1034">
            <v>286.74666666666667</v>
          </cell>
          <cell r="M1034">
            <v>6.87</v>
          </cell>
          <cell r="N1034">
            <v>41.67</v>
          </cell>
          <cell r="O1034">
            <v>4.17</v>
          </cell>
          <cell r="P1034">
            <v>37.56</v>
          </cell>
          <cell r="Q1034">
            <v>0</v>
          </cell>
          <cell r="R1034">
            <v>0</v>
          </cell>
          <cell r="S1034">
            <v>0</v>
          </cell>
          <cell r="T1034">
            <v>42.61</v>
          </cell>
          <cell r="U1034">
            <v>0</v>
          </cell>
          <cell r="V1034" t="str">
            <v>75BLS</v>
          </cell>
        </row>
        <row r="1035">
          <cell r="C1035" t="str">
            <v>MS</v>
          </cell>
          <cell r="D1035" t="str">
            <v>FPL</v>
          </cell>
          <cell r="E1035" t="str">
            <v>MS</v>
          </cell>
          <cell r="F1035" t="str">
            <v>CONST</v>
          </cell>
          <cell r="G1035" t="str">
            <v>OH</v>
          </cell>
          <cell r="H1035" t="str">
            <v>20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16.78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 t="str">
            <v>75E</v>
          </cell>
        </row>
        <row r="1036">
          <cell r="C1036" t="str">
            <v>MS</v>
          </cell>
          <cell r="D1036" t="str">
            <v>FPL</v>
          </cell>
          <cell r="E1036" t="str">
            <v>MS</v>
          </cell>
          <cell r="F1036" t="str">
            <v>CONST</v>
          </cell>
          <cell r="G1036" t="str">
            <v>OH</v>
          </cell>
          <cell r="H1036" t="str">
            <v>20</v>
          </cell>
          <cell r="I1036">
            <v>0</v>
          </cell>
          <cell r="J1036">
            <v>64.540000000000006</v>
          </cell>
          <cell r="K1036">
            <v>112.34</v>
          </cell>
          <cell r="L1036">
            <v>373.21600000000001</v>
          </cell>
          <cell r="M1036">
            <v>131.584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68.581739130434798</v>
          </cell>
          <cell r="V1036" t="str">
            <v>79A</v>
          </cell>
        </row>
        <row r="1037">
          <cell r="C1037" t="str">
            <v>MS</v>
          </cell>
          <cell r="D1037" t="str">
            <v>FPL</v>
          </cell>
          <cell r="E1037" t="str">
            <v>MS</v>
          </cell>
          <cell r="F1037" t="str">
            <v>CONST</v>
          </cell>
          <cell r="G1037" t="str">
            <v>OH</v>
          </cell>
          <cell r="H1037" t="str">
            <v>20</v>
          </cell>
          <cell r="I1037">
            <v>0</v>
          </cell>
          <cell r="J1037">
            <v>52.87</v>
          </cell>
          <cell r="K1037">
            <v>75.282000000000011</v>
          </cell>
          <cell r="L1037">
            <v>46.908000000000001</v>
          </cell>
          <cell r="M1037">
            <v>283.35000000000002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 t="str">
            <v>79B</v>
          </cell>
        </row>
        <row r="1038">
          <cell r="C1038" t="str">
            <v>MS</v>
          </cell>
          <cell r="D1038" t="str">
            <v>FPL</v>
          </cell>
          <cell r="E1038" t="str">
            <v>MS</v>
          </cell>
          <cell r="F1038" t="str">
            <v>CONST</v>
          </cell>
          <cell r="G1038" t="str">
            <v>OH</v>
          </cell>
          <cell r="H1038" t="str">
            <v>20</v>
          </cell>
          <cell r="I1038">
            <v>0</v>
          </cell>
          <cell r="J1038">
            <v>0</v>
          </cell>
          <cell r="K1038">
            <v>0.2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 t="str">
            <v>79G_CSL</v>
          </cell>
        </row>
        <row r="1039">
          <cell r="C1039" t="str">
            <v>MS</v>
          </cell>
          <cell r="D1039" t="str">
            <v>FPL</v>
          </cell>
          <cell r="E1039" t="str">
            <v>MS</v>
          </cell>
          <cell r="F1039" t="str">
            <v>CONST</v>
          </cell>
          <cell r="G1039" t="str">
            <v>OH</v>
          </cell>
          <cell r="H1039" t="str">
            <v>20</v>
          </cell>
          <cell r="I1039">
            <v>0</v>
          </cell>
          <cell r="J1039">
            <v>0.22500000000000001</v>
          </cell>
          <cell r="K1039">
            <v>4.4999999999999998E-2</v>
          </cell>
          <cell r="L1039">
            <v>1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 t="str">
            <v>79GOL</v>
          </cell>
        </row>
        <row r="1040">
          <cell r="C1040" t="str">
            <v>MS</v>
          </cell>
          <cell r="D1040" t="str">
            <v>FPL</v>
          </cell>
          <cell r="E1040" t="str">
            <v>MS</v>
          </cell>
          <cell r="F1040" t="str">
            <v>CONST</v>
          </cell>
          <cell r="G1040" t="str">
            <v>OH</v>
          </cell>
          <cell r="H1040" t="str">
            <v>20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2.64</v>
          </cell>
          <cell r="V1040" t="str">
            <v>79GSL</v>
          </cell>
        </row>
        <row r="1041">
          <cell r="C1041" t="str">
            <v>MS</v>
          </cell>
          <cell r="D1041" t="str">
            <v>FPL</v>
          </cell>
          <cell r="E1041" t="str">
            <v>MS</v>
          </cell>
          <cell r="F1041" t="str">
            <v>CONST</v>
          </cell>
          <cell r="G1041" t="str">
            <v>OH</v>
          </cell>
          <cell r="H1041" t="str">
            <v>20</v>
          </cell>
          <cell r="I1041">
            <v>0</v>
          </cell>
          <cell r="J1041">
            <v>8.3249999999999993</v>
          </cell>
          <cell r="K1041">
            <v>8.3249999999999993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 t="str">
            <v>79OH</v>
          </cell>
        </row>
        <row r="1042">
          <cell r="C1042" t="str">
            <v>MS</v>
          </cell>
          <cell r="D1042" t="str">
            <v>FPL</v>
          </cell>
          <cell r="E1042" t="str">
            <v>MS</v>
          </cell>
          <cell r="F1042" t="str">
            <v>CONST</v>
          </cell>
          <cell r="G1042" t="str">
            <v>OH</v>
          </cell>
          <cell r="H1042" t="str">
            <v>20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10.039999999999999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 t="str">
            <v>84F</v>
          </cell>
        </row>
        <row r="1043">
          <cell r="C1043" t="str">
            <v>MS</v>
          </cell>
          <cell r="D1043" t="str">
            <v>FPL</v>
          </cell>
          <cell r="E1043" t="str">
            <v>MS</v>
          </cell>
          <cell r="F1043" t="str">
            <v>CONST</v>
          </cell>
          <cell r="G1043" t="str">
            <v>OH</v>
          </cell>
          <cell r="H1043" t="str">
            <v>20</v>
          </cell>
          <cell r="I1043">
            <v>0</v>
          </cell>
          <cell r="J1043">
            <v>0</v>
          </cell>
          <cell r="K1043">
            <v>30.03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 t="str">
            <v>85E</v>
          </cell>
        </row>
        <row r="1044">
          <cell r="C1044" t="str">
            <v>MS</v>
          </cell>
          <cell r="D1044" t="str">
            <v>FPL</v>
          </cell>
          <cell r="E1044" t="str">
            <v>MS</v>
          </cell>
          <cell r="F1044" t="str">
            <v>CONST</v>
          </cell>
          <cell r="G1044" t="str">
            <v>OH</v>
          </cell>
          <cell r="H1044" t="str">
            <v>20</v>
          </cell>
          <cell r="I1044">
            <v>0</v>
          </cell>
          <cell r="J1044">
            <v>30.31666666666667</v>
          </cell>
          <cell r="K1044">
            <v>13.793333333333299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 t="str">
            <v>87B</v>
          </cell>
        </row>
        <row r="1045">
          <cell r="C1045" t="str">
            <v>MS</v>
          </cell>
          <cell r="D1045" t="str">
            <v>FPL</v>
          </cell>
          <cell r="E1045" t="str">
            <v>MS</v>
          </cell>
          <cell r="F1045" t="str">
            <v>CONST</v>
          </cell>
          <cell r="G1045" t="str">
            <v>OH</v>
          </cell>
          <cell r="H1045" t="str">
            <v>20</v>
          </cell>
          <cell r="I1045">
            <v>0</v>
          </cell>
          <cell r="J1045">
            <v>1.93548387096774</v>
          </cell>
          <cell r="K1045">
            <v>6.4516129032258104E-2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 t="str">
            <v>87F</v>
          </cell>
        </row>
        <row r="1046">
          <cell r="C1046" t="str">
            <v>MS</v>
          </cell>
          <cell r="D1046" t="str">
            <v>FPL</v>
          </cell>
          <cell r="E1046" t="str">
            <v>MS</v>
          </cell>
          <cell r="F1046" t="str">
            <v>CONST</v>
          </cell>
          <cell r="G1046" t="str">
            <v>OH</v>
          </cell>
          <cell r="H1046" t="str">
            <v>20</v>
          </cell>
          <cell r="I1046">
            <v>0</v>
          </cell>
          <cell r="J1046">
            <v>2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 t="str">
            <v>87G</v>
          </cell>
        </row>
        <row r="1047">
          <cell r="C1047" t="str">
            <v>MS</v>
          </cell>
          <cell r="D1047" t="str">
            <v>FPL</v>
          </cell>
          <cell r="E1047" t="str">
            <v>MS</v>
          </cell>
          <cell r="F1047" t="str">
            <v>CONST</v>
          </cell>
          <cell r="G1047" t="str">
            <v>OH</v>
          </cell>
          <cell r="H1047" t="str">
            <v>30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12.86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 t="str">
            <v>75ALS</v>
          </cell>
        </row>
        <row r="1048">
          <cell r="C1048" t="str">
            <v>MS</v>
          </cell>
          <cell r="D1048" t="str">
            <v>FPL</v>
          </cell>
          <cell r="E1048" t="str">
            <v>MS</v>
          </cell>
          <cell r="F1048" t="str">
            <v>CONST</v>
          </cell>
          <cell r="G1048" t="str">
            <v>OH</v>
          </cell>
          <cell r="H1048" t="str">
            <v>30</v>
          </cell>
          <cell r="I1048">
            <v>0</v>
          </cell>
          <cell r="J1048">
            <v>0</v>
          </cell>
          <cell r="K1048">
            <v>33.28</v>
          </cell>
          <cell r="L1048">
            <v>56.94</v>
          </cell>
          <cell r="M1048">
            <v>0</v>
          </cell>
          <cell r="N1048">
            <v>0</v>
          </cell>
          <cell r="O1048">
            <v>44.99</v>
          </cell>
          <cell r="P1048">
            <v>0</v>
          </cell>
          <cell r="Q1048">
            <v>0</v>
          </cell>
          <cell r="R1048">
            <v>72.92</v>
          </cell>
          <cell r="S1048">
            <v>0</v>
          </cell>
          <cell r="T1048">
            <v>0</v>
          </cell>
          <cell r="U1048">
            <v>0</v>
          </cell>
          <cell r="V1048" t="str">
            <v>75BLS</v>
          </cell>
        </row>
        <row r="1049">
          <cell r="C1049" t="str">
            <v>MS</v>
          </cell>
          <cell r="D1049" t="str">
            <v>FPL</v>
          </cell>
          <cell r="E1049" t="str">
            <v>MS</v>
          </cell>
          <cell r="F1049" t="str">
            <v>CONST</v>
          </cell>
          <cell r="G1049" t="str">
            <v>OH</v>
          </cell>
          <cell r="H1049" t="str">
            <v>30</v>
          </cell>
          <cell r="I1049">
            <v>0</v>
          </cell>
          <cell r="J1049">
            <v>34.979999999999997</v>
          </cell>
          <cell r="K1049">
            <v>0</v>
          </cell>
          <cell r="L1049">
            <v>0</v>
          </cell>
          <cell r="M1049">
            <v>0</v>
          </cell>
          <cell r="N1049">
            <v>13.21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 t="str">
            <v>79A</v>
          </cell>
        </row>
        <row r="1050">
          <cell r="C1050" t="str">
            <v>MS</v>
          </cell>
          <cell r="D1050" t="str">
            <v>FPL</v>
          </cell>
          <cell r="E1050" t="str">
            <v>MS</v>
          </cell>
          <cell r="F1050" t="str">
            <v>CONST</v>
          </cell>
          <cell r="G1050" t="str">
            <v>OH</v>
          </cell>
          <cell r="H1050" t="str">
            <v>30</v>
          </cell>
          <cell r="I1050">
            <v>0</v>
          </cell>
          <cell r="J1050">
            <v>0.4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 t="str">
            <v>79G_CSL</v>
          </cell>
        </row>
        <row r="1051">
          <cell r="C1051" t="str">
            <v>MS</v>
          </cell>
          <cell r="D1051" t="str">
            <v>FPL</v>
          </cell>
          <cell r="E1051" t="str">
            <v>MS</v>
          </cell>
          <cell r="F1051" t="str">
            <v>CONST</v>
          </cell>
          <cell r="G1051" t="str">
            <v>OH</v>
          </cell>
          <cell r="H1051" t="str">
            <v>30</v>
          </cell>
          <cell r="I1051">
            <v>0</v>
          </cell>
          <cell r="J1051">
            <v>3.33</v>
          </cell>
          <cell r="K1051">
            <v>3.45</v>
          </cell>
          <cell r="L1051">
            <v>0.46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 t="str">
            <v>79GOL</v>
          </cell>
        </row>
        <row r="1052">
          <cell r="C1052" t="str">
            <v>MS</v>
          </cell>
          <cell r="D1052" t="str">
            <v>FPL</v>
          </cell>
          <cell r="E1052" t="str">
            <v>MS</v>
          </cell>
          <cell r="F1052" t="str">
            <v>CONST</v>
          </cell>
          <cell r="G1052" t="str">
            <v>OH</v>
          </cell>
          <cell r="H1052" t="str">
            <v>30</v>
          </cell>
          <cell r="I1052">
            <v>0</v>
          </cell>
          <cell r="J1052">
            <v>34.31</v>
          </cell>
          <cell r="K1052">
            <v>38.03</v>
          </cell>
          <cell r="L1052">
            <v>3.8</v>
          </cell>
          <cell r="M1052">
            <v>0</v>
          </cell>
          <cell r="N1052">
            <v>29.91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 t="str">
            <v>79GSL</v>
          </cell>
        </row>
        <row r="1053">
          <cell r="C1053" t="str">
            <v>MS</v>
          </cell>
          <cell r="D1053" t="str">
            <v>FPL</v>
          </cell>
          <cell r="E1053" t="str">
            <v>MS</v>
          </cell>
          <cell r="F1053" t="str">
            <v>CONST</v>
          </cell>
          <cell r="G1053" t="str">
            <v>OH</v>
          </cell>
          <cell r="H1053" t="str">
            <v>30</v>
          </cell>
          <cell r="I1053">
            <v>0</v>
          </cell>
          <cell r="J1053">
            <v>3.9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 t="str">
            <v>79M</v>
          </cell>
        </row>
        <row r="1054">
          <cell r="C1054" t="str">
            <v>MS</v>
          </cell>
          <cell r="D1054" t="str">
            <v>FPL</v>
          </cell>
          <cell r="E1054" t="str">
            <v>MS</v>
          </cell>
          <cell r="F1054" t="str">
            <v>CONST</v>
          </cell>
          <cell r="G1054" t="str">
            <v>OH</v>
          </cell>
          <cell r="H1054" t="str">
            <v>30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3.02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 t="str">
            <v>87A</v>
          </cell>
        </row>
        <row r="1055">
          <cell r="C1055" t="str">
            <v>MS</v>
          </cell>
          <cell r="D1055" t="str">
            <v>FPL</v>
          </cell>
          <cell r="E1055" t="str">
            <v>MS</v>
          </cell>
          <cell r="F1055" t="str">
            <v>CONST</v>
          </cell>
          <cell r="G1055" t="str">
            <v>OH</v>
          </cell>
          <cell r="H1055" t="str">
            <v>30</v>
          </cell>
          <cell r="I1055">
            <v>0</v>
          </cell>
          <cell r="J1055">
            <v>0</v>
          </cell>
          <cell r="K1055">
            <v>16.22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 t="str">
            <v>87B</v>
          </cell>
        </row>
        <row r="1056">
          <cell r="C1056" t="str">
            <v>MS</v>
          </cell>
          <cell r="D1056" t="str">
            <v>FPL</v>
          </cell>
          <cell r="E1056" t="str">
            <v>MS</v>
          </cell>
          <cell r="F1056" t="str">
            <v>CONST</v>
          </cell>
          <cell r="G1056" t="str">
            <v>OH</v>
          </cell>
          <cell r="H1056" t="str">
            <v>50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2.04</v>
          </cell>
          <cell r="U1056">
            <v>0</v>
          </cell>
          <cell r="V1056" t="str">
            <v>77A</v>
          </cell>
        </row>
        <row r="1057">
          <cell r="C1057" t="str">
            <v>MS</v>
          </cell>
          <cell r="D1057" t="str">
            <v>FPL</v>
          </cell>
          <cell r="E1057" t="str">
            <v>MS</v>
          </cell>
          <cell r="F1057" t="str">
            <v>CONST</v>
          </cell>
          <cell r="G1057" t="str">
            <v>OH</v>
          </cell>
          <cell r="H1057" t="str">
            <v>60</v>
          </cell>
          <cell r="I1057">
            <v>0</v>
          </cell>
          <cell r="J1057">
            <v>1.07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 t="str">
            <v>73B</v>
          </cell>
        </row>
        <row r="1058">
          <cell r="C1058" t="str">
            <v>MS</v>
          </cell>
          <cell r="D1058" t="str">
            <v>FPL</v>
          </cell>
          <cell r="E1058" t="str">
            <v>MS</v>
          </cell>
          <cell r="F1058" t="str">
            <v>CONST</v>
          </cell>
          <cell r="G1058" t="str">
            <v>OH</v>
          </cell>
          <cell r="H1058" t="str">
            <v>60</v>
          </cell>
          <cell r="I1058">
            <v>0</v>
          </cell>
          <cell r="J1058">
            <v>14.26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 t="str">
            <v>75A</v>
          </cell>
        </row>
        <row r="1059">
          <cell r="C1059" t="str">
            <v>MS</v>
          </cell>
          <cell r="D1059" t="str">
            <v>FPL</v>
          </cell>
          <cell r="E1059" t="str">
            <v>MS</v>
          </cell>
          <cell r="F1059" t="str">
            <v>CONST</v>
          </cell>
          <cell r="G1059" t="str">
            <v>OH</v>
          </cell>
          <cell r="H1059" t="str">
            <v>60</v>
          </cell>
          <cell r="I1059">
            <v>0</v>
          </cell>
          <cell r="J1059">
            <v>125.46590462833099</v>
          </cell>
          <cell r="K1059">
            <v>9.6040953716690005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 t="str">
            <v>75BLS</v>
          </cell>
        </row>
        <row r="1060">
          <cell r="C1060" t="str">
            <v>MS</v>
          </cell>
          <cell r="D1060" t="str">
            <v>FPL</v>
          </cell>
          <cell r="E1060" t="str">
            <v>MS</v>
          </cell>
          <cell r="F1060" t="str">
            <v>CONST</v>
          </cell>
          <cell r="G1060" t="str">
            <v>OH</v>
          </cell>
          <cell r="H1060" t="str">
            <v>60</v>
          </cell>
          <cell r="I1060">
            <v>9.26</v>
          </cell>
          <cell r="J1060">
            <v>46.9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 t="str">
            <v>77A</v>
          </cell>
        </row>
        <row r="1061">
          <cell r="C1061" t="str">
            <v>MS</v>
          </cell>
          <cell r="D1061" t="str">
            <v>FPL</v>
          </cell>
          <cell r="E1061" t="str">
            <v>MS</v>
          </cell>
          <cell r="F1061" t="str">
            <v>CONST</v>
          </cell>
          <cell r="G1061" t="str">
            <v>OH</v>
          </cell>
          <cell r="H1061" t="str">
            <v>60</v>
          </cell>
          <cell r="I1061">
            <v>0</v>
          </cell>
          <cell r="J1061">
            <v>78.73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 t="str">
            <v>77B</v>
          </cell>
        </row>
        <row r="1062">
          <cell r="C1062" t="str">
            <v>MS</v>
          </cell>
          <cell r="D1062" t="str">
            <v>FPL</v>
          </cell>
          <cell r="E1062" t="str">
            <v>MS</v>
          </cell>
          <cell r="F1062" t="str">
            <v>CONST</v>
          </cell>
          <cell r="G1062" t="str">
            <v>OH</v>
          </cell>
          <cell r="H1062" t="str">
            <v>60</v>
          </cell>
          <cell r="I1062">
            <v>20.51</v>
          </cell>
          <cell r="J1062">
            <v>140.9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 t="str">
            <v>79A</v>
          </cell>
        </row>
        <row r="1063">
          <cell r="C1063" t="str">
            <v>MS</v>
          </cell>
          <cell r="D1063" t="str">
            <v>FPL</v>
          </cell>
          <cell r="E1063" t="str">
            <v>MS</v>
          </cell>
          <cell r="F1063" t="str">
            <v>CONST</v>
          </cell>
          <cell r="G1063" t="str">
            <v>OH</v>
          </cell>
          <cell r="H1063" t="str">
            <v>60</v>
          </cell>
          <cell r="I1063">
            <v>0</v>
          </cell>
          <cell r="J1063">
            <v>30.65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 t="str">
            <v>79B</v>
          </cell>
        </row>
        <row r="1064">
          <cell r="C1064" t="str">
            <v>MS</v>
          </cell>
          <cell r="D1064" t="str">
            <v>FPL</v>
          </cell>
          <cell r="E1064" t="str">
            <v>MS</v>
          </cell>
          <cell r="F1064" t="str">
            <v>CONST</v>
          </cell>
          <cell r="G1064" t="str">
            <v>OH</v>
          </cell>
          <cell r="H1064" t="str">
            <v>60</v>
          </cell>
          <cell r="I1064">
            <v>0</v>
          </cell>
          <cell r="J1064">
            <v>2.21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 t="str">
            <v>79G_CSL</v>
          </cell>
        </row>
        <row r="1065">
          <cell r="C1065" t="str">
            <v>MS</v>
          </cell>
          <cell r="D1065" t="str">
            <v>FPL</v>
          </cell>
          <cell r="E1065" t="str">
            <v>MS</v>
          </cell>
          <cell r="F1065" t="str">
            <v>CONST</v>
          </cell>
          <cell r="G1065" t="str">
            <v>OH</v>
          </cell>
          <cell r="H1065" t="str">
            <v>60</v>
          </cell>
          <cell r="I1065">
            <v>0.65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 t="str">
            <v>79G_TRL</v>
          </cell>
        </row>
        <row r="1066">
          <cell r="C1066" t="str">
            <v>MS</v>
          </cell>
          <cell r="D1066" t="str">
            <v>FPL</v>
          </cell>
          <cell r="E1066" t="str">
            <v>MS</v>
          </cell>
          <cell r="F1066" t="str">
            <v>CONST</v>
          </cell>
          <cell r="G1066" t="str">
            <v>OH</v>
          </cell>
          <cell r="H1066" t="str">
            <v>60</v>
          </cell>
          <cell r="I1066">
            <v>0</v>
          </cell>
          <cell r="J1066">
            <v>8.11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 t="str">
            <v>79GOL</v>
          </cell>
        </row>
        <row r="1067">
          <cell r="C1067" t="str">
            <v>MS</v>
          </cell>
          <cell r="D1067" t="str">
            <v>FPL</v>
          </cell>
          <cell r="E1067" t="str">
            <v>MS</v>
          </cell>
          <cell r="F1067" t="str">
            <v>CONST</v>
          </cell>
          <cell r="G1067" t="str">
            <v>OH</v>
          </cell>
          <cell r="H1067" t="str">
            <v>60</v>
          </cell>
          <cell r="I1067">
            <v>50.31</v>
          </cell>
          <cell r="J1067">
            <v>9.07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 t="str">
            <v>79GSL</v>
          </cell>
        </row>
        <row r="1068">
          <cell r="C1068" t="str">
            <v>MS</v>
          </cell>
          <cell r="D1068" t="str">
            <v>FPL</v>
          </cell>
          <cell r="E1068" t="str">
            <v>MS</v>
          </cell>
          <cell r="F1068" t="str">
            <v>CONST</v>
          </cell>
          <cell r="G1068" t="str">
            <v>OH</v>
          </cell>
          <cell r="H1068" t="str">
            <v>60</v>
          </cell>
          <cell r="I1068">
            <v>0</v>
          </cell>
          <cell r="J1068">
            <v>6.61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 t="str">
            <v>84B</v>
          </cell>
        </row>
        <row r="1069">
          <cell r="C1069" t="str">
            <v>MS</v>
          </cell>
          <cell r="D1069" t="str">
            <v>FPL</v>
          </cell>
          <cell r="E1069" t="str">
            <v>MS</v>
          </cell>
          <cell r="F1069" t="str">
            <v>CONST</v>
          </cell>
          <cell r="G1069" t="str">
            <v>OH</v>
          </cell>
          <cell r="H1069" t="str">
            <v>60</v>
          </cell>
          <cell r="I1069">
            <v>0</v>
          </cell>
          <cell r="J1069">
            <v>1.21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 t="str">
            <v>85E</v>
          </cell>
        </row>
        <row r="1070">
          <cell r="C1070" t="str">
            <v>MS</v>
          </cell>
          <cell r="D1070" t="str">
            <v>FPL</v>
          </cell>
          <cell r="E1070" t="str">
            <v>MS</v>
          </cell>
          <cell r="F1070" t="str">
            <v>CONST</v>
          </cell>
          <cell r="G1070" t="str">
            <v>OH</v>
          </cell>
          <cell r="H1070" t="str">
            <v>60</v>
          </cell>
          <cell r="I1070">
            <v>31.85</v>
          </cell>
          <cell r="J1070">
            <v>133.55113451278166</v>
          </cell>
          <cell r="K1070">
            <v>17.00604792541106</v>
          </cell>
          <cell r="L1070">
            <v>4.0354518329070803</v>
          </cell>
          <cell r="M1070">
            <v>2.1237851662404101</v>
          </cell>
          <cell r="N1070">
            <v>2.1237851662404101</v>
          </cell>
          <cell r="O1070">
            <v>2.1237851662404101</v>
          </cell>
          <cell r="P1070">
            <v>2.1237851662404101</v>
          </cell>
          <cell r="Q1070">
            <v>2.1237851662404101</v>
          </cell>
          <cell r="R1070">
            <v>2.1237851662404101</v>
          </cell>
          <cell r="S1070">
            <v>2.1237851662404101</v>
          </cell>
          <cell r="T1070">
            <v>2.1237851662404101</v>
          </cell>
          <cell r="U1070">
            <v>2.1237851662404101</v>
          </cell>
          <cell r="V1070" t="str">
            <v>87B</v>
          </cell>
        </row>
        <row r="1071">
          <cell r="C1071" t="str">
            <v>MS</v>
          </cell>
          <cell r="D1071" t="str">
            <v>FPL</v>
          </cell>
          <cell r="E1071" t="str">
            <v>MS</v>
          </cell>
          <cell r="F1071" t="str">
            <v>CONST</v>
          </cell>
          <cell r="G1071" t="str">
            <v>UG</v>
          </cell>
          <cell r="H1071" t="str">
            <v>10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90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322.35294117647101</v>
          </cell>
          <cell r="V1071" t="str">
            <v>75A</v>
          </cell>
        </row>
        <row r="1072">
          <cell r="C1072" t="str">
            <v>MS</v>
          </cell>
          <cell r="D1072" t="str">
            <v>FPL</v>
          </cell>
          <cell r="E1072" t="str">
            <v>MS</v>
          </cell>
          <cell r="F1072" t="str">
            <v>CONST</v>
          </cell>
          <cell r="G1072" t="str">
            <v>UG</v>
          </cell>
          <cell r="H1072" t="str">
            <v>10</v>
          </cell>
          <cell r="I1072">
            <v>0</v>
          </cell>
          <cell r="J1072">
            <v>21.2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 t="str">
            <v>75ALS</v>
          </cell>
        </row>
        <row r="1073">
          <cell r="C1073" t="str">
            <v>MS</v>
          </cell>
          <cell r="D1073" t="str">
            <v>FPL</v>
          </cell>
          <cell r="E1073" t="str">
            <v>MS</v>
          </cell>
          <cell r="F1073" t="str">
            <v>CONST</v>
          </cell>
          <cell r="G1073" t="str">
            <v>UG</v>
          </cell>
          <cell r="H1073" t="str">
            <v>10</v>
          </cell>
          <cell r="I1073">
            <v>0</v>
          </cell>
          <cell r="J1073">
            <v>235.4</v>
          </cell>
          <cell r="K1073">
            <v>71.790000000000006</v>
          </cell>
          <cell r="L1073">
            <v>83.125</v>
          </cell>
          <cell r="M1073">
            <v>62.674999999999997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 t="str">
            <v>75BLS</v>
          </cell>
        </row>
        <row r="1074">
          <cell r="C1074" t="str">
            <v>MS</v>
          </cell>
          <cell r="D1074" t="str">
            <v>FPL</v>
          </cell>
          <cell r="E1074" t="str">
            <v>MS</v>
          </cell>
          <cell r="F1074" t="str">
            <v>CONST</v>
          </cell>
          <cell r="G1074" t="str">
            <v>UG</v>
          </cell>
          <cell r="H1074" t="str">
            <v>10</v>
          </cell>
          <cell r="I1074">
            <v>0</v>
          </cell>
          <cell r="J1074">
            <v>0</v>
          </cell>
          <cell r="K1074">
            <v>12.27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 t="str">
            <v>77B</v>
          </cell>
        </row>
        <row r="1075">
          <cell r="C1075" t="str">
            <v>MS</v>
          </cell>
          <cell r="D1075" t="str">
            <v>FPL</v>
          </cell>
          <cell r="E1075" t="str">
            <v>MS</v>
          </cell>
          <cell r="F1075" t="str">
            <v>CONST</v>
          </cell>
          <cell r="G1075" t="str">
            <v>UG</v>
          </cell>
          <cell r="H1075" t="str">
            <v>10</v>
          </cell>
          <cell r="I1075">
            <v>0</v>
          </cell>
          <cell r="J1075">
            <v>140.29</v>
          </cell>
          <cell r="K1075">
            <v>589.05018181818207</v>
          </cell>
          <cell r="L1075">
            <v>81.699818181818202</v>
          </cell>
          <cell r="M1075">
            <v>0</v>
          </cell>
          <cell r="N1075">
            <v>0</v>
          </cell>
          <cell r="O1075">
            <v>0</v>
          </cell>
          <cell r="P1075">
            <v>18.399999999999999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 t="str">
            <v>79A</v>
          </cell>
        </row>
        <row r="1076">
          <cell r="C1076" t="str">
            <v>MS</v>
          </cell>
          <cell r="D1076" t="str">
            <v>FPL</v>
          </cell>
          <cell r="E1076" t="str">
            <v>MS</v>
          </cell>
          <cell r="F1076" t="str">
            <v>CONST</v>
          </cell>
          <cell r="G1076" t="str">
            <v>UG</v>
          </cell>
          <cell r="H1076" t="str">
            <v>10</v>
          </cell>
          <cell r="I1076">
            <v>0</v>
          </cell>
          <cell r="J1076">
            <v>0</v>
          </cell>
          <cell r="K1076">
            <v>44.64</v>
          </cell>
          <cell r="L1076">
            <v>21.22</v>
          </cell>
          <cell r="M1076">
            <v>0</v>
          </cell>
          <cell r="N1076">
            <v>244.19374999999999</v>
          </cell>
          <cell r="O1076">
            <v>13.456250000000001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 t="str">
            <v>79B</v>
          </cell>
        </row>
        <row r="1077">
          <cell r="C1077" t="str">
            <v>MS</v>
          </cell>
          <cell r="D1077" t="str">
            <v>FPL</v>
          </cell>
          <cell r="E1077" t="str">
            <v>MS</v>
          </cell>
          <cell r="F1077" t="str">
            <v>CONST</v>
          </cell>
          <cell r="G1077" t="str">
            <v>UG</v>
          </cell>
          <cell r="H1077" t="str">
            <v>10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1.63</v>
          </cell>
          <cell r="U1077">
            <v>0</v>
          </cell>
          <cell r="V1077" t="str">
            <v>79G_CSL</v>
          </cell>
        </row>
        <row r="1078">
          <cell r="C1078" t="str">
            <v>MS</v>
          </cell>
          <cell r="D1078" t="str">
            <v>FPL</v>
          </cell>
          <cell r="E1078" t="str">
            <v>MS</v>
          </cell>
          <cell r="F1078" t="str">
            <v>CONST</v>
          </cell>
          <cell r="G1078" t="str">
            <v>UG</v>
          </cell>
          <cell r="H1078" t="str">
            <v>20</v>
          </cell>
          <cell r="I1078">
            <v>0</v>
          </cell>
          <cell r="J1078">
            <v>0</v>
          </cell>
          <cell r="K1078">
            <v>37.53</v>
          </cell>
          <cell r="L1078">
            <v>0.7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17.579999999999998</v>
          </cell>
          <cell r="S1078">
            <v>0</v>
          </cell>
          <cell r="T1078">
            <v>0</v>
          </cell>
          <cell r="U1078">
            <v>0</v>
          </cell>
          <cell r="V1078" t="str">
            <v>75ALS</v>
          </cell>
        </row>
        <row r="1079">
          <cell r="C1079" t="str">
            <v>MS</v>
          </cell>
          <cell r="D1079" t="str">
            <v>FPL</v>
          </cell>
          <cell r="E1079" t="str">
            <v>MS</v>
          </cell>
          <cell r="F1079" t="str">
            <v>CONST</v>
          </cell>
          <cell r="G1079" t="str">
            <v>UG</v>
          </cell>
          <cell r="H1079" t="str">
            <v>20</v>
          </cell>
          <cell r="I1079">
            <v>0</v>
          </cell>
          <cell r="J1079">
            <v>137.88</v>
          </cell>
          <cell r="K1079">
            <v>146.69666666666669</v>
          </cell>
          <cell r="L1079">
            <v>109.09333333333332</v>
          </cell>
          <cell r="M1079">
            <v>267.61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16.66</v>
          </cell>
          <cell r="S1079">
            <v>0</v>
          </cell>
          <cell r="T1079">
            <v>20.51</v>
          </cell>
          <cell r="U1079">
            <v>0</v>
          </cell>
          <cell r="V1079" t="str">
            <v>75BLS</v>
          </cell>
        </row>
        <row r="1080">
          <cell r="C1080" t="str">
            <v>MS</v>
          </cell>
          <cell r="D1080" t="str">
            <v>FPL</v>
          </cell>
          <cell r="E1080" t="str">
            <v>MS</v>
          </cell>
          <cell r="F1080" t="str">
            <v>CONST</v>
          </cell>
          <cell r="G1080" t="str">
            <v>UG</v>
          </cell>
          <cell r="H1080" t="str">
            <v>20</v>
          </cell>
          <cell r="I1080">
            <v>0</v>
          </cell>
          <cell r="J1080">
            <v>0</v>
          </cell>
          <cell r="K1080">
            <v>212.73</v>
          </cell>
          <cell r="L1080">
            <v>0</v>
          </cell>
          <cell r="M1080">
            <v>72.599999999999994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 t="str">
            <v>77A</v>
          </cell>
        </row>
        <row r="1081">
          <cell r="C1081" t="str">
            <v>MS</v>
          </cell>
          <cell r="D1081" t="str">
            <v>FPL</v>
          </cell>
          <cell r="E1081" t="str">
            <v>MS</v>
          </cell>
          <cell r="F1081" t="str">
            <v>CONST</v>
          </cell>
          <cell r="G1081" t="str">
            <v>UG</v>
          </cell>
          <cell r="H1081" t="str">
            <v>20</v>
          </cell>
          <cell r="I1081">
            <v>0</v>
          </cell>
          <cell r="J1081">
            <v>0</v>
          </cell>
          <cell r="K1081">
            <v>30.41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 t="str">
            <v>77B</v>
          </cell>
        </row>
        <row r="1082">
          <cell r="C1082" t="str">
            <v>MS</v>
          </cell>
          <cell r="D1082" t="str">
            <v>FPL</v>
          </cell>
          <cell r="E1082" t="str">
            <v>MS</v>
          </cell>
          <cell r="F1082" t="str">
            <v>CONST</v>
          </cell>
          <cell r="G1082" t="str">
            <v>UG</v>
          </cell>
          <cell r="H1082" t="str">
            <v>20</v>
          </cell>
          <cell r="I1082">
            <v>0</v>
          </cell>
          <cell r="J1082">
            <v>270.97571428571399</v>
          </cell>
          <cell r="K1082">
            <v>262.57428571428574</v>
          </cell>
          <cell r="L1082">
            <v>0</v>
          </cell>
          <cell r="M1082">
            <v>41.784999999999997</v>
          </cell>
          <cell r="N1082">
            <v>273.05500000000001</v>
          </cell>
          <cell r="O1082">
            <v>0</v>
          </cell>
          <cell r="P1082">
            <v>223.77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 t="str">
            <v>79A</v>
          </cell>
        </row>
        <row r="1083">
          <cell r="C1083" t="str">
            <v>MS</v>
          </cell>
          <cell r="D1083" t="str">
            <v>FPL</v>
          </cell>
          <cell r="E1083" t="str">
            <v>MS</v>
          </cell>
          <cell r="F1083" t="str">
            <v>CONST</v>
          </cell>
          <cell r="G1083" t="str">
            <v>UG</v>
          </cell>
          <cell r="H1083" t="str">
            <v>20</v>
          </cell>
          <cell r="I1083">
            <v>0</v>
          </cell>
          <cell r="J1083">
            <v>423.02466666666675</v>
          </cell>
          <cell r="K1083">
            <v>504.33533333333332</v>
          </cell>
          <cell r="L1083">
            <v>45.63</v>
          </cell>
          <cell r="M1083">
            <v>14.66</v>
          </cell>
          <cell r="N1083">
            <v>21.62</v>
          </cell>
          <cell r="O1083">
            <v>0</v>
          </cell>
          <cell r="P1083">
            <v>0</v>
          </cell>
          <cell r="Q1083">
            <v>15.27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 t="str">
            <v>79B</v>
          </cell>
        </row>
        <row r="1084">
          <cell r="C1084" t="str">
            <v>MS</v>
          </cell>
          <cell r="D1084" t="str">
            <v>FPL</v>
          </cell>
          <cell r="E1084" t="str">
            <v>MS</v>
          </cell>
          <cell r="F1084" t="str">
            <v>CONST</v>
          </cell>
          <cell r="G1084" t="str">
            <v>UG</v>
          </cell>
          <cell r="H1084" t="str">
            <v>20</v>
          </cell>
          <cell r="I1084">
            <v>0</v>
          </cell>
          <cell r="J1084">
            <v>0</v>
          </cell>
          <cell r="K1084">
            <v>20.56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94.657499999999999</v>
          </cell>
          <cell r="Q1084">
            <v>13.522500000000001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 t="str">
            <v>79GSL</v>
          </cell>
        </row>
        <row r="1085">
          <cell r="C1085" t="str">
            <v>MS</v>
          </cell>
          <cell r="D1085" t="str">
            <v>FPL</v>
          </cell>
          <cell r="E1085" t="str">
            <v>MS</v>
          </cell>
          <cell r="F1085" t="str">
            <v>CONST</v>
          </cell>
          <cell r="G1085" t="str">
            <v>UG</v>
          </cell>
          <cell r="H1085" t="str">
            <v>30</v>
          </cell>
          <cell r="I1085">
            <v>0</v>
          </cell>
          <cell r="J1085">
            <v>12.82</v>
          </cell>
          <cell r="K1085">
            <v>6.41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 t="str">
            <v>75ALS</v>
          </cell>
        </row>
        <row r="1086">
          <cell r="C1086" t="str">
            <v>MS</v>
          </cell>
          <cell r="D1086" t="str">
            <v>FPL</v>
          </cell>
          <cell r="E1086" t="str">
            <v>MS</v>
          </cell>
          <cell r="F1086" t="str">
            <v>CONST</v>
          </cell>
          <cell r="G1086" t="str">
            <v>UG</v>
          </cell>
          <cell r="H1086" t="str">
            <v>30</v>
          </cell>
          <cell r="I1086">
            <v>0</v>
          </cell>
          <cell r="J1086">
            <v>0</v>
          </cell>
          <cell r="K1086">
            <v>0</v>
          </cell>
          <cell r="L1086">
            <v>112.33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 t="str">
            <v>75BLS</v>
          </cell>
        </row>
        <row r="1087">
          <cell r="C1087" t="str">
            <v>MS</v>
          </cell>
          <cell r="D1087" t="str">
            <v>FPL</v>
          </cell>
          <cell r="E1087" t="str">
            <v>MS</v>
          </cell>
          <cell r="F1087" t="str">
            <v>CONST</v>
          </cell>
          <cell r="G1087" t="str">
            <v>UG</v>
          </cell>
          <cell r="H1087" t="str">
            <v>30</v>
          </cell>
          <cell r="I1087">
            <v>0</v>
          </cell>
          <cell r="J1087">
            <v>3.58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 t="str">
            <v>77B</v>
          </cell>
        </row>
        <row r="1088">
          <cell r="C1088" t="str">
            <v>MS</v>
          </cell>
          <cell r="D1088" t="str">
            <v>FPL</v>
          </cell>
          <cell r="E1088" t="str">
            <v>MS</v>
          </cell>
          <cell r="F1088" t="str">
            <v>CONST</v>
          </cell>
          <cell r="G1088" t="str">
            <v>UG</v>
          </cell>
          <cell r="H1088" t="str">
            <v>30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4.91</v>
          </cell>
          <cell r="N1088">
            <v>14.3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 t="str">
            <v>79A</v>
          </cell>
        </row>
        <row r="1089">
          <cell r="C1089" t="str">
            <v>MS</v>
          </cell>
          <cell r="D1089" t="str">
            <v>FPL</v>
          </cell>
          <cell r="E1089" t="str">
            <v>MS</v>
          </cell>
          <cell r="F1089" t="str">
            <v>CONST</v>
          </cell>
          <cell r="G1089" t="str">
            <v>UG</v>
          </cell>
          <cell r="H1089" t="str">
            <v>30</v>
          </cell>
          <cell r="I1089">
            <v>0</v>
          </cell>
          <cell r="J1089">
            <v>0</v>
          </cell>
          <cell r="K1089">
            <v>20.27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 t="str">
            <v>79F</v>
          </cell>
        </row>
        <row r="1090">
          <cell r="C1090" t="str">
            <v>MS</v>
          </cell>
          <cell r="D1090" t="str">
            <v>FPL</v>
          </cell>
          <cell r="E1090" t="str">
            <v>MS</v>
          </cell>
          <cell r="F1090" t="str">
            <v>CONST</v>
          </cell>
          <cell r="G1090" t="str">
            <v>UG</v>
          </cell>
          <cell r="H1090" t="str">
            <v>30</v>
          </cell>
          <cell r="I1090">
            <v>0</v>
          </cell>
          <cell r="J1090">
            <v>0.21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 t="str">
            <v>79G_CSL</v>
          </cell>
        </row>
        <row r="1091">
          <cell r="C1091" t="str">
            <v>MS</v>
          </cell>
          <cell r="D1091" t="str">
            <v>FPL</v>
          </cell>
          <cell r="E1091" t="str">
            <v>MS</v>
          </cell>
          <cell r="F1091" t="str">
            <v>CONST</v>
          </cell>
          <cell r="G1091" t="str">
            <v>UG</v>
          </cell>
          <cell r="H1091" t="str">
            <v>30</v>
          </cell>
          <cell r="I1091">
            <v>0</v>
          </cell>
          <cell r="J1091">
            <v>2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 t="str">
            <v>79GSL</v>
          </cell>
        </row>
        <row r="1092">
          <cell r="C1092" t="str">
            <v>MS</v>
          </cell>
          <cell r="D1092" t="str">
            <v>FPL</v>
          </cell>
          <cell r="E1092" t="str">
            <v>MS</v>
          </cell>
          <cell r="F1092" t="str">
            <v>CONST</v>
          </cell>
          <cell r="G1092" t="str">
            <v>UG</v>
          </cell>
          <cell r="H1092" t="str">
            <v>30</v>
          </cell>
          <cell r="I1092">
            <v>0</v>
          </cell>
          <cell r="J1092">
            <v>0</v>
          </cell>
          <cell r="K1092">
            <v>7.89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 t="str">
            <v>87B</v>
          </cell>
        </row>
        <row r="1093">
          <cell r="C1093" t="str">
            <v>MS</v>
          </cell>
          <cell r="D1093" t="str">
            <v>FPL</v>
          </cell>
          <cell r="E1093" t="str">
            <v>MS</v>
          </cell>
          <cell r="F1093" t="str">
            <v>CONST</v>
          </cell>
          <cell r="G1093" t="str">
            <v>UG</v>
          </cell>
          <cell r="H1093" t="str">
            <v>60</v>
          </cell>
          <cell r="I1093">
            <v>0</v>
          </cell>
          <cell r="J1093">
            <v>9.1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 t="str">
            <v>75ALS</v>
          </cell>
        </row>
        <row r="1094">
          <cell r="C1094" t="str">
            <v>MS</v>
          </cell>
          <cell r="D1094" t="str">
            <v>FPL</v>
          </cell>
          <cell r="E1094" t="str">
            <v>MS</v>
          </cell>
          <cell r="F1094" t="str">
            <v>CONST</v>
          </cell>
          <cell r="G1094" t="str">
            <v>UG</v>
          </cell>
          <cell r="H1094" t="str">
            <v>60</v>
          </cell>
          <cell r="I1094">
            <v>0</v>
          </cell>
          <cell r="J1094">
            <v>30.8410648148148</v>
          </cell>
          <cell r="K1094">
            <v>15.218564814814799</v>
          </cell>
          <cell r="L1094">
            <v>8.8303703703703693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 t="str">
            <v>75BLS</v>
          </cell>
        </row>
        <row r="1095">
          <cell r="C1095" t="str">
            <v>MS</v>
          </cell>
          <cell r="D1095" t="str">
            <v>FPL</v>
          </cell>
          <cell r="E1095" t="str">
            <v>MS</v>
          </cell>
          <cell r="F1095" t="str">
            <v>CONST</v>
          </cell>
          <cell r="G1095" t="str">
            <v>UG</v>
          </cell>
          <cell r="H1095" t="str">
            <v>60</v>
          </cell>
          <cell r="I1095">
            <v>0</v>
          </cell>
          <cell r="J1095">
            <v>5.3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 t="str">
            <v>77B</v>
          </cell>
        </row>
        <row r="1096">
          <cell r="C1096" t="str">
            <v>MS</v>
          </cell>
          <cell r="D1096" t="str">
            <v>FPL</v>
          </cell>
          <cell r="E1096" t="str">
            <v>MS</v>
          </cell>
          <cell r="F1096" t="str">
            <v>CONST</v>
          </cell>
          <cell r="G1096" t="str">
            <v>UG</v>
          </cell>
          <cell r="H1096" t="str">
            <v>60</v>
          </cell>
          <cell r="I1096">
            <v>218.8</v>
          </cell>
          <cell r="J1096">
            <v>47.48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 t="str">
            <v>79A</v>
          </cell>
        </row>
        <row r="1097">
          <cell r="C1097" t="str">
            <v>MS</v>
          </cell>
          <cell r="D1097" t="str">
            <v>FPL</v>
          </cell>
          <cell r="E1097" t="str">
            <v>MS</v>
          </cell>
          <cell r="F1097" t="str">
            <v>CONST</v>
          </cell>
          <cell r="G1097" t="str">
            <v>UG</v>
          </cell>
          <cell r="H1097" t="str">
            <v>60</v>
          </cell>
          <cell r="I1097">
            <v>20.45</v>
          </cell>
          <cell r="J1097">
            <v>218.83488793103453</v>
          </cell>
          <cell r="K1097">
            <v>101.71461206896552</v>
          </cell>
          <cell r="L1097">
            <v>93.593500000000006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 t="str">
            <v>79B</v>
          </cell>
        </row>
        <row r="1098">
          <cell r="C1098" t="str">
            <v>MS</v>
          </cell>
          <cell r="D1098" t="str">
            <v>FPL</v>
          </cell>
          <cell r="E1098" t="str">
            <v>MS</v>
          </cell>
          <cell r="F1098" t="str">
            <v>CONST</v>
          </cell>
          <cell r="G1098" t="str">
            <v>UG</v>
          </cell>
          <cell r="H1098" t="str">
            <v>60</v>
          </cell>
          <cell r="I1098">
            <v>0</v>
          </cell>
          <cell r="J1098">
            <v>3.72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 t="str">
            <v>79GSL</v>
          </cell>
        </row>
        <row r="1099">
          <cell r="C1099" t="str">
            <v>MS</v>
          </cell>
          <cell r="D1099" t="str">
            <v>FPL</v>
          </cell>
          <cell r="E1099" t="str">
            <v>MS</v>
          </cell>
          <cell r="F1099" t="str">
            <v>CONST</v>
          </cell>
          <cell r="G1099" t="str">
            <v>UG</v>
          </cell>
          <cell r="H1099" t="str">
            <v>60</v>
          </cell>
          <cell r="I1099">
            <v>0</v>
          </cell>
          <cell r="J1099">
            <v>35.200000000000003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 t="str">
            <v>86D</v>
          </cell>
        </row>
        <row r="1100">
          <cell r="C1100" t="str">
            <v>MS</v>
          </cell>
          <cell r="D1100" t="str">
            <v>FPL</v>
          </cell>
          <cell r="E1100" t="str">
            <v>MS</v>
          </cell>
          <cell r="F1100" t="str">
            <v>CONST</v>
          </cell>
          <cell r="G1100" t="str">
            <v>UG</v>
          </cell>
          <cell r="H1100" t="str">
            <v>60</v>
          </cell>
          <cell r="I1100">
            <v>2.4</v>
          </cell>
          <cell r="J1100">
            <v>0</v>
          </cell>
          <cell r="K1100">
            <v>10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 t="str">
            <v>87B</v>
          </cell>
        </row>
        <row r="1101">
          <cell r="C1101" t="str">
            <v>MS</v>
          </cell>
          <cell r="D1101" t="str">
            <v>FPL</v>
          </cell>
          <cell r="E1101" t="str">
            <v>SS</v>
          </cell>
          <cell r="F1101" t="str">
            <v>CONST</v>
          </cell>
          <cell r="G1101" t="str">
            <v>OH</v>
          </cell>
          <cell r="H1101" t="str">
            <v>20</v>
          </cell>
          <cell r="I1101">
            <v>0</v>
          </cell>
          <cell r="J1101">
            <v>0</v>
          </cell>
          <cell r="K1101">
            <v>150.32189189189199</v>
          </cell>
          <cell r="L1101">
            <v>467.66810810810802</v>
          </cell>
          <cell r="M1101">
            <v>0</v>
          </cell>
          <cell r="N1101">
            <v>370.31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 t="str">
            <v>62A</v>
          </cell>
        </row>
        <row r="1102">
          <cell r="C1102" t="str">
            <v>MS</v>
          </cell>
          <cell r="D1102" t="str">
            <v>FPL</v>
          </cell>
          <cell r="E1102" t="str">
            <v>SS</v>
          </cell>
          <cell r="F1102" t="str">
            <v>CONST</v>
          </cell>
          <cell r="G1102" t="str">
            <v>UG</v>
          </cell>
          <cell r="H1102" t="str">
            <v>20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54.7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 t="str">
            <v>62A</v>
          </cell>
        </row>
        <row r="1103">
          <cell r="C1103" t="str">
            <v>NB</v>
          </cell>
          <cell r="D1103" t="str">
            <v>CON</v>
          </cell>
          <cell r="E1103" t="str">
            <v>NB</v>
          </cell>
          <cell r="F1103" t="str">
            <v>CONST</v>
          </cell>
          <cell r="G1103" t="str">
            <v>DU</v>
          </cell>
          <cell r="H1103" t="str">
            <v>60</v>
          </cell>
          <cell r="I1103">
            <v>20.414999999999999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 t="str">
            <v>79A</v>
          </cell>
        </row>
        <row r="1104">
          <cell r="C1104" t="str">
            <v>NB</v>
          </cell>
          <cell r="D1104" t="str">
            <v>CON</v>
          </cell>
          <cell r="E1104" t="str">
            <v>NB</v>
          </cell>
          <cell r="F1104" t="str">
            <v>CONST</v>
          </cell>
          <cell r="G1104" t="str">
            <v>DU</v>
          </cell>
          <cell r="H1104" t="str">
            <v>60</v>
          </cell>
          <cell r="I1104">
            <v>0</v>
          </cell>
          <cell r="J1104">
            <v>130.05405405405401</v>
          </cell>
          <cell r="K1104">
            <v>30.345945945945999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 t="str">
            <v>87B</v>
          </cell>
        </row>
        <row r="1105">
          <cell r="C1105" t="str">
            <v>NB</v>
          </cell>
          <cell r="D1105" t="str">
            <v>CON</v>
          </cell>
          <cell r="E1105" t="str">
            <v>NB</v>
          </cell>
          <cell r="F1105" t="str">
            <v>CONST</v>
          </cell>
          <cell r="G1105" t="str">
            <v>OH</v>
          </cell>
          <cell r="H1105" t="str">
            <v>20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180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 t="str">
            <v>75B</v>
          </cell>
        </row>
        <row r="1106">
          <cell r="C1106" t="str">
            <v>NB</v>
          </cell>
          <cell r="D1106" t="str">
            <v>CON</v>
          </cell>
          <cell r="E1106" t="str">
            <v>NB</v>
          </cell>
          <cell r="F1106" t="str">
            <v>CONST</v>
          </cell>
          <cell r="G1106" t="str">
            <v>OH</v>
          </cell>
          <cell r="H1106" t="str">
            <v>30</v>
          </cell>
          <cell r="I1106">
            <v>0</v>
          </cell>
          <cell r="J1106">
            <v>0</v>
          </cell>
          <cell r="K1106">
            <v>11.11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 t="str">
            <v>75E</v>
          </cell>
        </row>
        <row r="1107">
          <cell r="C1107" t="str">
            <v>NB</v>
          </cell>
          <cell r="D1107" t="str">
            <v>CON</v>
          </cell>
          <cell r="E1107" t="str">
            <v>NB</v>
          </cell>
          <cell r="F1107" t="str">
            <v>CONST</v>
          </cell>
          <cell r="G1107" t="str">
            <v>OH</v>
          </cell>
          <cell r="H1107" t="str">
            <v>60</v>
          </cell>
          <cell r="I1107">
            <v>66.989999999999995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 t="str">
            <v>75BLS</v>
          </cell>
        </row>
        <row r="1108">
          <cell r="C1108" t="str">
            <v>NB</v>
          </cell>
          <cell r="D1108" t="str">
            <v>CON</v>
          </cell>
          <cell r="E1108" t="str">
            <v>NB</v>
          </cell>
          <cell r="F1108" t="str">
            <v>CONST</v>
          </cell>
          <cell r="G1108" t="str">
            <v>OH</v>
          </cell>
          <cell r="H1108" t="str">
            <v>60</v>
          </cell>
          <cell r="I1108">
            <v>0</v>
          </cell>
          <cell r="J1108">
            <v>110.835789473684</v>
          </cell>
          <cell r="K1108">
            <v>72.284210526315803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 t="str">
            <v>79GSL</v>
          </cell>
        </row>
        <row r="1109">
          <cell r="C1109" t="str">
            <v>NB</v>
          </cell>
          <cell r="D1109" t="str">
            <v>CON</v>
          </cell>
          <cell r="E1109" t="str">
            <v>NB</v>
          </cell>
          <cell r="F1109" t="str">
            <v>CONST</v>
          </cell>
          <cell r="G1109" t="str">
            <v>UG</v>
          </cell>
          <cell r="H1109" t="str">
            <v>10</v>
          </cell>
          <cell r="I1109">
            <v>0</v>
          </cell>
          <cell r="J1109">
            <v>0</v>
          </cell>
          <cell r="K1109">
            <v>0</v>
          </cell>
          <cell r="L1109">
            <v>52.2</v>
          </cell>
          <cell r="M1109">
            <v>78.34</v>
          </cell>
          <cell r="N1109">
            <v>7.19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 t="str">
            <v>79A</v>
          </cell>
        </row>
        <row r="1110">
          <cell r="C1110" t="str">
            <v>NB</v>
          </cell>
          <cell r="D1110" t="str">
            <v>CON</v>
          </cell>
          <cell r="E1110" t="str">
            <v>NB</v>
          </cell>
          <cell r="F1110" t="str">
            <v>CONST</v>
          </cell>
          <cell r="G1110" t="str">
            <v>UG</v>
          </cell>
          <cell r="H1110" t="str">
            <v>10</v>
          </cell>
          <cell r="I1110">
            <v>0</v>
          </cell>
          <cell r="J1110">
            <v>0</v>
          </cell>
          <cell r="K1110">
            <v>0</v>
          </cell>
          <cell r="L1110">
            <v>106.17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 t="str">
            <v>79B</v>
          </cell>
        </row>
        <row r="1111">
          <cell r="C1111" t="str">
            <v>NB</v>
          </cell>
          <cell r="D1111" t="str">
            <v>CON</v>
          </cell>
          <cell r="E1111" t="str">
            <v>NB</v>
          </cell>
          <cell r="F1111" t="str">
            <v>CONST</v>
          </cell>
          <cell r="G1111" t="str">
            <v>UG</v>
          </cell>
          <cell r="H1111" t="str">
            <v>60</v>
          </cell>
          <cell r="I1111">
            <v>135.86000000000001</v>
          </cell>
          <cell r="J1111">
            <v>11.430167597765401</v>
          </cell>
          <cell r="K1111">
            <v>11.430167597765401</v>
          </cell>
          <cell r="L1111">
            <v>11.430167597765401</v>
          </cell>
          <cell r="M1111">
            <v>11.430167597765401</v>
          </cell>
          <cell r="N1111">
            <v>11.430167597765401</v>
          </cell>
          <cell r="O1111">
            <v>11.0491620111732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 t="str">
            <v>75BLS</v>
          </cell>
        </row>
        <row r="1112">
          <cell r="C1112" t="str">
            <v>NB</v>
          </cell>
          <cell r="D1112" t="str">
            <v>CON</v>
          </cell>
          <cell r="E1112" t="str">
            <v>NB</v>
          </cell>
          <cell r="F1112" t="str">
            <v>CONST</v>
          </cell>
          <cell r="G1112" t="str">
            <v>UG</v>
          </cell>
          <cell r="H1112" t="str">
            <v>60</v>
          </cell>
          <cell r="I1112">
            <v>370.21899999999999</v>
          </cell>
          <cell r="J1112">
            <v>205.91241379310301</v>
          </cell>
          <cell r="K1112">
            <v>65.517586206896596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 t="str">
            <v>79A</v>
          </cell>
        </row>
        <row r="1113">
          <cell r="C1113" t="str">
            <v>NB</v>
          </cell>
          <cell r="D1113" t="str">
            <v>CON</v>
          </cell>
          <cell r="E1113" t="str">
            <v>NB</v>
          </cell>
          <cell r="F1113" t="str">
            <v>CONST</v>
          </cell>
          <cell r="G1113" t="str">
            <v>UG</v>
          </cell>
          <cell r="H1113" t="str">
            <v>60</v>
          </cell>
          <cell r="I1113">
            <v>7.6124999999999998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 t="str">
            <v>87B</v>
          </cell>
        </row>
        <row r="1114">
          <cell r="C1114" t="str">
            <v>NB</v>
          </cell>
          <cell r="D1114" t="str">
            <v>CON</v>
          </cell>
          <cell r="E1114" t="str">
            <v>SE</v>
          </cell>
          <cell r="F1114" t="str">
            <v>CONST</v>
          </cell>
          <cell r="G1114" t="str">
            <v>DU</v>
          </cell>
          <cell r="H1114" t="str">
            <v>20</v>
          </cell>
          <cell r="I1114">
            <v>0</v>
          </cell>
          <cell r="J1114">
            <v>0</v>
          </cell>
          <cell r="K1114">
            <v>47.826086956521699</v>
          </cell>
          <cell r="L1114">
            <v>358.695652173913</v>
          </cell>
          <cell r="M1114">
            <v>240.67826086956501</v>
          </cell>
          <cell r="N1114">
            <v>226.8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 t="str">
            <v>73A</v>
          </cell>
        </row>
        <row r="1115">
          <cell r="C1115" t="str">
            <v>NB</v>
          </cell>
          <cell r="D1115" t="str">
            <v>CON</v>
          </cell>
          <cell r="E1115" t="str">
            <v>SE</v>
          </cell>
          <cell r="F1115" t="str">
            <v>CONST</v>
          </cell>
          <cell r="G1115" t="str">
            <v>DU</v>
          </cell>
          <cell r="H1115" t="str">
            <v>60</v>
          </cell>
          <cell r="I1115">
            <v>0</v>
          </cell>
          <cell r="J1115">
            <v>215.550409090909</v>
          </cell>
          <cell r="K1115">
            <v>215.550409090909</v>
          </cell>
          <cell r="L1115">
            <v>201.18038181818201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 t="str">
            <v>73A</v>
          </cell>
        </row>
        <row r="1116">
          <cell r="C1116" t="str">
            <v>NB</v>
          </cell>
          <cell r="D1116" t="str">
            <v>CON</v>
          </cell>
          <cell r="E1116" t="str">
            <v>SE</v>
          </cell>
          <cell r="F1116" t="str">
            <v>CONST</v>
          </cell>
          <cell r="G1116" t="str">
            <v>OH</v>
          </cell>
          <cell r="H1116" t="str">
            <v>20</v>
          </cell>
          <cell r="I1116">
            <v>0</v>
          </cell>
          <cell r="J1116">
            <v>0</v>
          </cell>
          <cell r="K1116">
            <v>313.68424242424197</v>
          </cell>
          <cell r="L1116">
            <v>231.13575757575799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 t="str">
            <v>75D</v>
          </cell>
        </row>
        <row r="1117">
          <cell r="C1117" t="str">
            <v>NB</v>
          </cell>
          <cell r="D1117" t="str">
            <v>CON</v>
          </cell>
          <cell r="E1117" t="str">
            <v>SE</v>
          </cell>
          <cell r="F1117" t="str">
            <v>CONST</v>
          </cell>
          <cell r="G1117" t="str">
            <v>OH</v>
          </cell>
          <cell r="H1117" t="str">
            <v>20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65.010000000000005</v>
          </cell>
          <cell r="P1117">
            <v>92.07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 t="str">
            <v>85C</v>
          </cell>
        </row>
        <row r="1118">
          <cell r="C1118" t="str">
            <v>NB</v>
          </cell>
          <cell r="D1118" t="str">
            <v>CON</v>
          </cell>
          <cell r="E1118" t="str">
            <v>SE</v>
          </cell>
          <cell r="F1118" t="str">
            <v>CONST</v>
          </cell>
          <cell r="G1118" t="str">
            <v>OH</v>
          </cell>
          <cell r="H1118" t="str">
            <v>60</v>
          </cell>
          <cell r="I1118">
            <v>0</v>
          </cell>
          <cell r="J1118">
            <v>264.51799999999997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 t="str">
            <v>75A</v>
          </cell>
        </row>
        <row r="1119">
          <cell r="C1119" t="str">
            <v>NB</v>
          </cell>
          <cell r="D1119" t="str">
            <v>CON</v>
          </cell>
          <cell r="E1119" t="str">
            <v>SE</v>
          </cell>
          <cell r="F1119" t="str">
            <v>CONST</v>
          </cell>
          <cell r="G1119" t="str">
            <v>OH</v>
          </cell>
          <cell r="H1119" t="str">
            <v>60</v>
          </cell>
          <cell r="I1119">
            <v>14.036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 t="str">
            <v>75ALS</v>
          </cell>
        </row>
        <row r="1120">
          <cell r="C1120" t="str">
            <v>NB</v>
          </cell>
          <cell r="D1120" t="str">
            <v>CON</v>
          </cell>
          <cell r="E1120" t="str">
            <v>SE</v>
          </cell>
          <cell r="F1120" t="str">
            <v>CONST</v>
          </cell>
          <cell r="G1120" t="str">
            <v>UG</v>
          </cell>
          <cell r="H1120" t="str">
            <v>20</v>
          </cell>
          <cell r="I1120">
            <v>0</v>
          </cell>
          <cell r="J1120">
            <v>0</v>
          </cell>
          <cell r="K1120">
            <v>233.3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 t="str">
            <v>75D</v>
          </cell>
        </row>
        <row r="1121">
          <cell r="C1121" t="str">
            <v>NB</v>
          </cell>
          <cell r="D1121" t="str">
            <v>CON</v>
          </cell>
          <cell r="E1121" t="str">
            <v>SS</v>
          </cell>
          <cell r="F1121" t="str">
            <v>CONST</v>
          </cell>
          <cell r="G1121" t="str">
            <v>OH</v>
          </cell>
          <cell r="H1121" t="str">
            <v>20</v>
          </cell>
          <cell r="I1121">
            <v>0</v>
          </cell>
          <cell r="J1121">
            <v>0</v>
          </cell>
          <cell r="K1121">
            <v>73.39</v>
          </cell>
          <cell r="L1121">
            <v>176.46</v>
          </cell>
          <cell r="M1121">
            <v>0</v>
          </cell>
          <cell r="N1121">
            <v>0</v>
          </cell>
          <cell r="O1121">
            <v>0</v>
          </cell>
          <cell r="P1121">
            <v>750.33989754689696</v>
          </cell>
          <cell r="Q1121">
            <v>74.660102453102496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 t="str">
            <v>61B</v>
          </cell>
        </row>
        <row r="1122">
          <cell r="C1122" t="str">
            <v>NB</v>
          </cell>
          <cell r="D1122" t="str">
            <v>CON</v>
          </cell>
          <cell r="E1122" t="str">
            <v>SS</v>
          </cell>
          <cell r="F1122" t="str">
            <v>CONST</v>
          </cell>
          <cell r="G1122" t="str">
            <v>OH</v>
          </cell>
          <cell r="H1122" t="str">
            <v>30</v>
          </cell>
          <cell r="I1122">
            <v>0.08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 t="str">
            <v>60A</v>
          </cell>
        </row>
        <row r="1123">
          <cell r="C1123" t="str">
            <v>NB</v>
          </cell>
          <cell r="D1123" t="str">
            <v>CON</v>
          </cell>
          <cell r="E1123" t="str">
            <v>SS</v>
          </cell>
          <cell r="F1123" t="str">
            <v>CONST</v>
          </cell>
          <cell r="G1123" t="str">
            <v>OH</v>
          </cell>
          <cell r="H1123" t="str">
            <v>30</v>
          </cell>
          <cell r="I1123">
            <v>0</v>
          </cell>
          <cell r="J1123">
            <v>0</v>
          </cell>
          <cell r="K1123">
            <v>28.03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 t="str">
            <v>61B</v>
          </cell>
        </row>
        <row r="1124">
          <cell r="C1124" t="str">
            <v>NB</v>
          </cell>
          <cell r="D1124" t="str">
            <v>CON</v>
          </cell>
          <cell r="E1124" t="str">
            <v>SS</v>
          </cell>
          <cell r="F1124" t="str">
            <v>CONST</v>
          </cell>
          <cell r="G1124" t="str">
            <v>OH</v>
          </cell>
          <cell r="H1124" t="str">
            <v>30</v>
          </cell>
          <cell r="I1124">
            <v>0</v>
          </cell>
          <cell r="J1124">
            <v>922.06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 t="str">
            <v>75E</v>
          </cell>
        </row>
        <row r="1125">
          <cell r="C1125" t="str">
            <v>NB</v>
          </cell>
          <cell r="D1125" t="str">
            <v>CON</v>
          </cell>
          <cell r="E1125" t="str">
            <v>SS</v>
          </cell>
          <cell r="F1125" t="str">
            <v>CONST</v>
          </cell>
          <cell r="G1125" t="str">
            <v>OH</v>
          </cell>
          <cell r="H1125" t="str">
            <v>40</v>
          </cell>
          <cell r="I1125">
            <v>1.67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 t="str">
            <v>61A</v>
          </cell>
        </row>
        <row r="1126">
          <cell r="C1126" t="str">
            <v>NB</v>
          </cell>
          <cell r="D1126" t="str">
            <v>CON</v>
          </cell>
          <cell r="E1126" t="str">
            <v>SS</v>
          </cell>
          <cell r="F1126" t="str">
            <v>CONST</v>
          </cell>
          <cell r="G1126" t="str">
            <v>OH</v>
          </cell>
          <cell r="H1126" t="str">
            <v>50</v>
          </cell>
          <cell r="I1126">
            <v>0</v>
          </cell>
          <cell r="J1126">
            <v>2825.2</v>
          </cell>
          <cell r="K1126">
            <v>195.56620689655171</v>
          </cell>
          <cell r="L1126">
            <v>362.44379310344829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 t="str">
            <v>61A</v>
          </cell>
        </row>
        <row r="1127">
          <cell r="C1127" t="str">
            <v>NB</v>
          </cell>
          <cell r="D1127" t="str">
            <v>CON</v>
          </cell>
          <cell r="E1127" t="str">
            <v>SS</v>
          </cell>
          <cell r="F1127" t="str">
            <v>CONST</v>
          </cell>
          <cell r="G1127" t="str">
            <v>OH</v>
          </cell>
          <cell r="H1127" t="str">
            <v>50</v>
          </cell>
          <cell r="I1127">
            <v>0</v>
          </cell>
          <cell r="J1127">
            <v>0</v>
          </cell>
          <cell r="K1127">
            <v>102.82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 t="str">
            <v>61B</v>
          </cell>
        </row>
        <row r="1128">
          <cell r="C1128" t="str">
            <v>NB</v>
          </cell>
          <cell r="D1128" t="str">
            <v>CON</v>
          </cell>
          <cell r="E1128" t="str">
            <v>SS</v>
          </cell>
          <cell r="F1128" t="str">
            <v>CONST</v>
          </cell>
          <cell r="G1128" t="str">
            <v>UG</v>
          </cell>
          <cell r="H1128" t="str">
            <v>10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139.66999999999999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 t="str">
            <v>62A</v>
          </cell>
        </row>
        <row r="1129">
          <cell r="C1129" t="str">
            <v>NB</v>
          </cell>
          <cell r="D1129" t="str">
            <v>FPL</v>
          </cell>
          <cell r="E1129" t="str">
            <v>NB</v>
          </cell>
          <cell r="F1129" t="str">
            <v>CONST</v>
          </cell>
          <cell r="G1129" t="str">
            <v>DU</v>
          </cell>
          <cell r="H1129" t="str">
            <v>10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25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 t="str">
            <v>75BLS</v>
          </cell>
        </row>
        <row r="1130">
          <cell r="C1130" t="str">
            <v>NB</v>
          </cell>
          <cell r="D1130" t="str">
            <v>FPL</v>
          </cell>
          <cell r="E1130" t="str">
            <v>NB</v>
          </cell>
          <cell r="F1130" t="str">
            <v>CONST</v>
          </cell>
          <cell r="G1130" t="str">
            <v>DU</v>
          </cell>
          <cell r="H1130" t="str">
            <v>10</v>
          </cell>
          <cell r="I1130">
            <v>0</v>
          </cell>
          <cell r="J1130">
            <v>36.18</v>
          </cell>
          <cell r="K1130">
            <v>90</v>
          </cell>
          <cell r="L1130">
            <v>142.19999999999999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 t="str">
            <v>77B</v>
          </cell>
        </row>
        <row r="1131">
          <cell r="C1131" t="str">
            <v>NB</v>
          </cell>
          <cell r="D1131" t="str">
            <v>FPL</v>
          </cell>
          <cell r="E1131" t="str">
            <v>NB</v>
          </cell>
          <cell r="F1131" t="str">
            <v>CONST</v>
          </cell>
          <cell r="G1131" t="str">
            <v>DU</v>
          </cell>
          <cell r="H1131" t="str">
            <v>10</v>
          </cell>
          <cell r="I1131">
            <v>0</v>
          </cell>
          <cell r="J1131">
            <v>0</v>
          </cell>
          <cell r="K1131">
            <v>400</v>
          </cell>
          <cell r="L1131">
            <v>300</v>
          </cell>
          <cell r="M1131">
            <v>41.32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 t="str">
            <v>79A</v>
          </cell>
        </row>
        <row r="1132">
          <cell r="C1132" t="str">
            <v>NB</v>
          </cell>
          <cell r="D1132" t="str">
            <v>FPL</v>
          </cell>
          <cell r="E1132" t="str">
            <v>NB</v>
          </cell>
          <cell r="F1132" t="str">
            <v>CONST</v>
          </cell>
          <cell r="G1132" t="str">
            <v>DU</v>
          </cell>
          <cell r="H1132" t="str">
            <v>10</v>
          </cell>
          <cell r="I1132">
            <v>0</v>
          </cell>
          <cell r="J1132">
            <v>22.06</v>
          </cell>
          <cell r="K1132">
            <v>84.39</v>
          </cell>
          <cell r="L1132">
            <v>0</v>
          </cell>
          <cell r="M1132">
            <v>0.1</v>
          </cell>
          <cell r="N1132">
            <v>19.77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 t="str">
            <v>79B</v>
          </cell>
        </row>
        <row r="1133">
          <cell r="C1133" t="str">
            <v>NB</v>
          </cell>
          <cell r="D1133" t="str">
            <v>FPL</v>
          </cell>
          <cell r="E1133" t="str">
            <v>NB</v>
          </cell>
          <cell r="F1133" t="str">
            <v>CONST</v>
          </cell>
          <cell r="G1133" t="str">
            <v>DU</v>
          </cell>
          <cell r="H1133" t="str">
            <v>10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112.95</v>
          </cell>
          <cell r="S1133">
            <v>0</v>
          </cell>
          <cell r="T1133">
            <v>0</v>
          </cell>
          <cell r="U1133">
            <v>0</v>
          </cell>
          <cell r="V1133" t="str">
            <v>79GSL</v>
          </cell>
        </row>
        <row r="1134">
          <cell r="C1134" t="str">
            <v>NB</v>
          </cell>
          <cell r="D1134" t="str">
            <v>FPL</v>
          </cell>
          <cell r="E1134" t="str">
            <v>NB</v>
          </cell>
          <cell r="F1134" t="str">
            <v>CONST</v>
          </cell>
          <cell r="G1134" t="str">
            <v>DU</v>
          </cell>
          <cell r="H1134" t="str">
            <v>20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301.48649999999998</v>
          </cell>
          <cell r="O1134">
            <v>368.48349999999999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 t="str">
            <v>75ALS</v>
          </cell>
        </row>
        <row r="1135">
          <cell r="C1135" t="str">
            <v>NB</v>
          </cell>
          <cell r="D1135" t="str">
            <v>FPL</v>
          </cell>
          <cell r="E1135" t="str">
            <v>NB</v>
          </cell>
          <cell r="F1135" t="str">
            <v>CONST</v>
          </cell>
          <cell r="G1135" t="str">
            <v>DU</v>
          </cell>
          <cell r="H1135" t="str">
            <v>20</v>
          </cell>
          <cell r="I1135">
            <v>0</v>
          </cell>
          <cell r="J1135">
            <v>1.97</v>
          </cell>
          <cell r="K1135">
            <v>0</v>
          </cell>
          <cell r="L1135">
            <v>0</v>
          </cell>
          <cell r="M1135">
            <v>0</v>
          </cell>
          <cell r="N1135">
            <v>30.06</v>
          </cell>
          <cell r="O1135">
            <v>0</v>
          </cell>
          <cell r="P1135">
            <v>0</v>
          </cell>
          <cell r="Q1135">
            <v>366.66666666666703</v>
          </cell>
          <cell r="R1135">
            <v>33.3333333333333</v>
          </cell>
          <cell r="S1135">
            <v>0</v>
          </cell>
          <cell r="T1135">
            <v>0</v>
          </cell>
          <cell r="U1135">
            <v>0</v>
          </cell>
          <cell r="V1135" t="str">
            <v>75BLS</v>
          </cell>
        </row>
        <row r="1136">
          <cell r="C1136" t="str">
            <v>NB</v>
          </cell>
          <cell r="D1136" t="str">
            <v>FPL</v>
          </cell>
          <cell r="E1136" t="str">
            <v>NB</v>
          </cell>
          <cell r="F1136" t="str">
            <v>CONST</v>
          </cell>
          <cell r="G1136" t="str">
            <v>DU</v>
          </cell>
          <cell r="H1136" t="str">
            <v>20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429.37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 t="str">
            <v>77A</v>
          </cell>
        </row>
        <row r="1137">
          <cell r="C1137" t="str">
            <v>NB</v>
          </cell>
          <cell r="D1137" t="str">
            <v>FPL</v>
          </cell>
          <cell r="E1137" t="str">
            <v>NB</v>
          </cell>
          <cell r="F1137" t="str">
            <v>CONST</v>
          </cell>
          <cell r="G1137" t="str">
            <v>DU</v>
          </cell>
          <cell r="H1137" t="str">
            <v>20</v>
          </cell>
          <cell r="I1137">
            <v>0</v>
          </cell>
          <cell r="J1137">
            <v>0</v>
          </cell>
          <cell r="K1137">
            <v>521.21797752809005</v>
          </cell>
          <cell r="L1137">
            <v>521.21797752809005</v>
          </cell>
          <cell r="M1137">
            <v>503.84404494381999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 t="str">
            <v>79A</v>
          </cell>
        </row>
        <row r="1138">
          <cell r="C1138" t="str">
            <v>NB</v>
          </cell>
          <cell r="D1138" t="str">
            <v>FPL</v>
          </cell>
          <cell r="E1138" t="str">
            <v>NB</v>
          </cell>
          <cell r="F1138" t="str">
            <v>CONST</v>
          </cell>
          <cell r="G1138" t="str">
            <v>DU</v>
          </cell>
          <cell r="H1138" t="str">
            <v>20</v>
          </cell>
          <cell r="I1138">
            <v>0</v>
          </cell>
          <cell r="J1138">
            <v>38.79</v>
          </cell>
          <cell r="K1138">
            <v>0.23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 t="str">
            <v>79B</v>
          </cell>
        </row>
        <row r="1139">
          <cell r="C1139" t="str">
            <v>NB</v>
          </cell>
          <cell r="D1139" t="str">
            <v>FPL</v>
          </cell>
          <cell r="E1139" t="str">
            <v>NB</v>
          </cell>
          <cell r="F1139" t="str">
            <v>CONST</v>
          </cell>
          <cell r="G1139" t="str">
            <v>DU</v>
          </cell>
          <cell r="H1139" t="str">
            <v>20</v>
          </cell>
          <cell r="I1139">
            <v>0</v>
          </cell>
          <cell r="J1139">
            <v>268.886153846154</v>
          </cell>
          <cell r="K1139">
            <v>386.52384615384602</v>
          </cell>
          <cell r="L1139">
            <v>0</v>
          </cell>
          <cell r="M1139">
            <v>0</v>
          </cell>
          <cell r="N1139">
            <v>65.283333333333303</v>
          </cell>
          <cell r="O1139">
            <v>13.0566666666667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 t="str">
            <v>79F</v>
          </cell>
        </row>
        <row r="1140">
          <cell r="C1140" t="str">
            <v>NB</v>
          </cell>
          <cell r="D1140" t="str">
            <v>FPL</v>
          </cell>
          <cell r="E1140" t="str">
            <v>NB</v>
          </cell>
          <cell r="F1140" t="str">
            <v>CONST</v>
          </cell>
          <cell r="G1140" t="str">
            <v>DU</v>
          </cell>
          <cell r="H1140" t="str">
            <v>30</v>
          </cell>
          <cell r="I1140">
            <v>0</v>
          </cell>
          <cell r="J1140">
            <v>0</v>
          </cell>
          <cell r="K1140">
            <v>26.47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 t="str">
            <v>75BLS</v>
          </cell>
        </row>
        <row r="1141">
          <cell r="C1141" t="str">
            <v>NB</v>
          </cell>
          <cell r="D1141" t="str">
            <v>FPL</v>
          </cell>
          <cell r="E1141" t="str">
            <v>NB</v>
          </cell>
          <cell r="F1141" t="str">
            <v>CONST</v>
          </cell>
          <cell r="G1141" t="str">
            <v>DU</v>
          </cell>
          <cell r="H1141" t="str">
            <v>30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6.01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 t="str">
            <v>79GOL</v>
          </cell>
        </row>
        <row r="1142">
          <cell r="C1142" t="str">
            <v>NB</v>
          </cell>
          <cell r="D1142" t="str">
            <v>FPL</v>
          </cell>
          <cell r="E1142" t="str">
            <v>NB</v>
          </cell>
          <cell r="F1142" t="str">
            <v>CONST</v>
          </cell>
          <cell r="G1142" t="str">
            <v>DU</v>
          </cell>
          <cell r="H1142" t="str">
            <v>60</v>
          </cell>
          <cell r="I1142">
            <v>67.88</v>
          </cell>
          <cell r="J1142">
            <v>166.04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 t="str">
            <v>79B</v>
          </cell>
        </row>
        <row r="1143">
          <cell r="C1143" t="str">
            <v>NB</v>
          </cell>
          <cell r="D1143" t="str">
            <v>FPL</v>
          </cell>
          <cell r="E1143" t="str">
            <v>NB</v>
          </cell>
          <cell r="F1143" t="str">
            <v>CONST</v>
          </cell>
          <cell r="G1143" t="str">
            <v>OH</v>
          </cell>
          <cell r="H1143" t="str">
            <v>10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38.549999999999997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 t="str">
            <v>75A</v>
          </cell>
        </row>
        <row r="1144">
          <cell r="C1144" t="str">
            <v>NB</v>
          </cell>
          <cell r="D1144" t="str">
            <v>FPL</v>
          </cell>
          <cell r="E1144" t="str">
            <v>NB</v>
          </cell>
          <cell r="F1144" t="str">
            <v>CONST</v>
          </cell>
          <cell r="G1144" t="str">
            <v>OH</v>
          </cell>
          <cell r="H1144" t="str">
            <v>10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13.77</v>
          </cell>
          <cell r="N1144">
            <v>199.44</v>
          </cell>
          <cell r="O1144">
            <v>457.59</v>
          </cell>
          <cell r="P1144">
            <v>10.015000000000001</v>
          </cell>
          <cell r="Q1144">
            <v>8.3483333333333309</v>
          </cell>
          <cell r="R1144">
            <v>112.00666666666672</v>
          </cell>
          <cell r="S1144">
            <v>0</v>
          </cell>
          <cell r="T1144">
            <v>0</v>
          </cell>
          <cell r="U1144">
            <v>69.55</v>
          </cell>
          <cell r="V1144" t="str">
            <v>75BLS</v>
          </cell>
        </row>
        <row r="1145">
          <cell r="C1145" t="str">
            <v>NB</v>
          </cell>
          <cell r="D1145" t="str">
            <v>FPL</v>
          </cell>
          <cell r="E1145" t="str">
            <v>NB</v>
          </cell>
          <cell r="F1145" t="str">
            <v>CONST</v>
          </cell>
          <cell r="G1145" t="str">
            <v>OH</v>
          </cell>
          <cell r="H1145" t="str">
            <v>10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6.54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 t="str">
            <v>77B</v>
          </cell>
        </row>
        <row r="1146">
          <cell r="C1146" t="str">
            <v>NB</v>
          </cell>
          <cell r="D1146" t="str">
            <v>FPL</v>
          </cell>
          <cell r="E1146" t="str">
            <v>NB</v>
          </cell>
          <cell r="F1146" t="str">
            <v>CONST</v>
          </cell>
          <cell r="G1146" t="str">
            <v>OH</v>
          </cell>
          <cell r="H1146" t="str">
            <v>10</v>
          </cell>
          <cell r="I1146">
            <v>0</v>
          </cell>
          <cell r="J1146">
            <v>0</v>
          </cell>
          <cell r="K1146">
            <v>212.76377777777776</v>
          </cell>
          <cell r="L1146">
            <v>1.4266666666666701</v>
          </cell>
          <cell r="M1146">
            <v>1.4266666666666701</v>
          </cell>
          <cell r="N1146">
            <v>26.426666666666669</v>
          </cell>
          <cell r="O1146">
            <v>57.996222222222222</v>
          </cell>
          <cell r="P1146">
            <v>18.27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 t="str">
            <v>79A</v>
          </cell>
        </row>
        <row r="1147">
          <cell r="C1147" t="str">
            <v>NB</v>
          </cell>
          <cell r="D1147" t="str">
            <v>FPL</v>
          </cell>
          <cell r="E1147" t="str">
            <v>NB</v>
          </cell>
          <cell r="F1147" t="str">
            <v>CONST</v>
          </cell>
          <cell r="G1147" t="str">
            <v>OH</v>
          </cell>
          <cell r="H1147" t="str">
            <v>10</v>
          </cell>
          <cell r="I1147">
            <v>0</v>
          </cell>
          <cell r="J1147">
            <v>0</v>
          </cell>
          <cell r="K1147">
            <v>99.46</v>
          </cell>
          <cell r="L1147">
            <v>70.36</v>
          </cell>
          <cell r="M1147">
            <v>75.510000000000005</v>
          </cell>
          <cell r="N1147">
            <v>17.73</v>
          </cell>
          <cell r="O1147">
            <v>84.66</v>
          </cell>
          <cell r="P1147">
            <v>93.91</v>
          </cell>
          <cell r="Q1147">
            <v>0</v>
          </cell>
          <cell r="R1147">
            <v>39.25</v>
          </cell>
          <cell r="S1147">
            <v>23.13</v>
          </cell>
          <cell r="T1147">
            <v>0</v>
          </cell>
          <cell r="U1147">
            <v>0</v>
          </cell>
          <cell r="V1147" t="str">
            <v>79B</v>
          </cell>
        </row>
        <row r="1148">
          <cell r="C1148" t="str">
            <v>NB</v>
          </cell>
          <cell r="D1148" t="str">
            <v>FPL</v>
          </cell>
          <cell r="E1148" t="str">
            <v>NB</v>
          </cell>
          <cell r="F1148" t="str">
            <v>CONST</v>
          </cell>
          <cell r="G1148" t="str">
            <v>OH</v>
          </cell>
          <cell r="H1148" t="str">
            <v>10</v>
          </cell>
          <cell r="I1148">
            <v>4.0199999999999996</v>
          </cell>
          <cell r="J1148">
            <v>0</v>
          </cell>
          <cell r="K1148">
            <v>9.7200000000000006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 t="str">
            <v>79G_TRL</v>
          </cell>
        </row>
        <row r="1149">
          <cell r="C1149" t="str">
            <v>NB</v>
          </cell>
          <cell r="D1149" t="str">
            <v>FPL</v>
          </cell>
          <cell r="E1149" t="str">
            <v>NB</v>
          </cell>
          <cell r="F1149" t="str">
            <v>CONST</v>
          </cell>
          <cell r="G1149" t="str">
            <v>OH</v>
          </cell>
          <cell r="H1149" t="str">
            <v>10</v>
          </cell>
          <cell r="I1149">
            <v>377.43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 t="str">
            <v>79GSL</v>
          </cell>
        </row>
        <row r="1150">
          <cell r="C1150" t="str">
            <v>NB</v>
          </cell>
          <cell r="D1150" t="str">
            <v>FPL</v>
          </cell>
          <cell r="E1150" t="str">
            <v>NB</v>
          </cell>
          <cell r="F1150" t="str">
            <v>CONST</v>
          </cell>
          <cell r="G1150" t="str">
            <v>OH</v>
          </cell>
          <cell r="H1150" t="str">
            <v>10</v>
          </cell>
          <cell r="I1150">
            <v>2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 t="str">
            <v>79OH</v>
          </cell>
        </row>
        <row r="1151">
          <cell r="C1151" t="str">
            <v>NB</v>
          </cell>
          <cell r="D1151" t="str">
            <v>FPL</v>
          </cell>
          <cell r="E1151" t="str">
            <v>NB</v>
          </cell>
          <cell r="F1151" t="str">
            <v>CONST</v>
          </cell>
          <cell r="G1151" t="str">
            <v>OH</v>
          </cell>
          <cell r="H1151" t="str">
            <v>10</v>
          </cell>
          <cell r="I1151">
            <v>0</v>
          </cell>
          <cell r="J1151">
            <v>0</v>
          </cell>
          <cell r="K1151">
            <v>2.34</v>
          </cell>
          <cell r="L1151">
            <v>0</v>
          </cell>
          <cell r="M1151">
            <v>0</v>
          </cell>
          <cell r="N1151">
            <v>0</v>
          </cell>
          <cell r="O1151">
            <v>36.42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 t="str">
            <v>87B</v>
          </cell>
        </row>
        <row r="1152">
          <cell r="C1152" t="str">
            <v>NB</v>
          </cell>
          <cell r="D1152" t="str">
            <v>FPL</v>
          </cell>
          <cell r="E1152" t="str">
            <v>NB</v>
          </cell>
          <cell r="F1152" t="str">
            <v>CONST</v>
          </cell>
          <cell r="G1152" t="str">
            <v>OH</v>
          </cell>
          <cell r="H1152" t="str">
            <v>20</v>
          </cell>
          <cell r="I1152">
            <v>1</v>
          </cell>
          <cell r="J1152">
            <v>0</v>
          </cell>
          <cell r="K1152">
            <v>659.44</v>
          </cell>
          <cell r="L1152">
            <v>92.69</v>
          </cell>
          <cell r="M1152">
            <v>0</v>
          </cell>
          <cell r="N1152">
            <v>478.012093023256</v>
          </cell>
          <cell r="O1152">
            <v>256.07790697674398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 t="str">
            <v>75A</v>
          </cell>
        </row>
        <row r="1153">
          <cell r="C1153" t="str">
            <v>NB</v>
          </cell>
          <cell r="D1153" t="str">
            <v>FPL</v>
          </cell>
          <cell r="E1153" t="str">
            <v>NB</v>
          </cell>
          <cell r="F1153" t="str">
            <v>CONST</v>
          </cell>
          <cell r="G1153" t="str">
            <v>OH</v>
          </cell>
          <cell r="H1153" t="str">
            <v>20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5.04</v>
          </cell>
          <cell r="N1153">
            <v>0</v>
          </cell>
          <cell r="O1153">
            <v>62.76</v>
          </cell>
          <cell r="P1153">
            <v>187.55767441860499</v>
          </cell>
          <cell r="Q1153">
            <v>511.52093023255799</v>
          </cell>
          <cell r="R1153">
            <v>34.101395348837201</v>
          </cell>
          <cell r="S1153">
            <v>0</v>
          </cell>
          <cell r="T1153">
            <v>0</v>
          </cell>
          <cell r="U1153">
            <v>0</v>
          </cell>
          <cell r="V1153" t="str">
            <v>75ALS</v>
          </cell>
        </row>
        <row r="1154">
          <cell r="C1154" t="str">
            <v>NB</v>
          </cell>
          <cell r="D1154" t="str">
            <v>FPL</v>
          </cell>
          <cell r="E1154" t="str">
            <v>NB</v>
          </cell>
          <cell r="F1154" t="str">
            <v>CONST</v>
          </cell>
          <cell r="G1154" t="str">
            <v>OH</v>
          </cell>
          <cell r="H1154" t="str">
            <v>20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109.24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 t="str">
            <v>75B</v>
          </cell>
        </row>
        <row r="1155">
          <cell r="C1155" t="str">
            <v>NB</v>
          </cell>
          <cell r="D1155" t="str">
            <v>FPL</v>
          </cell>
          <cell r="E1155" t="str">
            <v>NB</v>
          </cell>
          <cell r="F1155" t="str">
            <v>CONST</v>
          </cell>
          <cell r="G1155" t="str">
            <v>OH</v>
          </cell>
          <cell r="H1155" t="str">
            <v>20</v>
          </cell>
          <cell r="I1155">
            <v>113.24</v>
          </cell>
          <cell r="J1155">
            <v>86.718888888888898</v>
          </cell>
          <cell r="K1155">
            <v>465.19111111111101</v>
          </cell>
          <cell r="L1155">
            <v>155.93</v>
          </cell>
          <cell r="M1155">
            <v>543.75800000000004</v>
          </cell>
          <cell r="N1155">
            <v>698.36199999999997</v>
          </cell>
          <cell r="O1155">
            <v>0</v>
          </cell>
          <cell r="P1155">
            <v>419.2964102564103</v>
          </cell>
          <cell r="Q1155">
            <v>287.31025641025644</v>
          </cell>
          <cell r="R1155">
            <v>445.61333333333334</v>
          </cell>
          <cell r="S1155">
            <v>0</v>
          </cell>
          <cell r="T1155">
            <v>0</v>
          </cell>
          <cell r="U1155">
            <v>684.51606138107502</v>
          </cell>
          <cell r="V1155" t="str">
            <v>75BLS</v>
          </cell>
        </row>
        <row r="1156">
          <cell r="C1156" t="str">
            <v>NB</v>
          </cell>
          <cell r="D1156" t="str">
            <v>FPL</v>
          </cell>
          <cell r="E1156" t="str">
            <v>NB</v>
          </cell>
          <cell r="F1156" t="str">
            <v>CONST</v>
          </cell>
          <cell r="G1156" t="str">
            <v>OH</v>
          </cell>
          <cell r="H1156" t="str">
            <v>20</v>
          </cell>
          <cell r="I1156">
            <v>0</v>
          </cell>
          <cell r="J1156">
            <v>0</v>
          </cell>
          <cell r="K1156">
            <v>380.31</v>
          </cell>
          <cell r="L1156">
            <v>0</v>
          </cell>
          <cell r="M1156">
            <v>136.46</v>
          </cell>
          <cell r="N1156">
            <v>0</v>
          </cell>
          <cell r="O1156">
            <v>36.25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 t="str">
            <v>75E</v>
          </cell>
        </row>
        <row r="1157">
          <cell r="C1157" t="str">
            <v>NB</v>
          </cell>
          <cell r="D1157" t="str">
            <v>FPL</v>
          </cell>
          <cell r="E1157" t="str">
            <v>NB</v>
          </cell>
          <cell r="F1157" t="str">
            <v>CONST</v>
          </cell>
          <cell r="G1157" t="str">
            <v>OH</v>
          </cell>
          <cell r="H1157" t="str">
            <v>20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6.36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 t="str">
            <v>77A</v>
          </cell>
        </row>
        <row r="1158">
          <cell r="C1158" t="str">
            <v>NB</v>
          </cell>
          <cell r="D1158" t="str">
            <v>FPL</v>
          </cell>
          <cell r="E1158" t="str">
            <v>NB</v>
          </cell>
          <cell r="F1158" t="str">
            <v>CONST</v>
          </cell>
          <cell r="G1158" t="str">
            <v>OH</v>
          </cell>
          <cell r="H1158" t="str">
            <v>20</v>
          </cell>
          <cell r="I1158">
            <v>0</v>
          </cell>
          <cell r="J1158">
            <v>0</v>
          </cell>
          <cell r="K1158">
            <v>112.82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 t="str">
            <v>77B</v>
          </cell>
        </row>
        <row r="1159">
          <cell r="C1159" t="str">
            <v>NB</v>
          </cell>
          <cell r="D1159" t="str">
            <v>FPL</v>
          </cell>
          <cell r="E1159" t="str">
            <v>NB</v>
          </cell>
          <cell r="F1159" t="str">
            <v>CONST</v>
          </cell>
          <cell r="G1159" t="str">
            <v>OH</v>
          </cell>
          <cell r="H1159" t="str">
            <v>20</v>
          </cell>
          <cell r="I1159">
            <v>0</v>
          </cell>
          <cell r="J1159">
            <v>17.53</v>
          </cell>
          <cell r="K1159">
            <v>4.1100000000000003</v>
          </cell>
          <cell r="L1159">
            <v>263.38</v>
          </cell>
          <cell r="M1159">
            <v>20</v>
          </cell>
          <cell r="N1159">
            <v>20</v>
          </cell>
          <cell r="O1159">
            <v>0</v>
          </cell>
          <cell r="P1159">
            <v>30.21</v>
          </cell>
          <cell r="Q1159">
            <v>10.07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 t="str">
            <v>79A</v>
          </cell>
        </row>
        <row r="1160">
          <cell r="C1160" t="str">
            <v>NB</v>
          </cell>
          <cell r="D1160" t="str">
            <v>FPL</v>
          </cell>
          <cell r="E1160" t="str">
            <v>NB</v>
          </cell>
          <cell r="F1160" t="str">
            <v>CONST</v>
          </cell>
          <cell r="G1160" t="str">
            <v>OH</v>
          </cell>
          <cell r="H1160" t="str">
            <v>20</v>
          </cell>
          <cell r="I1160">
            <v>0</v>
          </cell>
          <cell r="J1160">
            <v>0</v>
          </cell>
          <cell r="K1160">
            <v>81.89</v>
          </cell>
          <cell r="L1160">
            <v>106.01</v>
          </cell>
          <cell r="M1160">
            <v>23.18</v>
          </cell>
          <cell r="N1160">
            <v>0</v>
          </cell>
          <cell r="O1160">
            <v>40.93</v>
          </cell>
          <cell r="P1160">
            <v>0</v>
          </cell>
          <cell r="Q1160">
            <v>0</v>
          </cell>
          <cell r="R1160">
            <v>0</v>
          </cell>
          <cell r="S1160">
            <v>0.51</v>
          </cell>
          <cell r="T1160">
            <v>0</v>
          </cell>
          <cell r="U1160">
            <v>0</v>
          </cell>
          <cell r="V1160" t="str">
            <v>79B</v>
          </cell>
        </row>
        <row r="1161">
          <cell r="C1161" t="str">
            <v>NB</v>
          </cell>
          <cell r="D1161" t="str">
            <v>FPL</v>
          </cell>
          <cell r="E1161" t="str">
            <v>NB</v>
          </cell>
          <cell r="F1161" t="str">
            <v>CONST</v>
          </cell>
          <cell r="G1161" t="str">
            <v>OH</v>
          </cell>
          <cell r="H1161" t="str">
            <v>20</v>
          </cell>
          <cell r="I1161">
            <v>0</v>
          </cell>
          <cell r="J1161">
            <v>0</v>
          </cell>
          <cell r="K1161">
            <v>0</v>
          </cell>
          <cell r="L1161">
            <v>7.98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 t="str">
            <v>79GOL</v>
          </cell>
        </row>
        <row r="1162">
          <cell r="C1162" t="str">
            <v>NB</v>
          </cell>
          <cell r="D1162" t="str">
            <v>FPL</v>
          </cell>
          <cell r="E1162" t="str">
            <v>NB</v>
          </cell>
          <cell r="F1162" t="str">
            <v>CONST</v>
          </cell>
          <cell r="G1162" t="str">
            <v>OH</v>
          </cell>
          <cell r="H1162" t="str">
            <v>20</v>
          </cell>
          <cell r="I1162">
            <v>0</v>
          </cell>
          <cell r="J1162">
            <v>0</v>
          </cell>
          <cell r="K1162">
            <v>461.70968749999997</v>
          </cell>
          <cell r="L1162">
            <v>354.61031250000002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81.836666666666702</v>
          </cell>
          <cell r="S1162">
            <v>163.67333333333301</v>
          </cell>
          <cell r="T1162">
            <v>0</v>
          </cell>
          <cell r="U1162">
            <v>0</v>
          </cell>
          <cell r="V1162" t="str">
            <v>79GSL</v>
          </cell>
        </row>
        <row r="1163">
          <cell r="C1163" t="str">
            <v>NB</v>
          </cell>
          <cell r="D1163" t="str">
            <v>FPL</v>
          </cell>
          <cell r="E1163" t="str">
            <v>NB</v>
          </cell>
          <cell r="F1163" t="str">
            <v>CONST</v>
          </cell>
          <cell r="G1163" t="str">
            <v>OH</v>
          </cell>
          <cell r="H1163" t="str">
            <v>20</v>
          </cell>
          <cell r="I1163">
            <v>0</v>
          </cell>
          <cell r="J1163">
            <v>11.99</v>
          </cell>
          <cell r="K1163">
            <v>7.53</v>
          </cell>
          <cell r="L1163">
            <v>4.01</v>
          </cell>
          <cell r="M1163">
            <v>1</v>
          </cell>
          <cell r="N1163">
            <v>5.73</v>
          </cell>
          <cell r="O1163">
            <v>0</v>
          </cell>
          <cell r="P1163">
            <v>0</v>
          </cell>
          <cell r="Q1163">
            <v>0</v>
          </cell>
          <cell r="R1163">
            <v>16.71</v>
          </cell>
          <cell r="S1163">
            <v>0</v>
          </cell>
          <cell r="T1163">
            <v>0</v>
          </cell>
          <cell r="U1163">
            <v>0</v>
          </cell>
          <cell r="V1163" t="str">
            <v>79OH</v>
          </cell>
        </row>
        <row r="1164">
          <cell r="C1164" t="str">
            <v>NB</v>
          </cell>
          <cell r="D1164" t="str">
            <v>FPL</v>
          </cell>
          <cell r="E1164" t="str">
            <v>NB</v>
          </cell>
          <cell r="F1164" t="str">
            <v>CONST</v>
          </cell>
          <cell r="G1164" t="str">
            <v>OH</v>
          </cell>
          <cell r="H1164" t="str">
            <v>20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25.76</v>
          </cell>
          <cell r="S1164">
            <v>0</v>
          </cell>
          <cell r="T1164">
            <v>0</v>
          </cell>
          <cell r="U1164">
            <v>0</v>
          </cell>
          <cell r="V1164" t="str">
            <v>84C</v>
          </cell>
        </row>
        <row r="1165">
          <cell r="C1165" t="str">
            <v>NB</v>
          </cell>
          <cell r="D1165" t="str">
            <v>FPL</v>
          </cell>
          <cell r="E1165" t="str">
            <v>NB</v>
          </cell>
          <cell r="F1165" t="str">
            <v>CONST</v>
          </cell>
          <cell r="G1165" t="str">
            <v>OH</v>
          </cell>
          <cell r="H1165" t="str">
            <v>20</v>
          </cell>
          <cell r="I1165">
            <v>0</v>
          </cell>
          <cell r="J1165">
            <v>12.9</v>
          </cell>
          <cell r="K1165">
            <v>77.400000000000006</v>
          </cell>
          <cell r="L1165">
            <v>0</v>
          </cell>
          <cell r="M1165">
            <v>25.8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 t="str">
            <v>84F</v>
          </cell>
        </row>
        <row r="1166">
          <cell r="C1166" t="str">
            <v>NB</v>
          </cell>
          <cell r="D1166" t="str">
            <v>FPL</v>
          </cell>
          <cell r="E1166" t="str">
            <v>NB</v>
          </cell>
          <cell r="F1166" t="str">
            <v>CONST</v>
          </cell>
          <cell r="G1166" t="str">
            <v>OH</v>
          </cell>
          <cell r="H1166" t="str">
            <v>20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51.986904761904803</v>
          </cell>
          <cell r="P1166">
            <v>519.86904761904805</v>
          </cell>
          <cell r="Q1166">
            <v>519.86904761904805</v>
          </cell>
          <cell r="R1166">
            <v>519.86904761904805</v>
          </cell>
          <cell r="S1166">
            <v>519.86904761904805</v>
          </cell>
          <cell r="T1166">
            <v>51.986904761904803</v>
          </cell>
          <cell r="U1166">
            <v>0</v>
          </cell>
          <cell r="V1166" t="str">
            <v>84H</v>
          </cell>
        </row>
        <row r="1167">
          <cell r="C1167" t="str">
            <v>NB</v>
          </cell>
          <cell r="D1167" t="str">
            <v>FPL</v>
          </cell>
          <cell r="E1167" t="str">
            <v>NB</v>
          </cell>
          <cell r="F1167" t="str">
            <v>CONST</v>
          </cell>
          <cell r="G1167" t="str">
            <v>OH</v>
          </cell>
          <cell r="H1167" t="str">
            <v>20</v>
          </cell>
          <cell r="I1167">
            <v>0</v>
          </cell>
          <cell r="J1167">
            <v>30.43</v>
          </cell>
          <cell r="K1167">
            <v>0</v>
          </cell>
          <cell r="L1167">
            <v>0</v>
          </cell>
          <cell r="M1167">
            <v>0</v>
          </cell>
          <cell r="N1167">
            <v>15.3</v>
          </cell>
          <cell r="O1167">
            <v>31.14</v>
          </cell>
          <cell r="P1167">
            <v>0</v>
          </cell>
          <cell r="Q1167">
            <v>0</v>
          </cell>
          <cell r="R1167">
            <v>71.73</v>
          </cell>
          <cell r="S1167">
            <v>16.13</v>
          </cell>
          <cell r="T1167">
            <v>0</v>
          </cell>
          <cell r="U1167">
            <v>0</v>
          </cell>
          <cell r="V1167" t="str">
            <v>87B</v>
          </cell>
        </row>
        <row r="1168">
          <cell r="C1168" t="str">
            <v>NB</v>
          </cell>
          <cell r="D1168" t="str">
            <v>FPL</v>
          </cell>
          <cell r="E1168" t="str">
            <v>NB</v>
          </cell>
          <cell r="F1168" t="str">
            <v>CONST</v>
          </cell>
          <cell r="G1168" t="str">
            <v>OH</v>
          </cell>
          <cell r="H1168" t="str">
            <v>20</v>
          </cell>
          <cell r="I1168">
            <v>4</v>
          </cell>
          <cell r="J1168">
            <v>4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 t="str">
            <v>87G</v>
          </cell>
        </row>
        <row r="1169">
          <cell r="C1169" t="str">
            <v>NB</v>
          </cell>
          <cell r="D1169" t="str">
            <v>FPL</v>
          </cell>
          <cell r="E1169" t="str">
            <v>NB</v>
          </cell>
          <cell r="F1169" t="str">
            <v>CONST</v>
          </cell>
          <cell r="G1169" t="str">
            <v>OH</v>
          </cell>
          <cell r="H1169" t="str">
            <v>30</v>
          </cell>
          <cell r="I1169">
            <v>0</v>
          </cell>
          <cell r="J1169">
            <v>58.09</v>
          </cell>
          <cell r="K1169">
            <v>183.12</v>
          </cell>
          <cell r="L1169">
            <v>0</v>
          </cell>
          <cell r="M1169">
            <v>0</v>
          </cell>
          <cell r="N1169">
            <v>103.01375</v>
          </cell>
          <cell r="O1169">
            <v>14.71625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 t="str">
            <v>75BLS</v>
          </cell>
        </row>
        <row r="1170">
          <cell r="C1170" t="str">
            <v>NB</v>
          </cell>
          <cell r="D1170" t="str">
            <v>FPL</v>
          </cell>
          <cell r="E1170" t="str">
            <v>NB</v>
          </cell>
          <cell r="F1170" t="str">
            <v>CONST</v>
          </cell>
          <cell r="G1170" t="str">
            <v>OH</v>
          </cell>
          <cell r="H1170" t="str">
            <v>30</v>
          </cell>
          <cell r="I1170">
            <v>0</v>
          </cell>
          <cell r="J1170">
            <v>59.665454545454601</v>
          </cell>
          <cell r="K1170">
            <v>469.57454545454505</v>
          </cell>
          <cell r="L1170">
            <v>41.78</v>
          </cell>
          <cell r="M1170">
            <v>124.21</v>
          </cell>
          <cell r="N1170">
            <v>0</v>
          </cell>
          <cell r="O1170">
            <v>216.39</v>
          </cell>
          <cell r="P1170">
            <v>0</v>
          </cell>
          <cell r="Q1170">
            <v>14.31333333333334</v>
          </cell>
          <cell r="R1170">
            <v>54.186666666666603</v>
          </cell>
          <cell r="S1170">
            <v>0</v>
          </cell>
          <cell r="T1170">
            <v>0</v>
          </cell>
          <cell r="U1170">
            <v>0</v>
          </cell>
          <cell r="V1170" t="str">
            <v>75E</v>
          </cell>
        </row>
        <row r="1171">
          <cell r="C1171" t="str">
            <v>NB</v>
          </cell>
          <cell r="D1171" t="str">
            <v>FPL</v>
          </cell>
          <cell r="E1171" t="str">
            <v>NB</v>
          </cell>
          <cell r="F1171" t="str">
            <v>CONST</v>
          </cell>
          <cell r="G1171" t="str">
            <v>OH</v>
          </cell>
          <cell r="H1171" t="str">
            <v>30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16.149999999999999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7.5</v>
          </cell>
          <cell r="T1171">
            <v>0</v>
          </cell>
          <cell r="U1171">
            <v>0</v>
          </cell>
          <cell r="V1171" t="str">
            <v>77B</v>
          </cell>
        </row>
        <row r="1172">
          <cell r="C1172" t="str">
            <v>NB</v>
          </cell>
          <cell r="D1172" t="str">
            <v>FPL</v>
          </cell>
          <cell r="E1172" t="str">
            <v>NB</v>
          </cell>
          <cell r="F1172" t="str">
            <v>CONST</v>
          </cell>
          <cell r="G1172" t="str">
            <v>OH</v>
          </cell>
          <cell r="H1172" t="str">
            <v>30</v>
          </cell>
          <cell r="I1172">
            <v>0</v>
          </cell>
          <cell r="J1172">
            <v>0</v>
          </cell>
          <cell r="K1172">
            <v>142.37333333333302</v>
          </cell>
          <cell r="L1172">
            <v>64.176666666666705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42.66</v>
          </cell>
          <cell r="T1172">
            <v>0</v>
          </cell>
          <cell r="U1172">
            <v>0</v>
          </cell>
          <cell r="V1172" t="str">
            <v>79B</v>
          </cell>
        </row>
        <row r="1173">
          <cell r="C1173" t="str">
            <v>NB</v>
          </cell>
          <cell r="D1173" t="str">
            <v>FPL</v>
          </cell>
          <cell r="E1173" t="str">
            <v>NB</v>
          </cell>
          <cell r="F1173" t="str">
            <v>CONST</v>
          </cell>
          <cell r="G1173" t="str">
            <v>OH</v>
          </cell>
          <cell r="H1173" t="str">
            <v>30</v>
          </cell>
          <cell r="I1173">
            <v>4.8899999999999997</v>
          </cell>
          <cell r="J1173">
            <v>10.57</v>
          </cell>
          <cell r="K1173">
            <v>13.81</v>
          </cell>
          <cell r="L1173">
            <v>4.8499999999999996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 t="str">
            <v>79G_CSL</v>
          </cell>
        </row>
        <row r="1174">
          <cell r="C1174" t="str">
            <v>NB</v>
          </cell>
          <cell r="D1174" t="str">
            <v>FPL</v>
          </cell>
          <cell r="E1174" t="str">
            <v>NB</v>
          </cell>
          <cell r="F1174" t="str">
            <v>CONST</v>
          </cell>
          <cell r="G1174" t="str">
            <v>OH</v>
          </cell>
          <cell r="H1174" t="str">
            <v>30</v>
          </cell>
          <cell r="I1174">
            <v>0</v>
          </cell>
          <cell r="J1174">
            <v>19.68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 t="str">
            <v>79G_TRL</v>
          </cell>
        </row>
        <row r="1175">
          <cell r="C1175" t="str">
            <v>NB</v>
          </cell>
          <cell r="D1175" t="str">
            <v>FPL</v>
          </cell>
          <cell r="E1175" t="str">
            <v>NB</v>
          </cell>
          <cell r="F1175" t="str">
            <v>CONST</v>
          </cell>
          <cell r="G1175" t="str">
            <v>OH</v>
          </cell>
          <cell r="H1175" t="str">
            <v>30</v>
          </cell>
          <cell r="I1175">
            <v>0</v>
          </cell>
          <cell r="J1175">
            <v>0</v>
          </cell>
          <cell r="K1175">
            <v>3.04</v>
          </cell>
          <cell r="L1175">
            <v>0</v>
          </cell>
          <cell r="M1175">
            <v>2.8</v>
          </cell>
          <cell r="N1175">
            <v>0</v>
          </cell>
          <cell r="O1175">
            <v>0</v>
          </cell>
          <cell r="P1175">
            <v>4.4999999999999998E-2</v>
          </cell>
          <cell r="Q1175">
            <v>4.4999999999999998E-2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 t="str">
            <v>79GOL</v>
          </cell>
        </row>
        <row r="1176">
          <cell r="C1176" t="str">
            <v>NB</v>
          </cell>
          <cell r="D1176" t="str">
            <v>FPL</v>
          </cell>
          <cell r="E1176" t="str">
            <v>NB</v>
          </cell>
          <cell r="F1176" t="str">
            <v>CONST</v>
          </cell>
          <cell r="G1176" t="str">
            <v>OH</v>
          </cell>
          <cell r="H1176" t="str">
            <v>30</v>
          </cell>
          <cell r="I1176">
            <v>20.25</v>
          </cell>
          <cell r="J1176">
            <v>0</v>
          </cell>
          <cell r="K1176">
            <v>39.78</v>
          </cell>
          <cell r="L1176">
            <v>100.47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22.36</v>
          </cell>
          <cell r="S1176">
            <v>0</v>
          </cell>
          <cell r="T1176">
            <v>0</v>
          </cell>
          <cell r="U1176">
            <v>0</v>
          </cell>
          <cell r="V1176" t="str">
            <v>79GSL</v>
          </cell>
        </row>
        <row r="1177">
          <cell r="C1177" t="str">
            <v>NB</v>
          </cell>
          <cell r="D1177" t="str">
            <v>FPL</v>
          </cell>
          <cell r="E1177" t="str">
            <v>NB</v>
          </cell>
          <cell r="F1177" t="str">
            <v>CONST</v>
          </cell>
          <cell r="G1177" t="str">
            <v>OH</v>
          </cell>
          <cell r="H1177" t="str">
            <v>30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117.7925</v>
          </cell>
          <cell r="R1177">
            <v>504.82499999999999</v>
          </cell>
          <cell r="S1177">
            <v>117.7925</v>
          </cell>
          <cell r="T1177">
            <v>0</v>
          </cell>
          <cell r="U1177">
            <v>0</v>
          </cell>
          <cell r="V1177" t="str">
            <v>84H</v>
          </cell>
        </row>
        <row r="1178">
          <cell r="C1178" t="str">
            <v>NB</v>
          </cell>
          <cell r="D1178" t="str">
            <v>FPL</v>
          </cell>
          <cell r="E1178" t="str">
            <v>NB</v>
          </cell>
          <cell r="F1178" t="str">
            <v>CONST</v>
          </cell>
          <cell r="G1178" t="str">
            <v>OH</v>
          </cell>
          <cell r="H1178" t="str">
            <v>30</v>
          </cell>
          <cell r="I1178">
            <v>0</v>
          </cell>
          <cell r="J1178">
            <v>0</v>
          </cell>
          <cell r="K1178">
            <v>22.43</v>
          </cell>
          <cell r="L1178">
            <v>0</v>
          </cell>
          <cell r="M1178">
            <v>0</v>
          </cell>
          <cell r="N1178">
            <v>0</v>
          </cell>
          <cell r="O1178">
            <v>3.01</v>
          </cell>
          <cell r="P1178">
            <v>0</v>
          </cell>
          <cell r="Q1178">
            <v>19.344999999999999</v>
          </cell>
          <cell r="R1178">
            <v>79.555000000000007</v>
          </cell>
          <cell r="S1178">
            <v>0</v>
          </cell>
          <cell r="T1178">
            <v>0</v>
          </cell>
          <cell r="U1178">
            <v>0</v>
          </cell>
          <cell r="V1178" t="str">
            <v>87B</v>
          </cell>
        </row>
        <row r="1179">
          <cell r="C1179" t="str">
            <v>NB</v>
          </cell>
          <cell r="D1179" t="str">
            <v>FPL</v>
          </cell>
          <cell r="E1179" t="str">
            <v>NB</v>
          </cell>
          <cell r="F1179" t="str">
            <v>CONST</v>
          </cell>
          <cell r="G1179" t="str">
            <v>OH</v>
          </cell>
          <cell r="H1179" t="str">
            <v>40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2</v>
          </cell>
          <cell r="V1179" t="str">
            <v>87E</v>
          </cell>
        </row>
        <row r="1180">
          <cell r="C1180" t="str">
            <v>NB</v>
          </cell>
          <cell r="D1180" t="str">
            <v>FPL</v>
          </cell>
          <cell r="E1180" t="str">
            <v>NB</v>
          </cell>
          <cell r="F1180" t="str">
            <v>CONST</v>
          </cell>
          <cell r="G1180" t="str">
            <v>OH</v>
          </cell>
          <cell r="H1180" t="str">
            <v>40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32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 t="str">
            <v>87J</v>
          </cell>
        </row>
        <row r="1181">
          <cell r="C1181" t="str">
            <v>NB</v>
          </cell>
          <cell r="D1181" t="str">
            <v>FPL</v>
          </cell>
          <cell r="E1181" t="str">
            <v>NB</v>
          </cell>
          <cell r="F1181" t="str">
            <v>CONST</v>
          </cell>
          <cell r="G1181" t="str">
            <v>OH</v>
          </cell>
          <cell r="H1181" t="str">
            <v>60</v>
          </cell>
          <cell r="I1181">
            <v>0</v>
          </cell>
          <cell r="J1181">
            <v>23.81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 t="str">
            <v>75A</v>
          </cell>
        </row>
        <row r="1182">
          <cell r="C1182" t="str">
            <v>NB</v>
          </cell>
          <cell r="D1182" t="str">
            <v>FPL</v>
          </cell>
          <cell r="E1182" t="str">
            <v>NB</v>
          </cell>
          <cell r="F1182" t="str">
            <v>CONST</v>
          </cell>
          <cell r="G1182" t="str">
            <v>OH</v>
          </cell>
          <cell r="H1182" t="str">
            <v>60</v>
          </cell>
          <cell r="I1182">
            <v>36.340000000000003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 t="str">
            <v>75ALS</v>
          </cell>
        </row>
        <row r="1183">
          <cell r="C1183" t="str">
            <v>NB</v>
          </cell>
          <cell r="D1183" t="str">
            <v>FPL</v>
          </cell>
          <cell r="E1183" t="str">
            <v>NB</v>
          </cell>
          <cell r="F1183" t="str">
            <v>CONST</v>
          </cell>
          <cell r="G1183" t="str">
            <v>OH</v>
          </cell>
          <cell r="H1183" t="str">
            <v>60</v>
          </cell>
          <cell r="I1183">
            <v>206.64</v>
          </cell>
          <cell r="J1183">
            <v>126.85923076923081</v>
          </cell>
          <cell r="K1183">
            <v>28.670769230769199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 t="str">
            <v>75BLS</v>
          </cell>
        </row>
        <row r="1184">
          <cell r="C1184" t="str">
            <v>NB</v>
          </cell>
          <cell r="D1184" t="str">
            <v>FPL</v>
          </cell>
          <cell r="E1184" t="str">
            <v>NB</v>
          </cell>
          <cell r="F1184" t="str">
            <v>CONST</v>
          </cell>
          <cell r="G1184" t="str">
            <v>OH</v>
          </cell>
          <cell r="H1184" t="str">
            <v>60</v>
          </cell>
          <cell r="I1184">
            <v>55.71</v>
          </cell>
          <cell r="J1184">
            <v>18.21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 t="str">
            <v>75E</v>
          </cell>
        </row>
        <row r="1185">
          <cell r="C1185" t="str">
            <v>NB</v>
          </cell>
          <cell r="D1185" t="str">
            <v>FPL</v>
          </cell>
          <cell r="E1185" t="str">
            <v>NB</v>
          </cell>
          <cell r="F1185" t="str">
            <v>CONST</v>
          </cell>
          <cell r="G1185" t="str">
            <v>OH</v>
          </cell>
          <cell r="H1185" t="str">
            <v>60</v>
          </cell>
          <cell r="I1185">
            <v>0</v>
          </cell>
          <cell r="J1185">
            <v>20.69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 t="str">
            <v>77B</v>
          </cell>
        </row>
        <row r="1186">
          <cell r="C1186" t="str">
            <v>NB</v>
          </cell>
          <cell r="D1186" t="str">
            <v>FPL</v>
          </cell>
          <cell r="E1186" t="str">
            <v>NB</v>
          </cell>
          <cell r="F1186" t="str">
            <v>CONST</v>
          </cell>
          <cell r="G1186" t="str">
            <v>OH</v>
          </cell>
          <cell r="H1186" t="str">
            <v>60</v>
          </cell>
          <cell r="I1186">
            <v>113.07599999999999</v>
          </cell>
          <cell r="J1186">
            <v>324.49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 t="str">
            <v>79A</v>
          </cell>
        </row>
        <row r="1187">
          <cell r="C1187" t="str">
            <v>NB</v>
          </cell>
          <cell r="D1187" t="str">
            <v>FPL</v>
          </cell>
          <cell r="E1187" t="str">
            <v>NB</v>
          </cell>
          <cell r="F1187" t="str">
            <v>CONST</v>
          </cell>
          <cell r="G1187" t="str">
            <v>OH</v>
          </cell>
          <cell r="H1187" t="str">
            <v>60</v>
          </cell>
          <cell r="I1187">
            <v>0</v>
          </cell>
          <cell r="J1187">
            <v>14.73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 t="str">
            <v>79B</v>
          </cell>
        </row>
        <row r="1188">
          <cell r="C1188" t="str">
            <v>NB</v>
          </cell>
          <cell r="D1188" t="str">
            <v>FPL</v>
          </cell>
          <cell r="E1188" t="str">
            <v>NB</v>
          </cell>
          <cell r="F1188" t="str">
            <v>CONST</v>
          </cell>
          <cell r="G1188" t="str">
            <v>OH</v>
          </cell>
          <cell r="H1188" t="str">
            <v>60</v>
          </cell>
          <cell r="I1188">
            <v>0</v>
          </cell>
          <cell r="J1188">
            <v>3.39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 t="str">
            <v>79GOL</v>
          </cell>
        </row>
        <row r="1189">
          <cell r="C1189" t="str">
            <v>NB</v>
          </cell>
          <cell r="D1189" t="str">
            <v>FPL</v>
          </cell>
          <cell r="E1189" t="str">
            <v>NB</v>
          </cell>
          <cell r="F1189" t="str">
            <v>CONST</v>
          </cell>
          <cell r="G1189" t="str">
            <v>OH</v>
          </cell>
          <cell r="H1189" t="str">
            <v>60</v>
          </cell>
          <cell r="I1189">
            <v>0</v>
          </cell>
          <cell r="J1189">
            <v>19.32268292682927</v>
          </cell>
          <cell r="K1189">
            <v>9.8173170731707309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 t="str">
            <v>79OH</v>
          </cell>
        </row>
        <row r="1190">
          <cell r="C1190" t="str">
            <v>NB</v>
          </cell>
          <cell r="D1190" t="str">
            <v>FPL</v>
          </cell>
          <cell r="E1190" t="str">
            <v>NB</v>
          </cell>
          <cell r="F1190" t="str">
            <v>CONST</v>
          </cell>
          <cell r="G1190" t="str">
            <v>OH</v>
          </cell>
          <cell r="H1190" t="str">
            <v>60</v>
          </cell>
          <cell r="I1190">
            <v>0</v>
          </cell>
          <cell r="J1190">
            <v>12.859459459459501</v>
          </cell>
          <cell r="K1190">
            <v>3.0005405405405399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 t="str">
            <v>84F</v>
          </cell>
        </row>
        <row r="1191">
          <cell r="C1191" t="str">
            <v>NB</v>
          </cell>
          <cell r="D1191" t="str">
            <v>FPL</v>
          </cell>
          <cell r="E1191" t="str">
            <v>NB</v>
          </cell>
          <cell r="F1191" t="str">
            <v>CONST</v>
          </cell>
          <cell r="G1191" t="str">
            <v>OH</v>
          </cell>
          <cell r="H1191" t="str">
            <v>60</v>
          </cell>
          <cell r="I1191">
            <v>0</v>
          </cell>
          <cell r="J1191">
            <v>39.545255474452553</v>
          </cell>
          <cell r="K1191">
            <v>2.1788321167883198</v>
          </cell>
          <cell r="L1191">
            <v>2.1788321167883198</v>
          </cell>
          <cell r="M1191">
            <v>2.1788321167883198</v>
          </cell>
          <cell r="N1191">
            <v>2.1788321167883198</v>
          </cell>
          <cell r="O1191">
            <v>1.0894160583941599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 t="str">
            <v>87B</v>
          </cell>
        </row>
        <row r="1192">
          <cell r="C1192" t="str">
            <v>NB</v>
          </cell>
          <cell r="D1192" t="str">
            <v>FPL</v>
          </cell>
          <cell r="E1192" t="str">
            <v>NB</v>
          </cell>
          <cell r="F1192" t="str">
            <v>CONST</v>
          </cell>
          <cell r="G1192" t="str">
            <v>OH</v>
          </cell>
          <cell r="H1192" t="str">
            <v>60</v>
          </cell>
          <cell r="I1192">
            <v>1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 t="str">
            <v>87E</v>
          </cell>
        </row>
        <row r="1193">
          <cell r="C1193" t="str">
            <v>NB</v>
          </cell>
          <cell r="D1193" t="str">
            <v>FPL</v>
          </cell>
          <cell r="E1193" t="str">
            <v>NB</v>
          </cell>
          <cell r="F1193" t="str">
            <v>CONST</v>
          </cell>
          <cell r="G1193" t="str">
            <v>UG</v>
          </cell>
          <cell r="H1193" t="str">
            <v>10</v>
          </cell>
          <cell r="I1193">
            <v>0</v>
          </cell>
          <cell r="J1193">
            <v>8.14</v>
          </cell>
          <cell r="K1193">
            <v>16.489999999999998</v>
          </cell>
          <cell r="L1193">
            <v>67.06</v>
          </cell>
          <cell r="M1193">
            <v>55.91</v>
          </cell>
          <cell r="N1193">
            <v>80.25</v>
          </cell>
          <cell r="O1193">
            <v>52.35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44.2575</v>
          </cell>
          <cell r="V1193" t="str">
            <v>75BLS</v>
          </cell>
        </row>
        <row r="1194">
          <cell r="C1194" t="str">
            <v>NB</v>
          </cell>
          <cell r="D1194" t="str">
            <v>FPL</v>
          </cell>
          <cell r="E1194" t="str">
            <v>NB</v>
          </cell>
          <cell r="F1194" t="str">
            <v>CONST</v>
          </cell>
          <cell r="G1194" t="str">
            <v>UG</v>
          </cell>
          <cell r="H1194" t="str">
            <v>10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8.14</v>
          </cell>
          <cell r="O1194">
            <v>100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1</v>
          </cell>
          <cell r="V1194" t="str">
            <v>77B</v>
          </cell>
        </row>
        <row r="1195">
          <cell r="C1195" t="str">
            <v>NB</v>
          </cell>
          <cell r="D1195" t="str">
            <v>FPL</v>
          </cell>
          <cell r="E1195" t="str">
            <v>NB</v>
          </cell>
          <cell r="F1195" t="str">
            <v>CONST</v>
          </cell>
          <cell r="G1195" t="str">
            <v>UG</v>
          </cell>
          <cell r="H1195" t="str">
            <v>10</v>
          </cell>
          <cell r="I1195">
            <v>0</v>
          </cell>
          <cell r="J1195">
            <v>40.880000000000003</v>
          </cell>
          <cell r="K1195">
            <v>756.65</v>
          </cell>
          <cell r="L1195">
            <v>156.41</v>
          </cell>
          <cell r="M1195">
            <v>385.58</v>
          </cell>
          <cell r="N1195">
            <v>980.7</v>
          </cell>
          <cell r="O1195">
            <v>640.54999999999995</v>
          </cell>
          <cell r="P1195">
            <v>188.61538461538498</v>
          </cell>
          <cell r="Q1195">
            <v>15.1646153846154</v>
          </cell>
          <cell r="R1195">
            <v>0</v>
          </cell>
          <cell r="S1195">
            <v>0.29142857142857098</v>
          </cell>
          <cell r="T1195">
            <v>0.218571428571429</v>
          </cell>
          <cell r="U1195">
            <v>0</v>
          </cell>
          <cell r="V1195" t="str">
            <v>79A</v>
          </cell>
        </row>
        <row r="1196">
          <cell r="C1196" t="str">
            <v>NB</v>
          </cell>
          <cell r="D1196" t="str">
            <v>FPL</v>
          </cell>
          <cell r="E1196" t="str">
            <v>NB</v>
          </cell>
          <cell r="F1196" t="str">
            <v>CONST</v>
          </cell>
          <cell r="G1196" t="str">
            <v>UG</v>
          </cell>
          <cell r="H1196" t="str">
            <v>10</v>
          </cell>
          <cell r="I1196">
            <v>0</v>
          </cell>
          <cell r="J1196">
            <v>7.8</v>
          </cell>
          <cell r="K1196">
            <v>227.25</v>
          </cell>
          <cell r="L1196">
            <v>51</v>
          </cell>
          <cell r="M1196">
            <v>53.75</v>
          </cell>
          <cell r="N1196">
            <v>142.38999999999999</v>
          </cell>
          <cell r="O1196">
            <v>409.91</v>
          </cell>
          <cell r="P1196">
            <v>110.71</v>
          </cell>
          <cell r="Q1196">
            <v>39.42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 t="str">
            <v>79B</v>
          </cell>
        </row>
        <row r="1197">
          <cell r="C1197" t="str">
            <v>NB</v>
          </cell>
          <cell r="D1197" t="str">
            <v>FPL</v>
          </cell>
          <cell r="E1197" t="str">
            <v>NB</v>
          </cell>
          <cell r="F1197" t="str">
            <v>CONST</v>
          </cell>
          <cell r="G1197" t="str">
            <v>UG</v>
          </cell>
          <cell r="H1197" t="str">
            <v>20</v>
          </cell>
          <cell r="I1197">
            <v>0</v>
          </cell>
          <cell r="J1197">
            <v>68.3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 t="str">
            <v>75A</v>
          </cell>
        </row>
        <row r="1198">
          <cell r="C1198" t="str">
            <v>NB</v>
          </cell>
          <cell r="D1198" t="str">
            <v>FPL</v>
          </cell>
          <cell r="E1198" t="str">
            <v>NB</v>
          </cell>
          <cell r="F1198" t="str">
            <v>CONST</v>
          </cell>
          <cell r="G1198" t="str">
            <v>UG</v>
          </cell>
          <cell r="H1198" t="str">
            <v>20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300</v>
          </cell>
          <cell r="Q1198">
            <v>0</v>
          </cell>
          <cell r="R1198">
            <v>40</v>
          </cell>
          <cell r="S1198">
            <v>391.788571428571</v>
          </cell>
          <cell r="T1198">
            <v>511.02857142857101</v>
          </cell>
          <cell r="U1198">
            <v>51.102857142857097</v>
          </cell>
          <cell r="V1198" t="str">
            <v>75ALS</v>
          </cell>
        </row>
        <row r="1199">
          <cell r="C1199" t="str">
            <v>NB</v>
          </cell>
          <cell r="D1199" t="str">
            <v>FPL</v>
          </cell>
          <cell r="E1199" t="str">
            <v>NB</v>
          </cell>
          <cell r="F1199" t="str">
            <v>CONST</v>
          </cell>
          <cell r="G1199" t="str">
            <v>UG</v>
          </cell>
          <cell r="H1199" t="str">
            <v>20</v>
          </cell>
          <cell r="I1199">
            <v>0</v>
          </cell>
          <cell r="J1199">
            <v>412.21647058823498</v>
          </cell>
          <cell r="K1199">
            <v>1215.229626972741</v>
          </cell>
          <cell r="L1199">
            <v>348.34390243902402</v>
          </cell>
          <cell r="M1199">
            <v>35</v>
          </cell>
          <cell r="N1199">
            <v>762.80873362445402</v>
          </cell>
          <cell r="O1199">
            <v>614.63746724890802</v>
          </cell>
          <cell r="P1199">
            <v>613.15496724890818</v>
          </cell>
          <cell r="Q1199">
            <v>629.87996724890832</v>
          </cell>
          <cell r="R1199">
            <v>823.66746724890811</v>
          </cell>
          <cell r="S1199">
            <v>524.01746724890802</v>
          </cell>
          <cell r="T1199">
            <v>639.13746724890802</v>
          </cell>
          <cell r="U1199">
            <v>524.01746724890802</v>
          </cell>
          <cell r="V1199" t="str">
            <v>75BLS</v>
          </cell>
        </row>
        <row r="1200">
          <cell r="C1200" t="str">
            <v>NB</v>
          </cell>
          <cell r="D1200" t="str">
            <v>FPL</v>
          </cell>
          <cell r="E1200" t="str">
            <v>NB</v>
          </cell>
          <cell r="F1200" t="str">
            <v>CONST</v>
          </cell>
          <cell r="G1200" t="str">
            <v>UG</v>
          </cell>
          <cell r="H1200" t="str">
            <v>20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8.7799999999999994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 t="str">
            <v>77A</v>
          </cell>
        </row>
        <row r="1201">
          <cell r="C1201" t="str">
            <v>NB</v>
          </cell>
          <cell r="D1201" t="str">
            <v>FPL</v>
          </cell>
          <cell r="E1201" t="str">
            <v>NB</v>
          </cell>
          <cell r="F1201" t="str">
            <v>CONST</v>
          </cell>
          <cell r="G1201" t="str">
            <v>UG</v>
          </cell>
          <cell r="H1201" t="str">
            <v>20</v>
          </cell>
          <cell r="I1201">
            <v>0</v>
          </cell>
          <cell r="J1201">
            <v>0</v>
          </cell>
          <cell r="K1201">
            <v>12.72</v>
          </cell>
          <cell r="L1201">
            <v>458.28750000000002</v>
          </cell>
          <cell r="M1201">
            <v>83.412499999999994</v>
          </cell>
          <cell r="N1201">
            <v>0</v>
          </cell>
          <cell r="O1201">
            <v>0</v>
          </cell>
          <cell r="P1201">
            <v>0</v>
          </cell>
          <cell r="Q1201">
            <v>49.62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 t="str">
            <v>77B</v>
          </cell>
        </row>
        <row r="1202">
          <cell r="C1202" t="str">
            <v>NB</v>
          </cell>
          <cell r="D1202" t="str">
            <v>FPL</v>
          </cell>
          <cell r="E1202" t="str">
            <v>NB</v>
          </cell>
          <cell r="F1202" t="str">
            <v>CONST</v>
          </cell>
          <cell r="G1202" t="str">
            <v>UG</v>
          </cell>
          <cell r="H1202" t="str">
            <v>20</v>
          </cell>
          <cell r="I1202">
            <v>0</v>
          </cell>
          <cell r="J1202">
            <v>347.07027777777796</v>
          </cell>
          <cell r="K1202">
            <v>1266.7797222222221</v>
          </cell>
          <cell r="L1202">
            <v>240.95400000000001</v>
          </cell>
          <cell r="M1202">
            <v>236.86099999999999</v>
          </cell>
          <cell r="N1202">
            <v>226.745</v>
          </cell>
          <cell r="O1202">
            <v>0</v>
          </cell>
          <cell r="P1202">
            <v>97.888750000000002</v>
          </cell>
          <cell r="Q1202">
            <v>13.671250000000001</v>
          </cell>
          <cell r="R1202">
            <v>0</v>
          </cell>
          <cell r="S1202">
            <v>571.33586206896598</v>
          </cell>
          <cell r="T1202">
            <v>517.241379310345</v>
          </cell>
          <cell r="U1202">
            <v>517.241379310345</v>
          </cell>
          <cell r="V1202" t="str">
            <v>79A</v>
          </cell>
        </row>
        <row r="1203">
          <cell r="C1203" t="str">
            <v>NB</v>
          </cell>
          <cell r="D1203" t="str">
            <v>FPL</v>
          </cell>
          <cell r="E1203" t="str">
            <v>NB</v>
          </cell>
          <cell r="F1203" t="str">
            <v>CONST</v>
          </cell>
          <cell r="G1203" t="str">
            <v>UG</v>
          </cell>
          <cell r="H1203" t="str">
            <v>20</v>
          </cell>
          <cell r="I1203">
            <v>0</v>
          </cell>
          <cell r="J1203">
            <v>238.05</v>
          </cell>
          <cell r="K1203">
            <v>322.68</v>
          </cell>
          <cell r="L1203">
            <v>81.08</v>
          </cell>
          <cell r="M1203">
            <v>144.65</v>
          </cell>
          <cell r="N1203">
            <v>145.32</v>
          </cell>
          <cell r="O1203">
            <v>56.26</v>
          </cell>
          <cell r="P1203">
            <v>0</v>
          </cell>
          <cell r="Q1203">
            <v>0</v>
          </cell>
          <cell r="R1203">
            <v>17.21</v>
          </cell>
          <cell r="S1203">
            <v>30.89</v>
          </cell>
          <cell r="T1203">
            <v>0</v>
          </cell>
          <cell r="U1203">
            <v>0</v>
          </cell>
          <cell r="V1203" t="str">
            <v>79B</v>
          </cell>
        </row>
        <row r="1204">
          <cell r="C1204" t="str">
            <v>NB</v>
          </cell>
          <cell r="D1204" t="str">
            <v>FPL</v>
          </cell>
          <cell r="E1204" t="str">
            <v>NB</v>
          </cell>
          <cell r="F1204" t="str">
            <v>CONST</v>
          </cell>
          <cell r="G1204" t="str">
            <v>UG</v>
          </cell>
          <cell r="H1204" t="str">
            <v>20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0.22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 t="str">
            <v>79F</v>
          </cell>
        </row>
        <row r="1205">
          <cell r="C1205" t="str">
            <v>NB</v>
          </cell>
          <cell r="D1205" t="str">
            <v>FPL</v>
          </cell>
          <cell r="E1205" t="str">
            <v>NB</v>
          </cell>
          <cell r="F1205" t="str">
            <v>CONST</v>
          </cell>
          <cell r="G1205" t="str">
            <v>UG</v>
          </cell>
          <cell r="H1205" t="str">
            <v>20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0.45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 t="str">
            <v>79GOL</v>
          </cell>
        </row>
        <row r="1206">
          <cell r="C1206" t="str">
            <v>NB</v>
          </cell>
          <cell r="D1206" t="str">
            <v>FPL</v>
          </cell>
          <cell r="E1206" t="str">
            <v>NB</v>
          </cell>
          <cell r="F1206" t="str">
            <v>CONST</v>
          </cell>
          <cell r="G1206" t="str">
            <v>UG</v>
          </cell>
          <cell r="H1206" t="str">
            <v>20</v>
          </cell>
          <cell r="I1206">
            <v>0</v>
          </cell>
          <cell r="J1206">
            <v>45</v>
          </cell>
          <cell r="K1206">
            <v>132.38999999999999</v>
          </cell>
          <cell r="L1206">
            <v>21.54</v>
          </cell>
          <cell r="M1206">
            <v>100</v>
          </cell>
          <cell r="N1206">
            <v>0</v>
          </cell>
          <cell r="O1206">
            <v>0</v>
          </cell>
          <cell r="P1206">
            <v>347.20636363636402</v>
          </cell>
          <cell r="Q1206">
            <v>16.533636363636401</v>
          </cell>
          <cell r="R1206">
            <v>75</v>
          </cell>
          <cell r="S1206">
            <v>0</v>
          </cell>
          <cell r="T1206">
            <v>0</v>
          </cell>
          <cell r="U1206">
            <v>0</v>
          </cell>
          <cell r="V1206" t="str">
            <v>79GSL</v>
          </cell>
        </row>
        <row r="1207">
          <cell r="C1207" t="str">
            <v>NB</v>
          </cell>
          <cell r="D1207" t="str">
            <v>FPL</v>
          </cell>
          <cell r="E1207" t="str">
            <v>NB</v>
          </cell>
          <cell r="F1207" t="str">
            <v>CONST</v>
          </cell>
          <cell r="G1207" t="str">
            <v>UG</v>
          </cell>
          <cell r="H1207" t="str">
            <v>20</v>
          </cell>
          <cell r="I1207">
            <v>0</v>
          </cell>
          <cell r="J1207">
            <v>0</v>
          </cell>
          <cell r="K1207">
            <v>4.91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 t="str">
            <v>79OH</v>
          </cell>
        </row>
        <row r="1208">
          <cell r="C1208" t="str">
            <v>NB</v>
          </cell>
          <cell r="D1208" t="str">
            <v>FPL</v>
          </cell>
          <cell r="E1208" t="str">
            <v>NB</v>
          </cell>
          <cell r="F1208" t="str">
            <v>CONST</v>
          </cell>
          <cell r="G1208" t="str">
            <v>UG</v>
          </cell>
          <cell r="H1208" t="str">
            <v>20</v>
          </cell>
          <cell r="I1208">
            <v>0</v>
          </cell>
          <cell r="J1208">
            <v>0</v>
          </cell>
          <cell r="K1208">
            <v>44.74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 t="str">
            <v>81B</v>
          </cell>
        </row>
        <row r="1209">
          <cell r="C1209" t="str">
            <v>NB</v>
          </cell>
          <cell r="D1209" t="str">
            <v>FPL</v>
          </cell>
          <cell r="E1209" t="str">
            <v>NB</v>
          </cell>
          <cell r="F1209" t="str">
            <v>CONST</v>
          </cell>
          <cell r="G1209" t="str">
            <v>UG</v>
          </cell>
          <cell r="H1209" t="str">
            <v>20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4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 t="str">
            <v>81C</v>
          </cell>
        </row>
        <row r="1210">
          <cell r="C1210" t="str">
            <v>NB</v>
          </cell>
          <cell r="D1210" t="str">
            <v>FPL</v>
          </cell>
          <cell r="E1210" t="str">
            <v>NB</v>
          </cell>
          <cell r="F1210" t="str">
            <v>CONST</v>
          </cell>
          <cell r="G1210" t="str">
            <v>UG</v>
          </cell>
          <cell r="H1210" t="str">
            <v>20</v>
          </cell>
          <cell r="I1210">
            <v>0</v>
          </cell>
          <cell r="J1210">
            <v>0</v>
          </cell>
          <cell r="K1210">
            <v>0</v>
          </cell>
          <cell r="L1210">
            <v>16.91</v>
          </cell>
          <cell r="M1210">
            <v>83.23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 t="str">
            <v>87B</v>
          </cell>
        </row>
        <row r="1211">
          <cell r="C1211" t="str">
            <v>NB</v>
          </cell>
          <cell r="D1211" t="str">
            <v>FPL</v>
          </cell>
          <cell r="E1211" t="str">
            <v>NB</v>
          </cell>
          <cell r="F1211" t="str">
            <v>CONST</v>
          </cell>
          <cell r="G1211" t="str">
            <v>UG</v>
          </cell>
          <cell r="H1211" t="str">
            <v>30</v>
          </cell>
          <cell r="I1211">
            <v>0</v>
          </cell>
          <cell r="J1211">
            <v>17.739999999999998</v>
          </cell>
          <cell r="K1211">
            <v>0</v>
          </cell>
          <cell r="L1211">
            <v>48.46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 t="str">
            <v>75BLS</v>
          </cell>
        </row>
        <row r="1212">
          <cell r="C1212" t="str">
            <v>NB</v>
          </cell>
          <cell r="D1212" t="str">
            <v>FPL</v>
          </cell>
          <cell r="E1212" t="str">
            <v>NB</v>
          </cell>
          <cell r="F1212" t="str">
            <v>CONST</v>
          </cell>
          <cell r="G1212" t="str">
            <v>UG</v>
          </cell>
          <cell r="H1212" t="str">
            <v>30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26.701666666666668</v>
          </cell>
          <cell r="R1212">
            <v>34.7783333333333</v>
          </cell>
          <cell r="S1212">
            <v>0</v>
          </cell>
          <cell r="T1212">
            <v>0</v>
          </cell>
          <cell r="U1212">
            <v>0</v>
          </cell>
          <cell r="V1212" t="str">
            <v>77B</v>
          </cell>
        </row>
        <row r="1213">
          <cell r="C1213" t="str">
            <v>NB</v>
          </cell>
          <cell r="D1213" t="str">
            <v>FPL</v>
          </cell>
          <cell r="E1213" t="str">
            <v>NB</v>
          </cell>
          <cell r="F1213" t="str">
            <v>CONST</v>
          </cell>
          <cell r="G1213" t="str">
            <v>UG</v>
          </cell>
          <cell r="H1213" t="str">
            <v>30</v>
          </cell>
          <cell r="I1213">
            <v>0</v>
          </cell>
          <cell r="J1213">
            <v>19.23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 t="str">
            <v>79A</v>
          </cell>
        </row>
        <row r="1214">
          <cell r="C1214" t="str">
            <v>NB</v>
          </cell>
          <cell r="D1214" t="str">
            <v>FPL</v>
          </cell>
          <cell r="E1214" t="str">
            <v>NB</v>
          </cell>
          <cell r="F1214" t="str">
            <v>CONST</v>
          </cell>
          <cell r="G1214" t="str">
            <v>UG</v>
          </cell>
          <cell r="H1214" t="str">
            <v>30</v>
          </cell>
          <cell r="I1214">
            <v>0</v>
          </cell>
          <cell r="J1214">
            <v>76.8</v>
          </cell>
          <cell r="K1214">
            <v>0</v>
          </cell>
          <cell r="L1214">
            <v>66.63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5.43</v>
          </cell>
          <cell r="T1214">
            <v>0</v>
          </cell>
          <cell r="U1214">
            <v>0</v>
          </cell>
          <cell r="V1214" t="str">
            <v>79B</v>
          </cell>
        </row>
        <row r="1215">
          <cell r="C1215" t="str">
            <v>NB</v>
          </cell>
          <cell r="D1215" t="str">
            <v>FPL</v>
          </cell>
          <cell r="E1215" t="str">
            <v>NB</v>
          </cell>
          <cell r="F1215" t="str">
            <v>CONST</v>
          </cell>
          <cell r="G1215" t="str">
            <v>UG</v>
          </cell>
          <cell r="H1215" t="str">
            <v>30</v>
          </cell>
          <cell r="I1215">
            <v>0</v>
          </cell>
          <cell r="J1215">
            <v>12.32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 t="str">
            <v>79G_CSL</v>
          </cell>
        </row>
        <row r="1216">
          <cell r="C1216" t="str">
            <v>NB</v>
          </cell>
          <cell r="D1216" t="str">
            <v>FPL</v>
          </cell>
          <cell r="E1216" t="str">
            <v>NB</v>
          </cell>
          <cell r="F1216" t="str">
            <v>CONST</v>
          </cell>
          <cell r="G1216" t="str">
            <v>UG</v>
          </cell>
          <cell r="H1216" t="str">
            <v>30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4.87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 t="str">
            <v>79GSL</v>
          </cell>
        </row>
        <row r="1217">
          <cell r="C1217" t="str">
            <v>NB</v>
          </cell>
          <cell r="D1217" t="str">
            <v>FPL</v>
          </cell>
          <cell r="E1217" t="str">
            <v>NB</v>
          </cell>
          <cell r="F1217" t="str">
            <v>CONST</v>
          </cell>
          <cell r="G1217" t="str">
            <v>UG</v>
          </cell>
          <cell r="H1217" t="str">
            <v>30</v>
          </cell>
          <cell r="I1217">
            <v>0</v>
          </cell>
          <cell r="J1217">
            <v>0</v>
          </cell>
          <cell r="K1217">
            <v>0</v>
          </cell>
          <cell r="L1217">
            <v>6.36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 t="str">
            <v>87B</v>
          </cell>
        </row>
        <row r="1218">
          <cell r="C1218" t="str">
            <v>NB</v>
          </cell>
          <cell r="D1218" t="str">
            <v>FPL</v>
          </cell>
          <cell r="E1218" t="str">
            <v>NB</v>
          </cell>
          <cell r="F1218" t="str">
            <v>CONST</v>
          </cell>
          <cell r="G1218" t="str">
            <v>UG</v>
          </cell>
          <cell r="H1218" t="str">
            <v>40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1</v>
          </cell>
          <cell r="S1218">
            <v>0</v>
          </cell>
          <cell r="T1218">
            <v>0</v>
          </cell>
          <cell r="U1218">
            <v>0</v>
          </cell>
          <cell r="V1218" t="str">
            <v>87E</v>
          </cell>
        </row>
        <row r="1219">
          <cell r="C1219" t="str">
            <v>NB</v>
          </cell>
          <cell r="D1219" t="str">
            <v>FPL</v>
          </cell>
          <cell r="E1219" t="str">
            <v>NB</v>
          </cell>
          <cell r="F1219" t="str">
            <v>CONST</v>
          </cell>
          <cell r="G1219" t="str">
            <v>UG</v>
          </cell>
          <cell r="H1219" t="str">
            <v>60</v>
          </cell>
          <cell r="I1219">
            <v>0</v>
          </cell>
          <cell r="J1219">
            <v>14.8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 t="str">
            <v>75ALS</v>
          </cell>
        </row>
        <row r="1220">
          <cell r="C1220" t="str">
            <v>NB</v>
          </cell>
          <cell r="D1220" t="str">
            <v>FPL</v>
          </cell>
          <cell r="E1220" t="str">
            <v>NB</v>
          </cell>
          <cell r="F1220" t="str">
            <v>CONST</v>
          </cell>
          <cell r="G1220" t="str">
            <v>UG</v>
          </cell>
          <cell r="H1220" t="str">
            <v>60</v>
          </cell>
          <cell r="I1220">
            <v>0</v>
          </cell>
          <cell r="J1220">
            <v>53.43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 t="str">
            <v>75BLS</v>
          </cell>
        </row>
        <row r="1221">
          <cell r="C1221" t="str">
            <v>NB</v>
          </cell>
          <cell r="D1221" t="str">
            <v>FPL</v>
          </cell>
          <cell r="E1221" t="str">
            <v>NB</v>
          </cell>
          <cell r="F1221" t="str">
            <v>CONST</v>
          </cell>
          <cell r="G1221" t="str">
            <v>UG</v>
          </cell>
          <cell r="H1221" t="str">
            <v>60</v>
          </cell>
          <cell r="I1221">
            <v>0</v>
          </cell>
          <cell r="J1221">
            <v>24.582888888888892</v>
          </cell>
          <cell r="K1221">
            <v>4.0933333333333302</v>
          </cell>
          <cell r="L1221">
            <v>4.0933333333333302</v>
          </cell>
          <cell r="M1221">
            <v>4.0933333333333302</v>
          </cell>
          <cell r="N1221">
            <v>4.0933333333333302</v>
          </cell>
          <cell r="O1221">
            <v>1.7737777777777799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 t="str">
            <v>77B</v>
          </cell>
        </row>
        <row r="1222">
          <cell r="C1222" t="str">
            <v>NB</v>
          </cell>
          <cell r="D1222" t="str">
            <v>FPL</v>
          </cell>
          <cell r="E1222" t="str">
            <v>NB</v>
          </cell>
          <cell r="F1222" t="str">
            <v>CONST</v>
          </cell>
          <cell r="G1222" t="str">
            <v>UG</v>
          </cell>
          <cell r="H1222" t="str">
            <v>60</v>
          </cell>
          <cell r="I1222">
            <v>0</v>
          </cell>
          <cell r="J1222">
            <v>413.47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 t="str">
            <v>79A</v>
          </cell>
        </row>
        <row r="1223">
          <cell r="C1223" t="str">
            <v>NB</v>
          </cell>
          <cell r="D1223" t="str">
            <v>FPL</v>
          </cell>
          <cell r="E1223" t="str">
            <v>NB</v>
          </cell>
          <cell r="F1223" t="str">
            <v>CONST</v>
          </cell>
          <cell r="G1223" t="str">
            <v>UG</v>
          </cell>
          <cell r="H1223" t="str">
            <v>60</v>
          </cell>
          <cell r="I1223">
            <v>0</v>
          </cell>
          <cell r="J1223">
            <v>210.54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 t="str">
            <v>79B</v>
          </cell>
        </row>
        <row r="1224">
          <cell r="C1224" t="str">
            <v>NB</v>
          </cell>
          <cell r="D1224" t="str">
            <v>FPL</v>
          </cell>
          <cell r="E1224" t="str">
            <v>NB</v>
          </cell>
          <cell r="F1224" t="str">
            <v>CONST</v>
          </cell>
          <cell r="G1224" t="str">
            <v>UG</v>
          </cell>
          <cell r="H1224" t="str">
            <v>60</v>
          </cell>
          <cell r="I1224">
            <v>0</v>
          </cell>
          <cell r="J1224">
            <v>29.36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 t="str">
            <v>79G_TRL</v>
          </cell>
        </row>
        <row r="1225">
          <cell r="C1225" t="str">
            <v>NB</v>
          </cell>
          <cell r="D1225" t="str">
            <v>FPL</v>
          </cell>
          <cell r="E1225" t="str">
            <v>NB</v>
          </cell>
          <cell r="F1225" t="str">
            <v>CONST</v>
          </cell>
          <cell r="G1225" t="str">
            <v>UG</v>
          </cell>
          <cell r="H1225" t="str">
            <v>60</v>
          </cell>
          <cell r="I1225">
            <v>34.409999999999997</v>
          </cell>
          <cell r="J1225">
            <v>4.0126666666666697</v>
          </cell>
          <cell r="K1225">
            <v>73.917333333333303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 t="str">
            <v>87B</v>
          </cell>
        </row>
        <row r="1226">
          <cell r="C1226" t="str">
            <v>NB</v>
          </cell>
          <cell r="D1226" t="str">
            <v>FPL</v>
          </cell>
          <cell r="E1226" t="str">
            <v>SE</v>
          </cell>
          <cell r="F1226" t="str">
            <v>CONST</v>
          </cell>
          <cell r="G1226" t="str">
            <v>OH</v>
          </cell>
          <cell r="H1226" t="str">
            <v>40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12.154999999999999</v>
          </cell>
          <cell r="V1226" t="str">
            <v>79G_TRL</v>
          </cell>
        </row>
        <row r="1227">
          <cell r="C1227" t="str">
            <v>NB</v>
          </cell>
          <cell r="D1227" t="str">
            <v>FPL</v>
          </cell>
          <cell r="E1227" t="str">
            <v>SE</v>
          </cell>
          <cell r="F1227" t="str">
            <v>CONST</v>
          </cell>
          <cell r="G1227" t="str">
            <v>OH</v>
          </cell>
          <cell r="H1227" t="str">
            <v>60</v>
          </cell>
          <cell r="I1227">
            <v>0</v>
          </cell>
          <cell r="J1227">
            <v>4.29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 t="str">
            <v>79G_CSL</v>
          </cell>
        </row>
        <row r="1228">
          <cell r="C1228" t="str">
            <v>NB</v>
          </cell>
          <cell r="D1228" t="str">
            <v>FPL</v>
          </cell>
          <cell r="E1228" t="str">
            <v>SS</v>
          </cell>
          <cell r="F1228" t="str">
            <v>CONST</v>
          </cell>
          <cell r="G1228" t="str">
            <v>OH</v>
          </cell>
          <cell r="H1228" t="str">
            <v>20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482.12137931034499</v>
          </cell>
          <cell r="N1228">
            <v>516.55862068965496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 t="str">
            <v>62A</v>
          </cell>
        </row>
        <row r="1229">
          <cell r="C1229" t="str">
            <v>ND</v>
          </cell>
          <cell r="D1229" t="str">
            <v>CON</v>
          </cell>
          <cell r="E1229" t="str">
            <v>ND</v>
          </cell>
          <cell r="F1229" t="str">
            <v>CONST</v>
          </cell>
          <cell r="G1229" t="str">
            <v>DU</v>
          </cell>
          <cell r="H1229" t="str">
            <v>60</v>
          </cell>
          <cell r="I1229">
            <v>0</v>
          </cell>
          <cell r="J1229">
            <v>29.325630252100801</v>
          </cell>
          <cell r="K1229">
            <v>29.325630252100801</v>
          </cell>
          <cell r="L1229">
            <v>29.325630252100801</v>
          </cell>
          <cell r="M1229">
            <v>28.3481092436975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 t="str">
            <v>75BLS</v>
          </cell>
        </row>
        <row r="1230">
          <cell r="C1230" t="str">
            <v>ND</v>
          </cell>
          <cell r="D1230" t="str">
            <v>CON</v>
          </cell>
          <cell r="E1230" t="str">
            <v>ND</v>
          </cell>
          <cell r="F1230" t="str">
            <v>CONST</v>
          </cell>
          <cell r="G1230" t="str">
            <v>DU</v>
          </cell>
          <cell r="H1230" t="str">
            <v>60</v>
          </cell>
          <cell r="I1230">
            <v>67.155500000000004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 t="str">
            <v>77B</v>
          </cell>
        </row>
        <row r="1231">
          <cell r="C1231" t="str">
            <v>ND</v>
          </cell>
          <cell r="D1231" t="str">
            <v>CON</v>
          </cell>
          <cell r="E1231" t="str">
            <v>ND</v>
          </cell>
          <cell r="F1231" t="str">
            <v>CONST</v>
          </cell>
          <cell r="G1231" t="str">
            <v>DU</v>
          </cell>
          <cell r="H1231" t="str">
            <v>60</v>
          </cell>
          <cell r="I1231">
            <v>0</v>
          </cell>
          <cell r="J1231">
            <v>16.2983193277311</v>
          </cell>
          <cell r="K1231">
            <v>16.2983193277311</v>
          </cell>
          <cell r="L1231">
            <v>16.2983193277311</v>
          </cell>
          <cell r="M1231">
            <v>15.7550420168067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 t="str">
            <v>79A</v>
          </cell>
        </row>
        <row r="1232">
          <cell r="C1232" t="str">
            <v>ND</v>
          </cell>
          <cell r="D1232" t="str">
            <v>CON</v>
          </cell>
          <cell r="E1232" t="str">
            <v>ND</v>
          </cell>
          <cell r="F1232" t="str">
            <v>CONST</v>
          </cell>
          <cell r="G1232" t="str">
            <v>DU</v>
          </cell>
          <cell r="H1232" t="str">
            <v>60</v>
          </cell>
          <cell r="I1232">
            <v>0</v>
          </cell>
          <cell r="J1232">
            <v>207.571621621622</v>
          </cell>
          <cell r="K1232">
            <v>48.4333783783784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 t="str">
            <v>84G</v>
          </cell>
        </row>
        <row r="1233">
          <cell r="C1233" t="str">
            <v>ND</v>
          </cell>
          <cell r="D1233" t="str">
            <v>CON</v>
          </cell>
          <cell r="E1233" t="str">
            <v>ND</v>
          </cell>
          <cell r="F1233" t="str">
            <v>CONST</v>
          </cell>
          <cell r="G1233" t="str">
            <v>OH</v>
          </cell>
          <cell r="H1233" t="str">
            <v>20</v>
          </cell>
          <cell r="I1233">
            <v>0</v>
          </cell>
          <cell r="J1233">
            <v>0</v>
          </cell>
          <cell r="K1233">
            <v>0</v>
          </cell>
          <cell r="L1233">
            <v>405.06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 t="str">
            <v>75ALS</v>
          </cell>
        </row>
        <row r="1234">
          <cell r="C1234" t="str">
            <v>ND</v>
          </cell>
          <cell r="D1234" t="str">
            <v>CON</v>
          </cell>
          <cell r="E1234" t="str">
            <v>ND</v>
          </cell>
          <cell r="F1234" t="str">
            <v>CONST</v>
          </cell>
          <cell r="G1234" t="str">
            <v>OH</v>
          </cell>
          <cell r="H1234" t="str">
            <v>30</v>
          </cell>
          <cell r="I1234">
            <v>0</v>
          </cell>
          <cell r="J1234">
            <v>3.36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 t="str">
            <v>87B</v>
          </cell>
        </row>
        <row r="1235">
          <cell r="C1235" t="str">
            <v>ND</v>
          </cell>
          <cell r="D1235" t="str">
            <v>CON</v>
          </cell>
          <cell r="E1235" t="str">
            <v>ND</v>
          </cell>
          <cell r="F1235" t="str">
            <v>CONST</v>
          </cell>
          <cell r="G1235" t="str">
            <v>OH</v>
          </cell>
          <cell r="H1235" t="str">
            <v>60</v>
          </cell>
          <cell r="I1235">
            <v>22.26</v>
          </cell>
          <cell r="J1235">
            <v>426.24900000000002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 t="str">
            <v>75ALS</v>
          </cell>
        </row>
        <row r="1236">
          <cell r="C1236" t="str">
            <v>ND</v>
          </cell>
          <cell r="D1236" t="str">
            <v>CON</v>
          </cell>
          <cell r="E1236" t="str">
            <v>ND</v>
          </cell>
          <cell r="F1236" t="str">
            <v>CONST</v>
          </cell>
          <cell r="G1236" t="str">
            <v>OH</v>
          </cell>
          <cell r="H1236" t="str">
            <v>60</v>
          </cell>
          <cell r="I1236">
            <v>54.284999999999997</v>
          </cell>
          <cell r="J1236">
            <v>63.616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 t="str">
            <v>75BLS</v>
          </cell>
        </row>
        <row r="1237">
          <cell r="C1237" t="str">
            <v>ND</v>
          </cell>
          <cell r="D1237" t="str">
            <v>CON</v>
          </cell>
          <cell r="E1237" t="str">
            <v>ND</v>
          </cell>
          <cell r="F1237" t="str">
            <v>CONST</v>
          </cell>
          <cell r="G1237" t="str">
            <v>OH</v>
          </cell>
          <cell r="H1237" t="str">
            <v>60</v>
          </cell>
          <cell r="I1237">
            <v>23.73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 t="str">
            <v>79A</v>
          </cell>
        </row>
        <row r="1238">
          <cell r="C1238" t="str">
            <v>ND</v>
          </cell>
          <cell r="D1238" t="str">
            <v>CON</v>
          </cell>
          <cell r="E1238" t="str">
            <v>ND</v>
          </cell>
          <cell r="F1238" t="str">
            <v>CONST</v>
          </cell>
          <cell r="G1238" t="str">
            <v>OH</v>
          </cell>
          <cell r="H1238" t="str">
            <v>60</v>
          </cell>
          <cell r="I1238">
            <v>0</v>
          </cell>
          <cell r="J1238">
            <v>169.54650000000001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 t="str">
            <v>79GSL</v>
          </cell>
        </row>
        <row r="1239">
          <cell r="C1239" t="str">
            <v>ND</v>
          </cell>
          <cell r="D1239" t="str">
            <v>CON</v>
          </cell>
          <cell r="E1239" t="str">
            <v>ND</v>
          </cell>
          <cell r="F1239" t="str">
            <v>CONST</v>
          </cell>
          <cell r="G1239" t="str">
            <v>OH</v>
          </cell>
          <cell r="H1239" t="str">
            <v>60</v>
          </cell>
          <cell r="I1239">
            <v>0</v>
          </cell>
          <cell r="J1239">
            <v>94.337999999999994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 t="str">
            <v>81E</v>
          </cell>
        </row>
        <row r="1240">
          <cell r="C1240" t="str">
            <v>ND</v>
          </cell>
          <cell r="D1240" t="str">
            <v>CON</v>
          </cell>
          <cell r="E1240" t="str">
            <v>ND</v>
          </cell>
          <cell r="F1240" t="str">
            <v>CONST</v>
          </cell>
          <cell r="G1240" t="str">
            <v>UG</v>
          </cell>
          <cell r="H1240" t="str">
            <v>20</v>
          </cell>
          <cell r="I1240">
            <v>0</v>
          </cell>
          <cell r="J1240">
            <v>0</v>
          </cell>
          <cell r="K1240">
            <v>75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 t="str">
            <v>75BLS</v>
          </cell>
        </row>
        <row r="1241">
          <cell r="C1241" t="str">
            <v>ND</v>
          </cell>
          <cell r="D1241" t="str">
            <v>CON</v>
          </cell>
          <cell r="E1241" t="str">
            <v>ND</v>
          </cell>
          <cell r="F1241" t="str">
            <v>CONST</v>
          </cell>
          <cell r="G1241" t="str">
            <v>UG</v>
          </cell>
          <cell r="H1241" t="str">
            <v>20</v>
          </cell>
          <cell r="I1241">
            <v>0</v>
          </cell>
          <cell r="J1241">
            <v>0</v>
          </cell>
          <cell r="K1241">
            <v>0</v>
          </cell>
          <cell r="L1241">
            <v>512.15084745762704</v>
          </cell>
          <cell r="M1241">
            <v>495.07915254237298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 t="str">
            <v>79A</v>
          </cell>
        </row>
        <row r="1242">
          <cell r="C1242" t="str">
            <v>ND</v>
          </cell>
          <cell r="D1242" t="str">
            <v>CON</v>
          </cell>
          <cell r="E1242" t="str">
            <v>ND</v>
          </cell>
          <cell r="F1242" t="str">
            <v>CONST</v>
          </cell>
          <cell r="G1242" t="str">
            <v>UG</v>
          </cell>
          <cell r="H1242" t="str">
            <v>20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268.42105263157902</v>
          </cell>
          <cell r="R1242">
            <v>31.578947368421101</v>
          </cell>
          <cell r="S1242">
            <v>0</v>
          </cell>
          <cell r="T1242">
            <v>0</v>
          </cell>
          <cell r="U1242">
            <v>0</v>
          </cell>
          <cell r="V1242" t="str">
            <v>79GSL</v>
          </cell>
        </row>
        <row r="1243">
          <cell r="C1243" t="str">
            <v>ND</v>
          </cell>
          <cell r="D1243" t="str">
            <v>CON</v>
          </cell>
          <cell r="E1243" t="str">
            <v>ND</v>
          </cell>
          <cell r="F1243" t="str">
            <v>CONST</v>
          </cell>
          <cell r="G1243" t="str">
            <v>UG</v>
          </cell>
          <cell r="H1243" t="str">
            <v>60</v>
          </cell>
          <cell r="I1243">
            <v>0</v>
          </cell>
          <cell r="J1243">
            <v>39.542499999999997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 t="str">
            <v>75A</v>
          </cell>
        </row>
        <row r="1244">
          <cell r="C1244" t="str">
            <v>ND</v>
          </cell>
          <cell r="D1244" t="str">
            <v>CON</v>
          </cell>
          <cell r="E1244" t="str">
            <v>ND</v>
          </cell>
          <cell r="F1244" t="str">
            <v>CONST</v>
          </cell>
          <cell r="G1244" t="str">
            <v>UG</v>
          </cell>
          <cell r="H1244" t="str">
            <v>60</v>
          </cell>
          <cell r="I1244">
            <v>40.203000000000003</v>
          </cell>
          <cell r="J1244">
            <v>275.45426082740789</v>
          </cell>
          <cell r="K1244">
            <v>13.33976082740789</v>
          </cell>
          <cell r="L1244">
            <v>13.33976082740789</v>
          </cell>
          <cell r="M1244">
            <v>13.08093729799613</v>
          </cell>
          <cell r="N1244">
            <v>5.5750549450549496</v>
          </cell>
          <cell r="O1244">
            <v>5.5750549450549496</v>
          </cell>
          <cell r="P1244">
            <v>0.37167032967032998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 t="str">
            <v>75BLS</v>
          </cell>
        </row>
        <row r="1245">
          <cell r="C1245" t="str">
            <v>ND</v>
          </cell>
          <cell r="D1245" t="str">
            <v>CON</v>
          </cell>
          <cell r="E1245" t="str">
            <v>ND</v>
          </cell>
          <cell r="F1245" t="str">
            <v>CONST</v>
          </cell>
          <cell r="G1245" t="str">
            <v>UG</v>
          </cell>
          <cell r="H1245" t="str">
            <v>60</v>
          </cell>
          <cell r="I1245">
            <v>142.02500000000001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 t="str">
            <v>77B</v>
          </cell>
        </row>
        <row r="1246">
          <cell r="C1246" t="str">
            <v>ND</v>
          </cell>
          <cell r="D1246" t="str">
            <v>CON</v>
          </cell>
          <cell r="E1246" t="str">
            <v>ND</v>
          </cell>
          <cell r="F1246" t="str">
            <v>CONST</v>
          </cell>
          <cell r="G1246" t="str">
            <v>UG</v>
          </cell>
          <cell r="H1246" t="str">
            <v>60</v>
          </cell>
          <cell r="I1246">
            <v>296.85599999999999</v>
          </cell>
          <cell r="J1246">
            <v>71.013333333333293</v>
          </cell>
          <cell r="K1246">
            <v>12.7108333333333</v>
          </cell>
          <cell r="L1246">
            <v>12.7108333333333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 t="str">
            <v>79A</v>
          </cell>
        </row>
        <row r="1247">
          <cell r="C1247" t="str">
            <v>ND</v>
          </cell>
          <cell r="D1247" t="str">
            <v>CON</v>
          </cell>
          <cell r="E1247" t="str">
            <v>ND</v>
          </cell>
          <cell r="F1247" t="str">
            <v>CONST</v>
          </cell>
          <cell r="G1247" t="str">
            <v>UG</v>
          </cell>
          <cell r="H1247" t="str">
            <v>60</v>
          </cell>
          <cell r="I1247">
            <v>0</v>
          </cell>
          <cell r="J1247">
            <v>322.71800000000002</v>
          </cell>
          <cell r="K1247">
            <v>240.56299999999999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 t="str">
            <v>79B</v>
          </cell>
        </row>
        <row r="1248">
          <cell r="C1248" t="str">
            <v>ND</v>
          </cell>
          <cell r="D1248" t="str">
            <v>CON</v>
          </cell>
          <cell r="E1248" t="str">
            <v>ND</v>
          </cell>
          <cell r="F1248" t="str">
            <v>CONST</v>
          </cell>
          <cell r="G1248" t="str">
            <v>UG</v>
          </cell>
          <cell r="H1248" t="str">
            <v>60</v>
          </cell>
          <cell r="I1248">
            <v>0</v>
          </cell>
          <cell r="J1248">
            <v>7.6216216216216202</v>
          </cell>
          <cell r="K1248">
            <v>1.77837837837838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 t="str">
            <v>87B</v>
          </cell>
        </row>
        <row r="1249">
          <cell r="C1249" t="str">
            <v>ND</v>
          </cell>
          <cell r="D1249" t="str">
            <v>CON</v>
          </cell>
          <cell r="E1249" t="str">
            <v>SE</v>
          </cell>
          <cell r="F1249" t="str">
            <v>CONST</v>
          </cell>
          <cell r="G1249" t="str">
            <v>DU</v>
          </cell>
          <cell r="H1249" t="str">
            <v>20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436.11492890995299</v>
          </cell>
          <cell r="O1249">
            <v>523.33791469194296</v>
          </cell>
          <cell r="P1249">
            <v>523.33791469194296</v>
          </cell>
          <cell r="Q1249">
            <v>523.33791469194296</v>
          </cell>
          <cell r="R1249">
            <v>523.33791469194296</v>
          </cell>
          <cell r="S1249">
            <v>523.33791469194296</v>
          </cell>
          <cell r="T1249">
            <v>523.33791469194296</v>
          </cell>
          <cell r="U1249">
            <v>104.667582938389</v>
          </cell>
          <cell r="V1249" t="str">
            <v>79E</v>
          </cell>
        </row>
        <row r="1250">
          <cell r="C1250" t="str">
            <v>ND</v>
          </cell>
          <cell r="D1250" t="str">
            <v>CON</v>
          </cell>
          <cell r="E1250" t="str">
            <v>SE</v>
          </cell>
          <cell r="F1250" t="str">
            <v>CONST</v>
          </cell>
          <cell r="G1250" t="str">
            <v>DU</v>
          </cell>
          <cell r="H1250" t="str">
            <v>60</v>
          </cell>
          <cell r="I1250">
            <v>135.8785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 t="str">
            <v>75D</v>
          </cell>
        </row>
        <row r="1251">
          <cell r="C1251" t="str">
            <v>ND</v>
          </cell>
          <cell r="D1251" t="str">
            <v>CON</v>
          </cell>
          <cell r="E1251" t="str">
            <v>SE</v>
          </cell>
          <cell r="F1251" t="str">
            <v>CONST</v>
          </cell>
          <cell r="G1251" t="str">
            <v>OH</v>
          </cell>
          <cell r="H1251" t="str">
            <v>60</v>
          </cell>
          <cell r="I1251">
            <v>0</v>
          </cell>
          <cell r="J1251">
            <v>85.862592592592605</v>
          </cell>
          <cell r="K1251">
            <v>92.467407407407407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 t="str">
            <v>75A</v>
          </cell>
        </row>
        <row r="1252">
          <cell r="C1252" t="str">
            <v>ND</v>
          </cell>
          <cell r="D1252" t="str">
            <v>CON</v>
          </cell>
          <cell r="E1252" t="str">
            <v>SE</v>
          </cell>
          <cell r="F1252" t="str">
            <v>CONST</v>
          </cell>
          <cell r="G1252" t="str">
            <v>UG</v>
          </cell>
          <cell r="H1252" t="str">
            <v>20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150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 t="str">
            <v>79E</v>
          </cell>
        </row>
        <row r="1253">
          <cell r="C1253" t="str">
            <v>ND</v>
          </cell>
          <cell r="D1253" t="str">
            <v>CON</v>
          </cell>
          <cell r="E1253" t="str">
            <v>SS</v>
          </cell>
          <cell r="F1253" t="str">
            <v>CONST</v>
          </cell>
          <cell r="G1253" t="str">
            <v>OH</v>
          </cell>
          <cell r="H1253" t="str">
            <v>20</v>
          </cell>
          <cell r="I1253">
            <v>0</v>
          </cell>
          <cell r="J1253">
            <v>0</v>
          </cell>
          <cell r="K1253">
            <v>0</v>
          </cell>
          <cell r="L1253">
            <v>608.91999999999996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 t="str">
            <v>61A</v>
          </cell>
        </row>
        <row r="1254">
          <cell r="C1254" t="str">
            <v>ND</v>
          </cell>
          <cell r="D1254" t="str">
            <v>CON</v>
          </cell>
          <cell r="E1254" t="str">
            <v>SS</v>
          </cell>
          <cell r="F1254" t="str">
            <v>CONST</v>
          </cell>
          <cell r="G1254" t="str">
            <v>OH</v>
          </cell>
          <cell r="H1254" t="str">
            <v>20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149.54222222222199</v>
          </cell>
          <cell r="Q1254">
            <v>26.267777777777802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 t="str">
            <v>61B</v>
          </cell>
        </row>
        <row r="1255">
          <cell r="C1255" t="str">
            <v>ND</v>
          </cell>
          <cell r="D1255" t="str">
            <v>CON</v>
          </cell>
          <cell r="E1255" t="str">
            <v>SS</v>
          </cell>
          <cell r="F1255" t="str">
            <v>CONST</v>
          </cell>
          <cell r="G1255" t="str">
            <v>OH</v>
          </cell>
          <cell r="H1255" t="str">
            <v>20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136.696615384615</v>
          </cell>
          <cell r="N1255">
            <v>512.61230769230804</v>
          </cell>
          <cell r="O1255">
            <v>461.35107692307702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 t="str">
            <v>62A</v>
          </cell>
        </row>
        <row r="1256">
          <cell r="C1256" t="str">
            <v>ND</v>
          </cell>
          <cell r="D1256" t="str">
            <v>CON</v>
          </cell>
          <cell r="E1256" t="str">
            <v>SS</v>
          </cell>
          <cell r="F1256" t="str">
            <v>CONST</v>
          </cell>
          <cell r="G1256" t="str">
            <v>OH</v>
          </cell>
          <cell r="H1256" t="str">
            <v>30</v>
          </cell>
          <cell r="I1256">
            <v>0.08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 t="str">
            <v>60A</v>
          </cell>
        </row>
        <row r="1257">
          <cell r="C1257" t="str">
            <v>ND</v>
          </cell>
          <cell r="D1257" t="str">
            <v>CON</v>
          </cell>
          <cell r="E1257" t="str">
            <v>SS</v>
          </cell>
          <cell r="F1257" t="str">
            <v>CONST</v>
          </cell>
          <cell r="G1257" t="str">
            <v>OH</v>
          </cell>
          <cell r="H1257" t="str">
            <v>30</v>
          </cell>
          <cell r="I1257">
            <v>0</v>
          </cell>
          <cell r="J1257">
            <v>0</v>
          </cell>
          <cell r="K1257">
            <v>0</v>
          </cell>
          <cell r="L1257">
            <v>272.2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 t="str">
            <v>61A</v>
          </cell>
        </row>
        <row r="1258">
          <cell r="C1258" t="str">
            <v>ND</v>
          </cell>
          <cell r="D1258" t="str">
            <v>CON</v>
          </cell>
          <cell r="E1258" t="str">
            <v>SS</v>
          </cell>
          <cell r="F1258" t="str">
            <v>CONST</v>
          </cell>
          <cell r="G1258" t="str">
            <v>OH</v>
          </cell>
          <cell r="H1258" t="str">
            <v>50</v>
          </cell>
          <cell r="I1258">
            <v>0</v>
          </cell>
          <cell r="J1258">
            <v>133.74</v>
          </cell>
          <cell r="K1258">
            <v>0.95310344827586202</v>
          </cell>
          <cell r="L1258">
            <v>696.91689655172411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 t="str">
            <v>61A</v>
          </cell>
        </row>
        <row r="1259">
          <cell r="C1259" t="str">
            <v>ND</v>
          </cell>
          <cell r="D1259" t="str">
            <v>CON</v>
          </cell>
          <cell r="E1259" t="str">
            <v>SS</v>
          </cell>
          <cell r="F1259" t="str">
            <v>CONST</v>
          </cell>
          <cell r="G1259" t="str">
            <v>UG</v>
          </cell>
          <cell r="H1259" t="str">
            <v>20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230.39625000000001</v>
          </cell>
          <cell r="P1259">
            <v>32.91375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 t="str">
            <v>62A</v>
          </cell>
        </row>
        <row r="1260">
          <cell r="C1260" t="str">
            <v>ND</v>
          </cell>
          <cell r="D1260" t="str">
            <v>FPL</v>
          </cell>
          <cell r="E1260" t="str">
            <v>ND</v>
          </cell>
          <cell r="F1260" t="str">
            <v>CONST</v>
          </cell>
          <cell r="G1260" t="str">
            <v>DU</v>
          </cell>
          <cell r="H1260" t="str">
            <v>10</v>
          </cell>
          <cell r="I1260">
            <v>0</v>
          </cell>
          <cell r="J1260">
            <v>0</v>
          </cell>
          <cell r="K1260">
            <v>1.1499999999999999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 t="str">
            <v>79A</v>
          </cell>
        </row>
        <row r="1261">
          <cell r="C1261" t="str">
            <v>ND</v>
          </cell>
          <cell r="D1261" t="str">
            <v>FPL</v>
          </cell>
          <cell r="E1261" t="str">
            <v>ND</v>
          </cell>
          <cell r="F1261" t="str">
            <v>CONST</v>
          </cell>
          <cell r="G1261" t="str">
            <v>DU</v>
          </cell>
          <cell r="H1261" t="str">
            <v>10</v>
          </cell>
          <cell r="I1261">
            <v>0</v>
          </cell>
          <cell r="J1261">
            <v>2.5</v>
          </cell>
          <cell r="K1261">
            <v>17.5</v>
          </cell>
          <cell r="L1261">
            <v>0</v>
          </cell>
          <cell r="M1261">
            <v>0</v>
          </cell>
          <cell r="N1261">
            <v>50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 t="str">
            <v>79B</v>
          </cell>
        </row>
        <row r="1262">
          <cell r="C1262" t="str">
            <v>ND</v>
          </cell>
          <cell r="D1262" t="str">
            <v>FPL</v>
          </cell>
          <cell r="E1262" t="str">
            <v>ND</v>
          </cell>
          <cell r="F1262" t="str">
            <v>CONST</v>
          </cell>
          <cell r="G1262" t="str">
            <v>DU</v>
          </cell>
          <cell r="H1262" t="str">
            <v>20</v>
          </cell>
          <cell r="I1262">
            <v>0</v>
          </cell>
          <cell r="J1262">
            <v>0</v>
          </cell>
          <cell r="K1262">
            <v>0</v>
          </cell>
          <cell r="L1262">
            <v>66.872727272727303</v>
          </cell>
          <cell r="M1262">
            <v>484.827272727273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 t="str">
            <v>75ALS</v>
          </cell>
        </row>
        <row r="1263">
          <cell r="C1263" t="str">
            <v>ND</v>
          </cell>
          <cell r="D1263" t="str">
            <v>FPL</v>
          </cell>
          <cell r="E1263" t="str">
            <v>ND</v>
          </cell>
          <cell r="F1263" t="str">
            <v>CONST</v>
          </cell>
          <cell r="G1263" t="str">
            <v>DU</v>
          </cell>
          <cell r="H1263" t="str">
            <v>20</v>
          </cell>
          <cell r="I1263">
            <v>0</v>
          </cell>
          <cell r="J1263">
            <v>112.50800000000001</v>
          </cell>
          <cell r="K1263">
            <v>1387.9519999999998</v>
          </cell>
          <cell r="L1263">
            <v>0</v>
          </cell>
          <cell r="M1263">
            <v>1.92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 t="str">
            <v>75BLS</v>
          </cell>
        </row>
        <row r="1264">
          <cell r="C1264" t="str">
            <v>ND</v>
          </cell>
          <cell r="D1264" t="str">
            <v>FPL</v>
          </cell>
          <cell r="E1264" t="str">
            <v>ND</v>
          </cell>
          <cell r="F1264" t="str">
            <v>CONST</v>
          </cell>
          <cell r="G1264" t="str">
            <v>DU</v>
          </cell>
          <cell r="H1264" t="str">
            <v>20</v>
          </cell>
          <cell r="I1264">
            <v>0</v>
          </cell>
          <cell r="J1264">
            <v>0</v>
          </cell>
          <cell r="K1264">
            <v>73.88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 t="str">
            <v>75E</v>
          </cell>
        </row>
        <row r="1265">
          <cell r="C1265" t="str">
            <v>ND</v>
          </cell>
          <cell r="D1265" t="str">
            <v>FPL</v>
          </cell>
          <cell r="E1265" t="str">
            <v>ND</v>
          </cell>
          <cell r="F1265" t="str">
            <v>CONST</v>
          </cell>
          <cell r="G1265" t="str">
            <v>DU</v>
          </cell>
          <cell r="H1265" t="str">
            <v>20</v>
          </cell>
          <cell r="I1265">
            <v>158.38999999999999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 t="str">
            <v>77B</v>
          </cell>
        </row>
        <row r="1266">
          <cell r="C1266" t="str">
            <v>ND</v>
          </cell>
          <cell r="D1266" t="str">
            <v>FPL</v>
          </cell>
          <cell r="E1266" t="str">
            <v>ND</v>
          </cell>
          <cell r="F1266" t="str">
            <v>CONST</v>
          </cell>
          <cell r="G1266" t="str">
            <v>DU</v>
          </cell>
          <cell r="H1266" t="str">
            <v>20</v>
          </cell>
          <cell r="I1266">
            <v>48.82</v>
          </cell>
          <cell r="J1266">
            <v>178.24</v>
          </cell>
          <cell r="K1266">
            <v>47.95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 t="str">
            <v>79A</v>
          </cell>
        </row>
        <row r="1267">
          <cell r="C1267" t="str">
            <v>ND</v>
          </cell>
          <cell r="D1267" t="str">
            <v>FPL</v>
          </cell>
          <cell r="E1267" t="str">
            <v>ND</v>
          </cell>
          <cell r="F1267" t="str">
            <v>CONST</v>
          </cell>
          <cell r="G1267" t="str">
            <v>DU</v>
          </cell>
          <cell r="H1267" t="str">
            <v>20</v>
          </cell>
          <cell r="I1267">
            <v>0</v>
          </cell>
          <cell r="J1267">
            <v>0</v>
          </cell>
          <cell r="K1267">
            <v>0</v>
          </cell>
          <cell r="L1267">
            <v>337.45</v>
          </cell>
          <cell r="M1267">
            <v>0</v>
          </cell>
          <cell r="N1267">
            <v>264.58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 t="str">
            <v>79B</v>
          </cell>
        </row>
        <row r="1268">
          <cell r="C1268" t="str">
            <v>ND</v>
          </cell>
          <cell r="D1268" t="str">
            <v>FPL</v>
          </cell>
          <cell r="E1268" t="str">
            <v>ND</v>
          </cell>
          <cell r="F1268" t="str">
            <v>CONST</v>
          </cell>
          <cell r="G1268" t="str">
            <v>DU</v>
          </cell>
          <cell r="H1268" t="str">
            <v>30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52.93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 t="str">
            <v>79A</v>
          </cell>
        </row>
        <row r="1269">
          <cell r="C1269" t="str">
            <v>ND</v>
          </cell>
          <cell r="D1269" t="str">
            <v>FPL</v>
          </cell>
          <cell r="E1269" t="str">
            <v>ND</v>
          </cell>
          <cell r="F1269" t="str">
            <v>CONST</v>
          </cell>
          <cell r="G1269" t="str">
            <v>DU</v>
          </cell>
          <cell r="H1269" t="str">
            <v>60</v>
          </cell>
          <cell r="I1269">
            <v>0</v>
          </cell>
          <cell r="J1269">
            <v>18.03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 t="str">
            <v>79B</v>
          </cell>
        </row>
        <row r="1270">
          <cell r="C1270" t="str">
            <v>ND</v>
          </cell>
          <cell r="D1270" t="str">
            <v>FPL</v>
          </cell>
          <cell r="E1270" t="str">
            <v>ND</v>
          </cell>
          <cell r="F1270" t="str">
            <v>CONST</v>
          </cell>
          <cell r="G1270" t="str">
            <v>OH</v>
          </cell>
          <cell r="H1270" t="str">
            <v>10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348.62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 t="str">
            <v>75ALS</v>
          </cell>
        </row>
        <row r="1271">
          <cell r="C1271" t="str">
            <v>ND</v>
          </cell>
          <cell r="D1271" t="str">
            <v>FPL</v>
          </cell>
          <cell r="E1271" t="str">
            <v>ND</v>
          </cell>
          <cell r="F1271" t="str">
            <v>CONST</v>
          </cell>
          <cell r="G1271" t="str">
            <v>OH</v>
          </cell>
          <cell r="H1271" t="str">
            <v>10</v>
          </cell>
          <cell r="I1271">
            <v>0</v>
          </cell>
          <cell r="J1271">
            <v>0</v>
          </cell>
          <cell r="K1271">
            <v>0</v>
          </cell>
          <cell r="L1271">
            <v>152.11000000000001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 t="str">
            <v>75BLS</v>
          </cell>
        </row>
        <row r="1272">
          <cell r="C1272" t="str">
            <v>ND</v>
          </cell>
          <cell r="D1272" t="str">
            <v>FPL</v>
          </cell>
          <cell r="E1272" t="str">
            <v>ND</v>
          </cell>
          <cell r="F1272" t="str">
            <v>CONST</v>
          </cell>
          <cell r="G1272" t="str">
            <v>OH</v>
          </cell>
          <cell r="H1272" t="str">
            <v>10</v>
          </cell>
          <cell r="I1272">
            <v>0</v>
          </cell>
          <cell r="J1272">
            <v>0</v>
          </cell>
          <cell r="K1272">
            <v>59.226582278481011</v>
          </cell>
          <cell r="L1272">
            <v>3.0379746835443</v>
          </cell>
          <cell r="M1272">
            <v>2.83544303797468</v>
          </cell>
          <cell r="N1272">
            <v>0</v>
          </cell>
          <cell r="O1272">
            <v>0</v>
          </cell>
          <cell r="P1272">
            <v>0</v>
          </cell>
          <cell r="Q1272">
            <v>21.875</v>
          </cell>
          <cell r="R1272">
            <v>50.7783333333333</v>
          </cell>
          <cell r="S1272">
            <v>10.1566666666667</v>
          </cell>
          <cell r="T1272">
            <v>0</v>
          </cell>
          <cell r="U1272">
            <v>14.6733333333333</v>
          </cell>
          <cell r="V1272" t="str">
            <v>77A</v>
          </cell>
        </row>
        <row r="1273">
          <cell r="C1273" t="str">
            <v>ND</v>
          </cell>
          <cell r="D1273" t="str">
            <v>FPL</v>
          </cell>
          <cell r="E1273" t="str">
            <v>ND</v>
          </cell>
          <cell r="F1273" t="str">
            <v>CONST</v>
          </cell>
          <cell r="G1273" t="str">
            <v>OH</v>
          </cell>
          <cell r="H1273" t="str">
            <v>10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6.5340909090909101</v>
          </cell>
          <cell r="U1273">
            <v>8.5227272727272698</v>
          </cell>
          <cell r="V1273" t="str">
            <v>79A</v>
          </cell>
        </row>
        <row r="1274">
          <cell r="C1274" t="str">
            <v>ND</v>
          </cell>
          <cell r="D1274" t="str">
            <v>FPL</v>
          </cell>
          <cell r="E1274" t="str">
            <v>ND</v>
          </cell>
          <cell r="F1274" t="str">
            <v>CONST</v>
          </cell>
          <cell r="G1274" t="str">
            <v>OH</v>
          </cell>
          <cell r="H1274" t="str">
            <v>10</v>
          </cell>
          <cell r="I1274">
            <v>0</v>
          </cell>
          <cell r="J1274">
            <v>137.14736842105259</v>
          </cell>
          <cell r="K1274">
            <v>209.79263157894701</v>
          </cell>
          <cell r="L1274">
            <v>24.79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8.5966666666666693</v>
          </cell>
          <cell r="V1274" t="str">
            <v>79B</v>
          </cell>
        </row>
        <row r="1275">
          <cell r="C1275" t="str">
            <v>ND</v>
          </cell>
          <cell r="D1275" t="str">
            <v>FPL</v>
          </cell>
          <cell r="E1275" t="str">
            <v>ND</v>
          </cell>
          <cell r="F1275" t="str">
            <v>CONST</v>
          </cell>
          <cell r="G1275" t="str">
            <v>OH</v>
          </cell>
          <cell r="H1275" t="str">
            <v>10</v>
          </cell>
          <cell r="I1275">
            <v>0.4</v>
          </cell>
          <cell r="J1275">
            <v>0</v>
          </cell>
          <cell r="K1275">
            <v>0</v>
          </cell>
          <cell r="L1275">
            <v>0.2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 t="str">
            <v>79G_CSL</v>
          </cell>
        </row>
        <row r="1276">
          <cell r="C1276" t="str">
            <v>ND</v>
          </cell>
          <cell r="D1276" t="str">
            <v>FPL</v>
          </cell>
          <cell r="E1276" t="str">
            <v>ND</v>
          </cell>
          <cell r="F1276" t="str">
            <v>CONST</v>
          </cell>
          <cell r="G1276" t="str">
            <v>OH</v>
          </cell>
          <cell r="H1276" t="str">
            <v>10</v>
          </cell>
          <cell r="I1276">
            <v>4.22</v>
          </cell>
          <cell r="J1276">
            <v>0</v>
          </cell>
          <cell r="K1276">
            <v>0</v>
          </cell>
          <cell r="L1276">
            <v>4.0199999999999996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 t="str">
            <v>79G_TRL</v>
          </cell>
        </row>
        <row r="1277">
          <cell r="C1277" t="str">
            <v>ND</v>
          </cell>
          <cell r="D1277" t="str">
            <v>FPL</v>
          </cell>
          <cell r="E1277" t="str">
            <v>ND</v>
          </cell>
          <cell r="F1277" t="str">
            <v>CONST</v>
          </cell>
          <cell r="G1277" t="str">
            <v>OH</v>
          </cell>
          <cell r="H1277" t="str">
            <v>10</v>
          </cell>
          <cell r="I1277">
            <v>25.6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5.0000000000000001E-3</v>
          </cell>
          <cell r="Q1277">
            <v>5.0000000000000001E-3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 t="str">
            <v>79GSL</v>
          </cell>
        </row>
        <row r="1278">
          <cell r="C1278" t="str">
            <v>ND</v>
          </cell>
          <cell r="D1278" t="str">
            <v>FPL</v>
          </cell>
          <cell r="E1278" t="str">
            <v>ND</v>
          </cell>
          <cell r="F1278" t="str">
            <v>CONST</v>
          </cell>
          <cell r="G1278" t="str">
            <v>OH</v>
          </cell>
          <cell r="H1278" t="str">
            <v>10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154.5</v>
          </cell>
          <cell r="V1278" t="str">
            <v>84B</v>
          </cell>
        </row>
        <row r="1279">
          <cell r="C1279" t="str">
            <v>ND</v>
          </cell>
          <cell r="D1279" t="str">
            <v>FPL</v>
          </cell>
          <cell r="E1279" t="str">
            <v>ND</v>
          </cell>
          <cell r="F1279" t="str">
            <v>CONST</v>
          </cell>
          <cell r="G1279" t="str">
            <v>OH</v>
          </cell>
          <cell r="H1279" t="str">
            <v>10</v>
          </cell>
          <cell r="I1279">
            <v>0</v>
          </cell>
          <cell r="J1279">
            <v>0</v>
          </cell>
          <cell r="K1279">
            <v>10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 t="str">
            <v>87B</v>
          </cell>
        </row>
        <row r="1280">
          <cell r="C1280" t="str">
            <v>ND</v>
          </cell>
          <cell r="D1280" t="str">
            <v>FPL</v>
          </cell>
          <cell r="E1280" t="str">
            <v>ND</v>
          </cell>
          <cell r="F1280" t="str">
            <v>CONST</v>
          </cell>
          <cell r="G1280" t="str">
            <v>OH</v>
          </cell>
          <cell r="H1280" t="str">
            <v>20</v>
          </cell>
          <cell r="I1280">
            <v>0</v>
          </cell>
          <cell r="J1280">
            <v>0</v>
          </cell>
          <cell r="K1280">
            <v>16.39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 t="str">
            <v>73B</v>
          </cell>
        </row>
        <row r="1281">
          <cell r="C1281" t="str">
            <v>ND</v>
          </cell>
          <cell r="D1281" t="str">
            <v>FPL</v>
          </cell>
          <cell r="E1281" t="str">
            <v>ND</v>
          </cell>
          <cell r="F1281" t="str">
            <v>CONST</v>
          </cell>
          <cell r="G1281" t="str">
            <v>OH</v>
          </cell>
          <cell r="H1281" t="str">
            <v>20</v>
          </cell>
          <cell r="I1281">
            <v>0</v>
          </cell>
          <cell r="J1281">
            <v>622.10043151970001</v>
          </cell>
          <cell r="K1281">
            <v>1159.674953095684</v>
          </cell>
          <cell r="L1281">
            <v>521.56153846153802</v>
          </cell>
          <cell r="M1281">
            <v>549.211538461538</v>
          </cell>
          <cell r="N1281">
            <v>1047.944517184942</v>
          </cell>
          <cell r="O1281">
            <v>493.61702127659601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 t="str">
            <v>75A</v>
          </cell>
        </row>
        <row r="1282">
          <cell r="C1282" t="str">
            <v>ND</v>
          </cell>
          <cell r="D1282" t="str">
            <v>FPL</v>
          </cell>
          <cell r="E1282" t="str">
            <v>ND</v>
          </cell>
          <cell r="F1282" t="str">
            <v>CONST</v>
          </cell>
          <cell r="G1282" t="str">
            <v>OH</v>
          </cell>
          <cell r="H1282" t="str">
            <v>20</v>
          </cell>
          <cell r="I1282">
            <v>0</v>
          </cell>
          <cell r="J1282">
            <v>0</v>
          </cell>
          <cell r="K1282">
            <v>0</v>
          </cell>
          <cell r="L1282">
            <v>62.23</v>
          </cell>
          <cell r="M1282">
            <v>546.08857142857096</v>
          </cell>
          <cell r="N1282">
            <v>503.32142857142901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 t="str">
            <v>75ALS</v>
          </cell>
        </row>
        <row r="1283">
          <cell r="C1283" t="str">
            <v>ND</v>
          </cell>
          <cell r="D1283" t="str">
            <v>FPL</v>
          </cell>
          <cell r="E1283" t="str">
            <v>ND</v>
          </cell>
          <cell r="F1283" t="str">
            <v>CONST</v>
          </cell>
          <cell r="G1283" t="str">
            <v>OH</v>
          </cell>
          <cell r="H1283" t="str">
            <v>20</v>
          </cell>
          <cell r="I1283">
            <v>36.979999999999997</v>
          </cell>
          <cell r="J1283">
            <v>191.666666666667</v>
          </cell>
          <cell r="K1283">
            <v>1485.3033333333333</v>
          </cell>
          <cell r="L1283">
            <v>679.39</v>
          </cell>
          <cell r="M1283">
            <v>40.409999999999997</v>
          </cell>
          <cell r="N1283">
            <v>1373.1</v>
          </cell>
          <cell r="O1283">
            <v>50.373333333333299</v>
          </cell>
          <cell r="P1283">
            <v>25.186666666666699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 t="str">
            <v>75BLS</v>
          </cell>
        </row>
        <row r="1284">
          <cell r="C1284" t="str">
            <v>ND</v>
          </cell>
          <cell r="D1284" t="str">
            <v>FPL</v>
          </cell>
          <cell r="E1284" t="str">
            <v>ND</v>
          </cell>
          <cell r="F1284" t="str">
            <v>CONST</v>
          </cell>
          <cell r="G1284" t="str">
            <v>OH</v>
          </cell>
          <cell r="H1284" t="str">
            <v>20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30.105</v>
          </cell>
          <cell r="Q1284">
            <v>10.035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 t="str">
            <v>75D</v>
          </cell>
        </row>
        <row r="1285">
          <cell r="C1285" t="str">
            <v>ND</v>
          </cell>
          <cell r="D1285" t="str">
            <v>FPL</v>
          </cell>
          <cell r="E1285" t="str">
            <v>ND</v>
          </cell>
          <cell r="F1285" t="str">
            <v>CONST</v>
          </cell>
          <cell r="G1285" t="str">
            <v>OH</v>
          </cell>
          <cell r="H1285" t="str">
            <v>20</v>
          </cell>
          <cell r="I1285">
            <v>0</v>
          </cell>
          <cell r="J1285">
            <v>16.64</v>
          </cell>
          <cell r="K1285">
            <v>280.48</v>
          </cell>
          <cell r="L1285">
            <v>8</v>
          </cell>
          <cell r="M1285">
            <v>25.99</v>
          </cell>
          <cell r="N1285">
            <v>5</v>
          </cell>
          <cell r="O1285">
            <v>0</v>
          </cell>
          <cell r="P1285">
            <v>0</v>
          </cell>
          <cell r="Q1285">
            <v>7.5</v>
          </cell>
          <cell r="R1285">
            <v>7.5</v>
          </cell>
          <cell r="S1285">
            <v>340.60606060606034</v>
          </cell>
          <cell r="T1285">
            <v>59.393939393939299</v>
          </cell>
          <cell r="U1285">
            <v>0</v>
          </cell>
          <cell r="V1285" t="str">
            <v>75E</v>
          </cell>
        </row>
        <row r="1286">
          <cell r="C1286" t="str">
            <v>ND</v>
          </cell>
          <cell r="D1286" t="str">
            <v>FPL</v>
          </cell>
          <cell r="E1286" t="str">
            <v>ND</v>
          </cell>
          <cell r="F1286" t="str">
            <v>CONST</v>
          </cell>
          <cell r="G1286" t="str">
            <v>OH</v>
          </cell>
          <cell r="H1286" t="str">
            <v>20</v>
          </cell>
          <cell r="I1286">
            <v>0</v>
          </cell>
          <cell r="J1286">
            <v>19.97</v>
          </cell>
          <cell r="K1286">
            <v>99.41</v>
          </cell>
          <cell r="L1286">
            <v>87.87</v>
          </cell>
          <cell r="M1286">
            <v>0</v>
          </cell>
          <cell r="N1286">
            <v>20</v>
          </cell>
          <cell r="O1286">
            <v>18.75</v>
          </cell>
          <cell r="P1286">
            <v>59.61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 t="str">
            <v>77A</v>
          </cell>
        </row>
        <row r="1287">
          <cell r="C1287" t="str">
            <v>ND</v>
          </cell>
          <cell r="D1287" t="str">
            <v>FPL</v>
          </cell>
          <cell r="E1287" t="str">
            <v>ND</v>
          </cell>
          <cell r="F1287" t="str">
            <v>CONST</v>
          </cell>
          <cell r="G1287" t="str">
            <v>OH</v>
          </cell>
          <cell r="H1287" t="str">
            <v>20</v>
          </cell>
          <cell r="I1287">
            <v>80</v>
          </cell>
          <cell r="J1287">
            <v>30</v>
          </cell>
          <cell r="K1287">
            <v>86.45</v>
          </cell>
          <cell r="L1287">
            <v>71.790000000000006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 t="str">
            <v>79A</v>
          </cell>
        </row>
        <row r="1288">
          <cell r="C1288" t="str">
            <v>ND</v>
          </cell>
          <cell r="D1288" t="str">
            <v>FPL</v>
          </cell>
          <cell r="E1288" t="str">
            <v>ND</v>
          </cell>
          <cell r="F1288" t="str">
            <v>CONST</v>
          </cell>
          <cell r="G1288" t="str">
            <v>OH</v>
          </cell>
          <cell r="H1288" t="str">
            <v>20</v>
          </cell>
          <cell r="I1288">
            <v>0</v>
          </cell>
          <cell r="J1288">
            <v>15</v>
          </cell>
          <cell r="K1288">
            <v>23.85</v>
          </cell>
          <cell r="L1288">
            <v>0</v>
          </cell>
          <cell r="M1288">
            <v>96.2</v>
          </cell>
          <cell r="N1288">
            <v>196.45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 t="str">
            <v>79B</v>
          </cell>
        </row>
        <row r="1289">
          <cell r="C1289" t="str">
            <v>ND</v>
          </cell>
          <cell r="D1289" t="str">
            <v>FPL</v>
          </cell>
          <cell r="E1289" t="str">
            <v>ND</v>
          </cell>
          <cell r="F1289" t="str">
            <v>CONST</v>
          </cell>
          <cell r="G1289" t="str">
            <v>OH</v>
          </cell>
          <cell r="H1289" t="str">
            <v>20</v>
          </cell>
          <cell r="I1289">
            <v>0</v>
          </cell>
          <cell r="J1289">
            <v>5.03</v>
          </cell>
          <cell r="K1289">
            <v>0</v>
          </cell>
          <cell r="L1289">
            <v>0</v>
          </cell>
          <cell r="M1289">
            <v>0</v>
          </cell>
          <cell r="N1289">
            <v>4.01</v>
          </cell>
          <cell r="O1289">
            <v>0</v>
          </cell>
          <cell r="P1289">
            <v>0</v>
          </cell>
          <cell r="Q1289">
            <v>0</v>
          </cell>
          <cell r="R1289">
            <v>4.0199999999999996</v>
          </cell>
          <cell r="S1289">
            <v>0</v>
          </cell>
          <cell r="T1289">
            <v>0</v>
          </cell>
          <cell r="U1289">
            <v>0</v>
          </cell>
          <cell r="V1289" t="str">
            <v>79G_TRL</v>
          </cell>
        </row>
        <row r="1290">
          <cell r="C1290" t="str">
            <v>ND</v>
          </cell>
          <cell r="D1290" t="str">
            <v>FPL</v>
          </cell>
          <cell r="E1290" t="str">
            <v>ND</v>
          </cell>
          <cell r="F1290" t="str">
            <v>CONST</v>
          </cell>
          <cell r="G1290" t="str">
            <v>OH</v>
          </cell>
          <cell r="H1290" t="str">
            <v>20</v>
          </cell>
          <cell r="I1290">
            <v>5.84</v>
          </cell>
          <cell r="J1290">
            <v>16.190000000000001</v>
          </cell>
          <cell r="K1290">
            <v>1.59</v>
          </cell>
          <cell r="L1290">
            <v>0.18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 t="str">
            <v>79GOL</v>
          </cell>
        </row>
        <row r="1291">
          <cell r="C1291" t="str">
            <v>ND</v>
          </cell>
          <cell r="D1291" t="str">
            <v>FPL</v>
          </cell>
          <cell r="E1291" t="str">
            <v>ND</v>
          </cell>
          <cell r="F1291" t="str">
            <v>CONST</v>
          </cell>
          <cell r="G1291" t="str">
            <v>OH</v>
          </cell>
          <cell r="H1291" t="str">
            <v>20</v>
          </cell>
          <cell r="I1291">
            <v>459.27</v>
          </cell>
          <cell r="J1291">
            <v>373.73045540796966</v>
          </cell>
          <cell r="K1291">
            <v>1515.7134155597721</v>
          </cell>
          <cell r="L1291">
            <v>876.87612903225795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207.02465753424701</v>
          </cell>
          <cell r="T1291">
            <v>1004.697199391172</v>
          </cell>
          <cell r="U1291">
            <v>786.32608828006005</v>
          </cell>
          <cell r="V1291" t="str">
            <v>79GSL</v>
          </cell>
        </row>
        <row r="1292">
          <cell r="C1292" t="str">
            <v>ND</v>
          </cell>
          <cell r="D1292" t="str">
            <v>FPL</v>
          </cell>
          <cell r="E1292" t="str">
            <v>ND</v>
          </cell>
          <cell r="F1292" t="str">
            <v>CONST</v>
          </cell>
          <cell r="G1292" t="str">
            <v>OH</v>
          </cell>
          <cell r="H1292" t="str">
            <v>20</v>
          </cell>
          <cell r="I1292">
            <v>0</v>
          </cell>
          <cell r="J1292">
            <v>31.84</v>
          </cell>
          <cell r="K1292">
            <v>8.02</v>
          </cell>
          <cell r="L1292">
            <v>8.68</v>
          </cell>
          <cell r="M1292">
            <v>0</v>
          </cell>
          <cell r="N1292">
            <v>0</v>
          </cell>
          <cell r="O1292">
            <v>0</v>
          </cell>
          <cell r="P1292">
            <v>4.34</v>
          </cell>
          <cell r="Q1292">
            <v>8.2100000000000009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 t="str">
            <v>79OH</v>
          </cell>
        </row>
        <row r="1293">
          <cell r="C1293" t="str">
            <v>ND</v>
          </cell>
          <cell r="D1293" t="str">
            <v>FPL</v>
          </cell>
          <cell r="E1293" t="str">
            <v>ND</v>
          </cell>
          <cell r="F1293" t="str">
            <v>CONST</v>
          </cell>
          <cell r="G1293" t="str">
            <v>OH</v>
          </cell>
          <cell r="H1293" t="str">
            <v>20</v>
          </cell>
          <cell r="I1293">
            <v>0</v>
          </cell>
          <cell r="J1293">
            <v>0</v>
          </cell>
          <cell r="K1293">
            <v>20</v>
          </cell>
          <cell r="L1293">
            <v>10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 t="str">
            <v>81B</v>
          </cell>
        </row>
        <row r="1294">
          <cell r="C1294" t="str">
            <v>ND</v>
          </cell>
          <cell r="D1294" t="str">
            <v>FPL</v>
          </cell>
          <cell r="E1294" t="str">
            <v>ND</v>
          </cell>
          <cell r="F1294" t="str">
            <v>CONST</v>
          </cell>
          <cell r="G1294" t="str">
            <v>OH</v>
          </cell>
          <cell r="H1294" t="str">
            <v>20</v>
          </cell>
          <cell r="I1294">
            <v>0</v>
          </cell>
          <cell r="J1294">
            <v>173.557027027027</v>
          </cell>
          <cell r="K1294">
            <v>477.73297297297302</v>
          </cell>
          <cell r="L1294">
            <v>70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 t="str">
            <v>81E</v>
          </cell>
        </row>
        <row r="1295">
          <cell r="C1295" t="str">
            <v>ND</v>
          </cell>
          <cell r="D1295" t="str">
            <v>FPL</v>
          </cell>
          <cell r="E1295" t="str">
            <v>ND</v>
          </cell>
          <cell r="F1295" t="str">
            <v>CONST</v>
          </cell>
          <cell r="G1295" t="str">
            <v>OH</v>
          </cell>
          <cell r="H1295" t="str">
            <v>20</v>
          </cell>
          <cell r="I1295">
            <v>0</v>
          </cell>
          <cell r="J1295">
            <v>0</v>
          </cell>
          <cell r="K1295">
            <v>132.4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228.993333333333</v>
          </cell>
          <cell r="V1295" t="str">
            <v>84B</v>
          </cell>
        </row>
        <row r="1296">
          <cell r="C1296" t="str">
            <v>ND</v>
          </cell>
          <cell r="D1296" t="str">
            <v>FPL</v>
          </cell>
          <cell r="E1296" t="str">
            <v>ND</v>
          </cell>
          <cell r="F1296" t="str">
            <v>CONST</v>
          </cell>
          <cell r="G1296" t="str">
            <v>OH</v>
          </cell>
          <cell r="H1296" t="str">
            <v>20</v>
          </cell>
          <cell r="I1296">
            <v>0</v>
          </cell>
          <cell r="J1296">
            <v>382.42651162790702</v>
          </cell>
          <cell r="K1296">
            <v>981.53870466742649</v>
          </cell>
          <cell r="L1296">
            <v>1501.4726906814121</v>
          </cell>
          <cell r="M1296">
            <v>521.49069767441904</v>
          </cell>
          <cell r="N1296">
            <v>521.49069767441904</v>
          </cell>
          <cell r="O1296">
            <v>521.49069767441904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 t="str">
            <v>84C</v>
          </cell>
        </row>
        <row r="1297">
          <cell r="C1297" t="str">
            <v>ND</v>
          </cell>
          <cell r="D1297" t="str">
            <v>FPL</v>
          </cell>
          <cell r="E1297" t="str">
            <v>ND</v>
          </cell>
          <cell r="F1297" t="str">
            <v>CONST</v>
          </cell>
          <cell r="G1297" t="str">
            <v>OH</v>
          </cell>
          <cell r="H1297" t="str">
            <v>20</v>
          </cell>
          <cell r="I1297">
            <v>0</v>
          </cell>
          <cell r="J1297">
            <v>0</v>
          </cell>
          <cell r="K1297">
            <v>43.04</v>
          </cell>
          <cell r="L1297">
            <v>49.66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 t="str">
            <v>84F</v>
          </cell>
        </row>
        <row r="1298">
          <cell r="C1298" t="str">
            <v>ND</v>
          </cell>
          <cell r="D1298" t="str">
            <v>FPL</v>
          </cell>
          <cell r="E1298" t="str">
            <v>ND</v>
          </cell>
          <cell r="F1298" t="str">
            <v>CONST</v>
          </cell>
          <cell r="G1298" t="str">
            <v>OH</v>
          </cell>
          <cell r="H1298" t="str">
            <v>20</v>
          </cell>
          <cell r="I1298">
            <v>0</v>
          </cell>
          <cell r="J1298">
            <v>5</v>
          </cell>
          <cell r="K1298">
            <v>176.00248175182483</v>
          </cell>
          <cell r="L1298">
            <v>29.835955559140217</v>
          </cell>
          <cell r="M1298">
            <v>20.565955559140214</v>
          </cell>
          <cell r="N1298">
            <v>40.565955559140214</v>
          </cell>
          <cell r="O1298">
            <v>10.565955559140216</v>
          </cell>
          <cell r="P1298">
            <v>10.565955559140216</v>
          </cell>
          <cell r="Q1298">
            <v>6.5659555591402157</v>
          </cell>
          <cell r="R1298">
            <v>5.764850586764525</v>
          </cell>
          <cell r="S1298">
            <v>2.73722627737226</v>
          </cell>
          <cell r="T1298">
            <v>2.73722627737226</v>
          </cell>
          <cell r="U1298">
            <v>461.65748175182483</v>
          </cell>
          <cell r="V1298" t="str">
            <v>87B</v>
          </cell>
        </row>
        <row r="1299">
          <cell r="C1299" t="str">
            <v>ND</v>
          </cell>
          <cell r="D1299" t="str">
            <v>FPL</v>
          </cell>
          <cell r="E1299" t="str">
            <v>ND</v>
          </cell>
          <cell r="F1299" t="str">
            <v>CONST</v>
          </cell>
          <cell r="G1299" t="str">
            <v>OH</v>
          </cell>
          <cell r="H1299" t="str">
            <v>20</v>
          </cell>
          <cell r="I1299">
            <v>2</v>
          </cell>
          <cell r="J1299">
            <v>2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 t="str">
            <v>87G</v>
          </cell>
        </row>
        <row r="1300">
          <cell r="C1300" t="str">
            <v>ND</v>
          </cell>
          <cell r="D1300" t="str">
            <v>FPL</v>
          </cell>
          <cell r="E1300" t="str">
            <v>ND</v>
          </cell>
          <cell r="F1300" t="str">
            <v>CONST</v>
          </cell>
          <cell r="G1300" t="str">
            <v>OH</v>
          </cell>
          <cell r="H1300" t="str">
            <v>30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215.95333333333329</v>
          </cell>
          <cell r="R1300">
            <v>107.9766666666667</v>
          </cell>
          <cell r="S1300">
            <v>0</v>
          </cell>
          <cell r="T1300">
            <v>52.542857142857102</v>
          </cell>
          <cell r="U1300">
            <v>39.407142857142901</v>
          </cell>
          <cell r="V1300" t="str">
            <v>75A</v>
          </cell>
        </row>
        <row r="1301">
          <cell r="C1301" t="str">
            <v>ND</v>
          </cell>
          <cell r="D1301" t="str">
            <v>FPL</v>
          </cell>
          <cell r="E1301" t="str">
            <v>ND</v>
          </cell>
          <cell r="F1301" t="str">
            <v>CONST</v>
          </cell>
          <cell r="G1301" t="str">
            <v>OH</v>
          </cell>
          <cell r="H1301" t="str">
            <v>30</v>
          </cell>
          <cell r="I1301">
            <v>0</v>
          </cell>
          <cell r="J1301">
            <v>0</v>
          </cell>
          <cell r="K1301">
            <v>53.7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 t="str">
            <v>75ALS</v>
          </cell>
        </row>
        <row r="1302">
          <cell r="C1302" t="str">
            <v>ND</v>
          </cell>
          <cell r="D1302" t="str">
            <v>FPL</v>
          </cell>
          <cell r="E1302" t="str">
            <v>ND</v>
          </cell>
          <cell r="F1302" t="str">
            <v>CONST</v>
          </cell>
          <cell r="G1302" t="str">
            <v>OH</v>
          </cell>
          <cell r="H1302" t="str">
            <v>30</v>
          </cell>
          <cell r="I1302">
            <v>0</v>
          </cell>
          <cell r="J1302">
            <v>27.5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 t="str">
            <v>75BLS</v>
          </cell>
        </row>
        <row r="1303">
          <cell r="C1303" t="str">
            <v>ND</v>
          </cell>
          <cell r="D1303" t="str">
            <v>FPL</v>
          </cell>
          <cell r="E1303" t="str">
            <v>ND</v>
          </cell>
          <cell r="F1303" t="str">
            <v>CONST</v>
          </cell>
          <cell r="G1303" t="str">
            <v>OH</v>
          </cell>
          <cell r="H1303" t="str">
            <v>30</v>
          </cell>
          <cell r="I1303">
            <v>0</v>
          </cell>
          <cell r="J1303">
            <v>28.91</v>
          </cell>
          <cell r="K1303">
            <v>10.08</v>
          </cell>
          <cell r="L1303">
            <v>19.260000000000002</v>
          </cell>
          <cell r="M1303">
            <v>41.96</v>
          </cell>
          <cell r="N1303">
            <v>0</v>
          </cell>
          <cell r="O1303">
            <v>26.96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 t="str">
            <v>77A</v>
          </cell>
        </row>
        <row r="1304">
          <cell r="C1304" t="str">
            <v>ND</v>
          </cell>
          <cell r="D1304" t="str">
            <v>FPL</v>
          </cell>
          <cell r="E1304" t="str">
            <v>ND</v>
          </cell>
          <cell r="F1304" t="str">
            <v>CONST</v>
          </cell>
          <cell r="G1304" t="str">
            <v>OH</v>
          </cell>
          <cell r="H1304" t="str">
            <v>30</v>
          </cell>
          <cell r="I1304">
            <v>0</v>
          </cell>
          <cell r="J1304">
            <v>116.7345454545454</v>
          </cell>
          <cell r="K1304">
            <v>204.285454545454</v>
          </cell>
          <cell r="L1304">
            <v>0</v>
          </cell>
          <cell r="M1304">
            <v>0</v>
          </cell>
          <cell r="N1304">
            <v>223.4128</v>
          </cell>
          <cell r="O1304">
            <v>515.56799999999998</v>
          </cell>
          <cell r="P1304">
            <v>515.56799999999998</v>
          </cell>
          <cell r="Q1304">
            <v>34.371200000000002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 t="str">
            <v>77B</v>
          </cell>
        </row>
        <row r="1305">
          <cell r="C1305" t="str">
            <v>ND</v>
          </cell>
          <cell r="D1305" t="str">
            <v>FPL</v>
          </cell>
          <cell r="E1305" t="str">
            <v>ND</v>
          </cell>
          <cell r="F1305" t="str">
            <v>CONST</v>
          </cell>
          <cell r="G1305" t="str">
            <v>OH</v>
          </cell>
          <cell r="H1305" t="str">
            <v>30</v>
          </cell>
          <cell r="I1305">
            <v>0</v>
          </cell>
          <cell r="J1305">
            <v>0</v>
          </cell>
          <cell r="K1305">
            <v>0</v>
          </cell>
          <cell r="L1305">
            <v>58.29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 t="str">
            <v>79A</v>
          </cell>
        </row>
        <row r="1306">
          <cell r="C1306" t="str">
            <v>ND</v>
          </cell>
          <cell r="D1306" t="str">
            <v>FPL</v>
          </cell>
          <cell r="E1306" t="str">
            <v>ND</v>
          </cell>
          <cell r="F1306" t="str">
            <v>CONST</v>
          </cell>
          <cell r="G1306" t="str">
            <v>OH</v>
          </cell>
          <cell r="H1306" t="str">
            <v>30</v>
          </cell>
          <cell r="I1306">
            <v>0</v>
          </cell>
          <cell r="J1306">
            <v>0.49</v>
          </cell>
          <cell r="K1306">
            <v>3.06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 t="str">
            <v>79GOL</v>
          </cell>
        </row>
        <row r="1307">
          <cell r="C1307" t="str">
            <v>ND</v>
          </cell>
          <cell r="D1307" t="str">
            <v>FPL</v>
          </cell>
          <cell r="E1307" t="str">
            <v>ND</v>
          </cell>
          <cell r="F1307" t="str">
            <v>CONST</v>
          </cell>
          <cell r="G1307" t="str">
            <v>OH</v>
          </cell>
          <cell r="H1307" t="str">
            <v>30</v>
          </cell>
          <cell r="I1307">
            <v>59.72</v>
          </cell>
          <cell r="J1307">
            <v>392.79733333333297</v>
          </cell>
          <cell r="K1307">
            <v>308.55266666666671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 t="str">
            <v>79GSL</v>
          </cell>
        </row>
        <row r="1308">
          <cell r="C1308" t="str">
            <v>ND</v>
          </cell>
          <cell r="D1308" t="str">
            <v>FPL</v>
          </cell>
          <cell r="E1308" t="str">
            <v>ND</v>
          </cell>
          <cell r="F1308" t="str">
            <v>CONST</v>
          </cell>
          <cell r="G1308" t="str">
            <v>OH</v>
          </cell>
          <cell r="H1308" t="str">
            <v>30</v>
          </cell>
          <cell r="I1308">
            <v>0</v>
          </cell>
          <cell r="J1308">
            <v>0</v>
          </cell>
          <cell r="K1308">
            <v>0</v>
          </cell>
          <cell r="L1308">
            <v>14.84</v>
          </cell>
          <cell r="M1308">
            <v>0</v>
          </cell>
          <cell r="N1308">
            <v>0</v>
          </cell>
          <cell r="O1308">
            <v>0</v>
          </cell>
          <cell r="P1308">
            <v>4.34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25.73</v>
          </cell>
          <cell r="V1308" t="str">
            <v>79OH</v>
          </cell>
        </row>
        <row r="1309">
          <cell r="C1309" t="str">
            <v>ND</v>
          </cell>
          <cell r="D1309" t="str">
            <v>FPL</v>
          </cell>
          <cell r="E1309" t="str">
            <v>ND</v>
          </cell>
          <cell r="F1309" t="str">
            <v>CONST</v>
          </cell>
          <cell r="G1309" t="str">
            <v>OH</v>
          </cell>
          <cell r="H1309" t="str">
            <v>30</v>
          </cell>
          <cell r="I1309">
            <v>0</v>
          </cell>
          <cell r="J1309">
            <v>0</v>
          </cell>
          <cell r="K1309">
            <v>55.91</v>
          </cell>
          <cell r="L1309">
            <v>30.73</v>
          </cell>
          <cell r="M1309">
            <v>3.1</v>
          </cell>
          <cell r="N1309">
            <v>6.42</v>
          </cell>
          <cell r="O1309">
            <v>0</v>
          </cell>
          <cell r="P1309">
            <v>61.71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117.68571428571431</v>
          </cell>
          <cell r="V1309" t="str">
            <v>87B</v>
          </cell>
        </row>
        <row r="1310">
          <cell r="C1310" t="str">
            <v>ND</v>
          </cell>
          <cell r="D1310" t="str">
            <v>FPL</v>
          </cell>
          <cell r="E1310" t="str">
            <v>ND</v>
          </cell>
          <cell r="F1310" t="str">
            <v>CONST</v>
          </cell>
          <cell r="G1310" t="str">
            <v>OH</v>
          </cell>
          <cell r="H1310" t="str">
            <v>40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2</v>
          </cell>
          <cell r="Q1310">
            <v>0</v>
          </cell>
          <cell r="R1310">
            <v>5</v>
          </cell>
          <cell r="S1310">
            <v>0</v>
          </cell>
          <cell r="T1310">
            <v>0</v>
          </cell>
          <cell r="U1310">
            <v>0</v>
          </cell>
          <cell r="V1310" t="str">
            <v>87E</v>
          </cell>
        </row>
        <row r="1311">
          <cell r="C1311" t="str">
            <v>ND</v>
          </cell>
          <cell r="D1311" t="str">
            <v>FPL</v>
          </cell>
          <cell r="E1311" t="str">
            <v>ND</v>
          </cell>
          <cell r="F1311" t="str">
            <v>CONST</v>
          </cell>
          <cell r="G1311" t="str">
            <v>OH</v>
          </cell>
          <cell r="H1311" t="str">
            <v>50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112.178860759494</v>
          </cell>
          <cell r="U1311">
            <v>146.32025316455699</v>
          </cell>
          <cell r="V1311" t="str">
            <v>75BLS</v>
          </cell>
        </row>
        <row r="1312">
          <cell r="C1312" t="str">
            <v>ND</v>
          </cell>
          <cell r="D1312" t="str">
            <v>FPL</v>
          </cell>
          <cell r="E1312" t="str">
            <v>ND</v>
          </cell>
          <cell r="F1312" t="str">
            <v>CONST</v>
          </cell>
          <cell r="G1312" t="str">
            <v>OH</v>
          </cell>
          <cell r="H1312" t="str">
            <v>60</v>
          </cell>
          <cell r="I1312">
            <v>0</v>
          </cell>
          <cell r="J1312">
            <v>305.27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 t="str">
            <v>75A</v>
          </cell>
        </row>
        <row r="1313">
          <cell r="C1313" t="str">
            <v>ND</v>
          </cell>
          <cell r="D1313" t="str">
            <v>FPL</v>
          </cell>
          <cell r="E1313" t="str">
            <v>ND</v>
          </cell>
          <cell r="F1313" t="str">
            <v>CONST</v>
          </cell>
          <cell r="G1313" t="str">
            <v>OH</v>
          </cell>
          <cell r="H1313" t="str">
            <v>60</v>
          </cell>
          <cell r="I1313">
            <v>119.11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 t="str">
            <v>75BLS</v>
          </cell>
        </row>
        <row r="1314">
          <cell r="C1314" t="str">
            <v>ND</v>
          </cell>
          <cell r="D1314" t="str">
            <v>FPL</v>
          </cell>
          <cell r="E1314" t="str">
            <v>ND</v>
          </cell>
          <cell r="F1314" t="str">
            <v>CONST</v>
          </cell>
          <cell r="G1314" t="str">
            <v>OH</v>
          </cell>
          <cell r="H1314" t="str">
            <v>60</v>
          </cell>
          <cell r="I1314">
            <v>0</v>
          </cell>
          <cell r="J1314">
            <v>19.18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 t="str">
            <v>77A</v>
          </cell>
        </row>
        <row r="1315">
          <cell r="C1315" t="str">
            <v>ND</v>
          </cell>
          <cell r="D1315" t="str">
            <v>FPL</v>
          </cell>
          <cell r="E1315" t="str">
            <v>ND</v>
          </cell>
          <cell r="F1315" t="str">
            <v>CONST</v>
          </cell>
          <cell r="G1315" t="str">
            <v>OH</v>
          </cell>
          <cell r="H1315" t="str">
            <v>60</v>
          </cell>
          <cell r="I1315">
            <v>47.97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 t="str">
            <v>77B</v>
          </cell>
        </row>
        <row r="1316">
          <cell r="C1316" t="str">
            <v>ND</v>
          </cell>
          <cell r="D1316" t="str">
            <v>FPL</v>
          </cell>
          <cell r="E1316" t="str">
            <v>ND</v>
          </cell>
          <cell r="F1316" t="str">
            <v>CONST</v>
          </cell>
          <cell r="G1316" t="str">
            <v>OH</v>
          </cell>
          <cell r="H1316" t="str">
            <v>60</v>
          </cell>
          <cell r="I1316">
            <v>0</v>
          </cell>
          <cell r="J1316">
            <v>29.59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 t="str">
            <v>79A</v>
          </cell>
        </row>
        <row r="1317">
          <cell r="C1317" t="str">
            <v>ND</v>
          </cell>
          <cell r="D1317" t="str">
            <v>FPL</v>
          </cell>
          <cell r="E1317" t="str">
            <v>ND</v>
          </cell>
          <cell r="F1317" t="str">
            <v>CONST</v>
          </cell>
          <cell r="G1317" t="str">
            <v>OH</v>
          </cell>
          <cell r="H1317" t="str">
            <v>60</v>
          </cell>
          <cell r="I1317">
            <v>41.58</v>
          </cell>
          <cell r="J1317">
            <v>35.58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 t="str">
            <v>79B</v>
          </cell>
        </row>
        <row r="1318">
          <cell r="C1318" t="str">
            <v>ND</v>
          </cell>
          <cell r="D1318" t="str">
            <v>FPL</v>
          </cell>
          <cell r="E1318" t="str">
            <v>ND</v>
          </cell>
          <cell r="F1318" t="str">
            <v>CONST</v>
          </cell>
          <cell r="G1318" t="str">
            <v>OH</v>
          </cell>
          <cell r="H1318" t="str">
            <v>60</v>
          </cell>
          <cell r="I1318">
            <v>31.39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 t="str">
            <v>79G_CSL</v>
          </cell>
        </row>
        <row r="1319">
          <cell r="C1319" t="str">
            <v>ND</v>
          </cell>
          <cell r="D1319" t="str">
            <v>FPL</v>
          </cell>
          <cell r="E1319" t="str">
            <v>ND</v>
          </cell>
          <cell r="F1319" t="str">
            <v>CONST</v>
          </cell>
          <cell r="G1319" t="str">
            <v>OH</v>
          </cell>
          <cell r="H1319" t="str">
            <v>60</v>
          </cell>
          <cell r="I1319">
            <v>11.72</v>
          </cell>
          <cell r="J1319">
            <v>3.15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 t="str">
            <v>79GOL</v>
          </cell>
        </row>
        <row r="1320">
          <cell r="C1320" t="str">
            <v>ND</v>
          </cell>
          <cell r="D1320" t="str">
            <v>FPL</v>
          </cell>
          <cell r="E1320" t="str">
            <v>ND</v>
          </cell>
          <cell r="F1320" t="str">
            <v>CONST</v>
          </cell>
          <cell r="G1320" t="str">
            <v>OH</v>
          </cell>
          <cell r="H1320" t="str">
            <v>60</v>
          </cell>
          <cell r="I1320">
            <v>0</v>
          </cell>
          <cell r="J1320">
            <v>7.3540540540540498</v>
          </cell>
          <cell r="K1320">
            <v>1.7159459459459501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 t="str">
            <v>79OH</v>
          </cell>
        </row>
        <row r="1321">
          <cell r="C1321" t="str">
            <v>ND</v>
          </cell>
          <cell r="D1321" t="str">
            <v>FPL</v>
          </cell>
          <cell r="E1321" t="str">
            <v>ND</v>
          </cell>
          <cell r="F1321" t="str">
            <v>CONST</v>
          </cell>
          <cell r="G1321" t="str">
            <v>OH</v>
          </cell>
          <cell r="H1321" t="str">
            <v>60</v>
          </cell>
          <cell r="I1321">
            <v>86.65</v>
          </cell>
          <cell r="J1321">
            <v>199.52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 t="str">
            <v>87B</v>
          </cell>
        </row>
        <row r="1322">
          <cell r="C1322" t="str">
            <v>ND</v>
          </cell>
          <cell r="D1322" t="str">
            <v>FPL</v>
          </cell>
          <cell r="E1322" t="str">
            <v>ND</v>
          </cell>
          <cell r="F1322" t="str">
            <v>CONST</v>
          </cell>
          <cell r="G1322" t="str">
            <v>OH</v>
          </cell>
          <cell r="H1322" t="str">
            <v>60</v>
          </cell>
          <cell r="I1322">
            <v>1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 t="str">
            <v>87E</v>
          </cell>
        </row>
        <row r="1323">
          <cell r="C1323" t="str">
            <v>ND</v>
          </cell>
          <cell r="D1323" t="str">
            <v>FPL</v>
          </cell>
          <cell r="E1323" t="str">
            <v>ND</v>
          </cell>
          <cell r="F1323" t="str">
            <v>CONST</v>
          </cell>
          <cell r="G1323" t="str">
            <v>OH</v>
          </cell>
          <cell r="H1323" t="str">
            <v>60</v>
          </cell>
          <cell r="I1323">
            <v>0</v>
          </cell>
          <cell r="J1323">
            <v>9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 t="str">
            <v>87J</v>
          </cell>
        </row>
        <row r="1324">
          <cell r="C1324" t="str">
            <v>ND</v>
          </cell>
          <cell r="D1324" t="str">
            <v>FPL</v>
          </cell>
          <cell r="E1324" t="str">
            <v>ND</v>
          </cell>
          <cell r="F1324" t="str">
            <v>CONST</v>
          </cell>
          <cell r="G1324" t="str">
            <v>UG</v>
          </cell>
          <cell r="H1324" t="str">
            <v>10</v>
          </cell>
          <cell r="I1324">
            <v>0</v>
          </cell>
          <cell r="J1324">
            <v>0</v>
          </cell>
          <cell r="K1324">
            <v>136</v>
          </cell>
          <cell r="L1324">
            <v>476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 t="str">
            <v>75A</v>
          </cell>
        </row>
        <row r="1325">
          <cell r="C1325" t="str">
            <v>ND</v>
          </cell>
          <cell r="D1325" t="str">
            <v>FPL</v>
          </cell>
          <cell r="E1325" t="str">
            <v>ND</v>
          </cell>
          <cell r="F1325" t="str">
            <v>CONST</v>
          </cell>
          <cell r="G1325" t="str">
            <v>UG</v>
          </cell>
          <cell r="H1325" t="str">
            <v>10</v>
          </cell>
          <cell r="I1325">
            <v>0</v>
          </cell>
          <cell r="J1325">
            <v>0</v>
          </cell>
          <cell r="K1325">
            <v>0</v>
          </cell>
          <cell r="L1325">
            <v>0.52</v>
          </cell>
          <cell r="M1325">
            <v>0</v>
          </cell>
          <cell r="N1325">
            <v>0</v>
          </cell>
          <cell r="O1325">
            <v>0</v>
          </cell>
          <cell r="P1325">
            <v>21.67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 t="str">
            <v>77A</v>
          </cell>
        </row>
        <row r="1326">
          <cell r="C1326" t="str">
            <v>ND</v>
          </cell>
          <cell r="D1326" t="str">
            <v>FPL</v>
          </cell>
          <cell r="E1326" t="str">
            <v>ND</v>
          </cell>
          <cell r="F1326" t="str">
            <v>CONST</v>
          </cell>
          <cell r="G1326" t="str">
            <v>UG</v>
          </cell>
          <cell r="H1326" t="str">
            <v>10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5.32</v>
          </cell>
          <cell r="V1326" t="str">
            <v>77B_EEI</v>
          </cell>
        </row>
        <row r="1327">
          <cell r="C1327" t="str">
            <v>ND</v>
          </cell>
          <cell r="D1327" t="str">
            <v>FPL</v>
          </cell>
          <cell r="E1327" t="str">
            <v>ND</v>
          </cell>
          <cell r="F1327" t="str">
            <v>CONST</v>
          </cell>
          <cell r="G1327" t="str">
            <v>UG</v>
          </cell>
          <cell r="H1327" t="str">
            <v>10</v>
          </cell>
          <cell r="I1327">
            <v>0</v>
          </cell>
          <cell r="J1327">
            <v>0</v>
          </cell>
          <cell r="K1327">
            <v>0</v>
          </cell>
          <cell r="L1327">
            <v>341.25</v>
          </cell>
          <cell r="M1327">
            <v>751.89</v>
          </cell>
          <cell r="N1327">
            <v>18.4166666666667</v>
          </cell>
          <cell r="O1327">
            <v>483.33333333333297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 t="str">
            <v>79A</v>
          </cell>
        </row>
        <row r="1328">
          <cell r="C1328" t="str">
            <v>ND</v>
          </cell>
          <cell r="D1328" t="str">
            <v>FPL</v>
          </cell>
          <cell r="E1328" t="str">
            <v>ND</v>
          </cell>
          <cell r="F1328" t="str">
            <v>CONST</v>
          </cell>
          <cell r="G1328" t="str">
            <v>UG</v>
          </cell>
          <cell r="H1328" t="str">
            <v>10</v>
          </cell>
          <cell r="I1328">
            <v>0</v>
          </cell>
          <cell r="J1328">
            <v>13.14</v>
          </cell>
          <cell r="K1328">
            <v>0</v>
          </cell>
          <cell r="L1328">
            <v>35</v>
          </cell>
          <cell r="M1328">
            <v>0</v>
          </cell>
          <cell r="N1328">
            <v>96.15</v>
          </cell>
          <cell r="O1328">
            <v>11.56</v>
          </cell>
          <cell r="P1328">
            <v>0</v>
          </cell>
          <cell r="Q1328">
            <v>0</v>
          </cell>
          <cell r="R1328">
            <v>0</v>
          </cell>
          <cell r="S1328">
            <v>37.5</v>
          </cell>
          <cell r="T1328">
            <v>37.5</v>
          </cell>
          <cell r="U1328">
            <v>0</v>
          </cell>
          <cell r="V1328" t="str">
            <v>79B</v>
          </cell>
        </row>
        <row r="1329">
          <cell r="C1329" t="str">
            <v>ND</v>
          </cell>
          <cell r="D1329" t="str">
            <v>FPL</v>
          </cell>
          <cell r="E1329" t="str">
            <v>ND</v>
          </cell>
          <cell r="F1329" t="str">
            <v>CONST</v>
          </cell>
          <cell r="G1329" t="str">
            <v>UG</v>
          </cell>
          <cell r="H1329" t="str">
            <v>10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0.01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 t="str">
            <v>79GSL</v>
          </cell>
        </row>
        <row r="1330">
          <cell r="C1330" t="str">
            <v>ND</v>
          </cell>
          <cell r="D1330" t="str">
            <v>FPL</v>
          </cell>
          <cell r="E1330" t="str">
            <v>ND</v>
          </cell>
          <cell r="F1330" t="str">
            <v>CONST</v>
          </cell>
          <cell r="G1330" t="str">
            <v>UG</v>
          </cell>
          <cell r="H1330" t="str">
            <v>10</v>
          </cell>
          <cell r="I1330">
            <v>0</v>
          </cell>
          <cell r="J1330">
            <v>0</v>
          </cell>
          <cell r="K1330">
            <v>57.4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 t="str">
            <v>87B</v>
          </cell>
        </row>
        <row r="1331">
          <cell r="C1331" t="str">
            <v>ND</v>
          </cell>
          <cell r="D1331" t="str">
            <v>FPL</v>
          </cell>
          <cell r="E1331" t="str">
            <v>ND</v>
          </cell>
          <cell r="F1331" t="str">
            <v>CONST</v>
          </cell>
          <cell r="G1331" t="str">
            <v>UG</v>
          </cell>
          <cell r="H1331" t="str">
            <v>20</v>
          </cell>
          <cell r="I1331">
            <v>0</v>
          </cell>
          <cell r="J1331">
            <v>0</v>
          </cell>
          <cell r="K1331">
            <v>156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159.11538461538501</v>
          </cell>
          <cell r="U1331">
            <v>47.734615384615402</v>
          </cell>
          <cell r="V1331" t="str">
            <v>75A</v>
          </cell>
        </row>
        <row r="1332">
          <cell r="C1332" t="str">
            <v>ND</v>
          </cell>
          <cell r="D1332" t="str">
            <v>FPL</v>
          </cell>
          <cell r="E1332" t="str">
            <v>ND</v>
          </cell>
          <cell r="F1332" t="str">
            <v>CONST</v>
          </cell>
          <cell r="G1332" t="str">
            <v>UG</v>
          </cell>
          <cell r="H1332" t="str">
            <v>20</v>
          </cell>
          <cell r="I1332">
            <v>0</v>
          </cell>
          <cell r="J1332">
            <v>395.48925925925897</v>
          </cell>
          <cell r="K1332">
            <v>515.85555555555595</v>
          </cell>
          <cell r="L1332">
            <v>481.46518518518502</v>
          </cell>
          <cell r="M1332">
            <v>109.15</v>
          </cell>
          <cell r="N1332">
            <v>0</v>
          </cell>
          <cell r="O1332">
            <v>0</v>
          </cell>
          <cell r="P1332">
            <v>12.04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 t="str">
            <v>75ALS</v>
          </cell>
        </row>
        <row r="1333">
          <cell r="C1333" t="str">
            <v>ND</v>
          </cell>
          <cell r="D1333" t="str">
            <v>FPL</v>
          </cell>
          <cell r="E1333" t="str">
            <v>ND</v>
          </cell>
          <cell r="F1333" t="str">
            <v>CONST</v>
          </cell>
          <cell r="G1333" t="str">
            <v>UG</v>
          </cell>
          <cell r="H1333" t="str">
            <v>20</v>
          </cell>
          <cell r="I1333">
            <v>33.28</v>
          </cell>
          <cell r="J1333">
            <v>630.6825</v>
          </cell>
          <cell r="K1333">
            <v>325.95749999999998</v>
          </cell>
          <cell r="L1333">
            <v>511.46</v>
          </cell>
          <cell r="M1333">
            <v>81.260000000000005</v>
          </cell>
          <cell r="N1333">
            <v>0</v>
          </cell>
          <cell r="O1333">
            <v>0</v>
          </cell>
          <cell r="P1333">
            <v>4.8099999999999996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 t="str">
            <v>75BLS</v>
          </cell>
        </row>
        <row r="1334">
          <cell r="C1334" t="str">
            <v>ND</v>
          </cell>
          <cell r="D1334" t="str">
            <v>FPL</v>
          </cell>
          <cell r="E1334" t="str">
            <v>ND</v>
          </cell>
          <cell r="F1334" t="str">
            <v>CONST</v>
          </cell>
          <cell r="G1334" t="str">
            <v>UG</v>
          </cell>
          <cell r="H1334" t="str">
            <v>20</v>
          </cell>
          <cell r="I1334">
            <v>0</v>
          </cell>
          <cell r="J1334">
            <v>0</v>
          </cell>
          <cell r="K1334">
            <v>22.87</v>
          </cell>
          <cell r="L1334">
            <v>15.98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 t="str">
            <v>77A</v>
          </cell>
        </row>
        <row r="1335">
          <cell r="C1335" t="str">
            <v>ND</v>
          </cell>
          <cell r="D1335" t="str">
            <v>FPL</v>
          </cell>
          <cell r="E1335" t="str">
            <v>ND</v>
          </cell>
          <cell r="F1335" t="str">
            <v>CONST</v>
          </cell>
          <cell r="G1335" t="str">
            <v>UG</v>
          </cell>
          <cell r="H1335" t="str">
            <v>20</v>
          </cell>
          <cell r="I1335">
            <v>0</v>
          </cell>
          <cell r="J1335">
            <v>76.05</v>
          </cell>
          <cell r="K1335">
            <v>14.16</v>
          </cell>
          <cell r="L1335">
            <v>0</v>
          </cell>
          <cell r="M1335">
            <v>37.200000000000003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 t="str">
            <v>77B</v>
          </cell>
        </row>
        <row r="1336">
          <cell r="C1336" t="str">
            <v>ND</v>
          </cell>
          <cell r="D1336" t="str">
            <v>FPL</v>
          </cell>
          <cell r="E1336" t="str">
            <v>ND</v>
          </cell>
          <cell r="F1336" t="str">
            <v>CONST</v>
          </cell>
          <cell r="G1336" t="str">
            <v>UG</v>
          </cell>
          <cell r="H1336" t="str">
            <v>20</v>
          </cell>
          <cell r="I1336">
            <v>539.16999999999996</v>
          </cell>
          <cell r="J1336">
            <v>1955.05</v>
          </cell>
          <cell r="K1336">
            <v>360</v>
          </cell>
          <cell r="L1336">
            <v>658.23</v>
          </cell>
          <cell r="M1336">
            <v>87.35</v>
          </cell>
          <cell r="N1336">
            <v>100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 t="str">
            <v>79A</v>
          </cell>
        </row>
        <row r="1337">
          <cell r="C1337" t="str">
            <v>ND</v>
          </cell>
          <cell r="D1337" t="str">
            <v>FPL</v>
          </cell>
          <cell r="E1337" t="str">
            <v>ND</v>
          </cell>
          <cell r="F1337" t="str">
            <v>CONST</v>
          </cell>
          <cell r="G1337" t="str">
            <v>UG</v>
          </cell>
          <cell r="H1337" t="str">
            <v>20</v>
          </cell>
          <cell r="I1337">
            <v>283.56</v>
          </cell>
          <cell r="J1337">
            <v>248.16</v>
          </cell>
          <cell r="K1337">
            <v>20</v>
          </cell>
          <cell r="L1337">
            <v>31.82</v>
          </cell>
          <cell r="M1337">
            <v>59.64</v>
          </cell>
          <cell r="N1337">
            <v>496.64</v>
          </cell>
          <cell r="O1337">
            <v>250</v>
          </cell>
          <cell r="P1337">
            <v>0</v>
          </cell>
          <cell r="Q1337">
            <v>0</v>
          </cell>
          <cell r="R1337">
            <v>103.4</v>
          </cell>
          <cell r="S1337">
            <v>0</v>
          </cell>
          <cell r="T1337">
            <v>0</v>
          </cell>
          <cell r="U1337">
            <v>292.94181818181801</v>
          </cell>
          <cell r="V1337" t="str">
            <v>79B</v>
          </cell>
        </row>
        <row r="1338">
          <cell r="C1338" t="str">
            <v>ND</v>
          </cell>
          <cell r="D1338" t="str">
            <v>FPL</v>
          </cell>
          <cell r="E1338" t="str">
            <v>ND</v>
          </cell>
          <cell r="F1338" t="str">
            <v>CONST</v>
          </cell>
          <cell r="G1338" t="str">
            <v>UG</v>
          </cell>
          <cell r="H1338" t="str">
            <v>20</v>
          </cell>
          <cell r="I1338">
            <v>0</v>
          </cell>
          <cell r="J1338">
            <v>0</v>
          </cell>
          <cell r="K1338">
            <v>0</v>
          </cell>
          <cell r="L1338">
            <v>220.74302325581399</v>
          </cell>
          <cell r="M1338">
            <v>809.40697674418607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 t="str">
            <v>79F</v>
          </cell>
        </row>
        <row r="1339">
          <cell r="C1339" t="str">
            <v>ND</v>
          </cell>
          <cell r="D1339" t="str">
            <v>FPL</v>
          </cell>
          <cell r="E1339" t="str">
            <v>ND</v>
          </cell>
          <cell r="F1339" t="str">
            <v>CONST</v>
          </cell>
          <cell r="G1339" t="str">
            <v>UG</v>
          </cell>
          <cell r="H1339" t="str">
            <v>20</v>
          </cell>
          <cell r="I1339">
            <v>0</v>
          </cell>
          <cell r="J1339">
            <v>445.45</v>
          </cell>
          <cell r="K1339">
            <v>0</v>
          </cell>
          <cell r="L1339">
            <v>0</v>
          </cell>
          <cell r="M1339">
            <v>0</v>
          </cell>
          <cell r="N1339">
            <v>60</v>
          </cell>
          <cell r="O1339">
            <v>0</v>
          </cell>
          <cell r="P1339">
            <v>0</v>
          </cell>
          <cell r="Q1339">
            <v>0</v>
          </cell>
          <cell r="R1339">
            <v>238.334090909091</v>
          </cell>
          <cell r="S1339">
            <v>510.71590909090901</v>
          </cell>
          <cell r="T1339">
            <v>0</v>
          </cell>
          <cell r="U1339">
            <v>11</v>
          </cell>
          <cell r="V1339" t="str">
            <v>79GSL</v>
          </cell>
        </row>
        <row r="1340">
          <cell r="C1340" t="str">
            <v>ND</v>
          </cell>
          <cell r="D1340" t="str">
            <v>FPL</v>
          </cell>
          <cell r="E1340" t="str">
            <v>ND</v>
          </cell>
          <cell r="F1340" t="str">
            <v>CONST</v>
          </cell>
          <cell r="G1340" t="str">
            <v>UG</v>
          </cell>
          <cell r="H1340" t="str">
            <v>20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1</v>
          </cell>
          <cell r="S1340">
            <v>0</v>
          </cell>
          <cell r="T1340">
            <v>0</v>
          </cell>
          <cell r="U1340">
            <v>0</v>
          </cell>
          <cell r="V1340" t="str">
            <v>79OH</v>
          </cell>
        </row>
        <row r="1341">
          <cell r="C1341" t="str">
            <v>ND</v>
          </cell>
          <cell r="D1341" t="str">
            <v>FPL</v>
          </cell>
          <cell r="E1341" t="str">
            <v>ND</v>
          </cell>
          <cell r="F1341" t="str">
            <v>CONST</v>
          </cell>
          <cell r="G1341" t="str">
            <v>UG</v>
          </cell>
          <cell r="H1341" t="str">
            <v>20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151.825609756098</v>
          </cell>
          <cell r="P1341">
            <v>506.085365853658</v>
          </cell>
          <cell r="Q1341">
            <v>33.739024390243898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 t="str">
            <v>84H</v>
          </cell>
        </row>
        <row r="1342">
          <cell r="C1342" t="str">
            <v>ND</v>
          </cell>
          <cell r="D1342" t="str">
            <v>FPL</v>
          </cell>
          <cell r="E1342" t="str">
            <v>ND</v>
          </cell>
          <cell r="F1342" t="str">
            <v>CONST</v>
          </cell>
          <cell r="G1342" t="str">
            <v>UG</v>
          </cell>
          <cell r="H1342" t="str">
            <v>20</v>
          </cell>
          <cell r="I1342">
            <v>0</v>
          </cell>
          <cell r="J1342">
            <v>0</v>
          </cell>
          <cell r="K1342">
            <v>12.42</v>
          </cell>
          <cell r="L1342">
            <v>147.57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 t="str">
            <v>86D</v>
          </cell>
        </row>
        <row r="1343">
          <cell r="C1343" t="str">
            <v>ND</v>
          </cell>
          <cell r="D1343" t="str">
            <v>FPL</v>
          </cell>
          <cell r="E1343" t="str">
            <v>ND</v>
          </cell>
          <cell r="F1343" t="str">
            <v>CONST</v>
          </cell>
          <cell r="G1343" t="str">
            <v>UG</v>
          </cell>
          <cell r="H1343" t="str">
            <v>20</v>
          </cell>
          <cell r="I1343">
            <v>0</v>
          </cell>
          <cell r="J1343">
            <v>26.28</v>
          </cell>
          <cell r="K1343">
            <v>347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 t="str">
            <v>87B</v>
          </cell>
        </row>
        <row r="1344">
          <cell r="C1344" t="str">
            <v>ND</v>
          </cell>
          <cell r="D1344" t="str">
            <v>FPL</v>
          </cell>
          <cell r="E1344" t="str">
            <v>ND</v>
          </cell>
          <cell r="F1344" t="str">
            <v>CONST</v>
          </cell>
          <cell r="G1344" t="str">
            <v>UG</v>
          </cell>
          <cell r="H1344" t="str">
            <v>30</v>
          </cell>
          <cell r="I1344">
            <v>0</v>
          </cell>
          <cell r="J1344">
            <v>149.06</v>
          </cell>
          <cell r="K1344">
            <v>145.21</v>
          </cell>
          <cell r="L1344">
            <v>43.92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 t="str">
            <v>75BLS</v>
          </cell>
        </row>
        <row r="1345">
          <cell r="C1345" t="str">
            <v>ND</v>
          </cell>
          <cell r="D1345" t="str">
            <v>FPL</v>
          </cell>
          <cell r="E1345" t="str">
            <v>ND</v>
          </cell>
          <cell r="F1345" t="str">
            <v>CONST</v>
          </cell>
          <cell r="G1345" t="str">
            <v>UG</v>
          </cell>
          <cell r="H1345" t="str">
            <v>30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329</v>
          </cell>
          <cell r="V1345" t="str">
            <v>77B_EEI</v>
          </cell>
        </row>
        <row r="1346">
          <cell r="C1346" t="str">
            <v>ND</v>
          </cell>
          <cell r="D1346" t="str">
            <v>FPL</v>
          </cell>
          <cell r="E1346" t="str">
            <v>ND</v>
          </cell>
          <cell r="F1346" t="str">
            <v>CONST</v>
          </cell>
          <cell r="G1346" t="str">
            <v>UG</v>
          </cell>
          <cell r="H1346" t="str">
            <v>30</v>
          </cell>
          <cell r="I1346">
            <v>0</v>
          </cell>
          <cell r="J1346">
            <v>5.9249999999999998</v>
          </cell>
          <cell r="K1346">
            <v>5.9249999999999998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 t="str">
            <v>79B</v>
          </cell>
        </row>
        <row r="1347">
          <cell r="C1347" t="str">
            <v>ND</v>
          </cell>
          <cell r="D1347" t="str">
            <v>FPL</v>
          </cell>
          <cell r="E1347" t="str">
            <v>ND</v>
          </cell>
          <cell r="F1347" t="str">
            <v>CONST</v>
          </cell>
          <cell r="G1347" t="str">
            <v>UG</v>
          </cell>
          <cell r="H1347" t="str">
            <v>30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23.47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 t="str">
            <v>79G_TRL</v>
          </cell>
        </row>
        <row r="1348">
          <cell r="C1348" t="str">
            <v>ND</v>
          </cell>
          <cell r="D1348" t="str">
            <v>FPL</v>
          </cell>
          <cell r="E1348" t="str">
            <v>ND</v>
          </cell>
          <cell r="F1348" t="str">
            <v>CONST</v>
          </cell>
          <cell r="G1348" t="str">
            <v>UG</v>
          </cell>
          <cell r="H1348" t="str">
            <v>30</v>
          </cell>
          <cell r="I1348">
            <v>0</v>
          </cell>
          <cell r="J1348">
            <v>6.28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 t="str">
            <v>86D</v>
          </cell>
        </row>
        <row r="1349">
          <cell r="C1349" t="str">
            <v>ND</v>
          </cell>
          <cell r="D1349" t="str">
            <v>FPL</v>
          </cell>
          <cell r="E1349" t="str">
            <v>ND</v>
          </cell>
          <cell r="F1349" t="str">
            <v>CONST</v>
          </cell>
          <cell r="G1349" t="str">
            <v>UG</v>
          </cell>
          <cell r="H1349" t="str">
            <v>60</v>
          </cell>
          <cell r="I1349">
            <v>17.41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 t="str">
            <v>75BLS</v>
          </cell>
        </row>
        <row r="1350">
          <cell r="C1350" t="str">
            <v>ND</v>
          </cell>
          <cell r="D1350" t="str">
            <v>FPL</v>
          </cell>
          <cell r="E1350" t="str">
            <v>ND</v>
          </cell>
          <cell r="F1350" t="str">
            <v>CONST</v>
          </cell>
          <cell r="G1350" t="str">
            <v>UG</v>
          </cell>
          <cell r="H1350" t="str">
            <v>60</v>
          </cell>
          <cell r="I1350">
            <v>104.37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 t="str">
            <v>77B</v>
          </cell>
        </row>
        <row r="1351">
          <cell r="C1351" t="str">
            <v>ND</v>
          </cell>
          <cell r="D1351" t="str">
            <v>FPL</v>
          </cell>
          <cell r="E1351" t="str">
            <v>ND</v>
          </cell>
          <cell r="F1351" t="str">
            <v>CONST</v>
          </cell>
          <cell r="G1351" t="str">
            <v>UG</v>
          </cell>
          <cell r="H1351" t="str">
            <v>60</v>
          </cell>
          <cell r="I1351">
            <v>14.53</v>
          </cell>
          <cell r="J1351">
            <v>10.32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 t="str">
            <v>79A</v>
          </cell>
        </row>
        <row r="1352">
          <cell r="C1352" t="str">
            <v>ND</v>
          </cell>
          <cell r="D1352" t="str">
            <v>FPL</v>
          </cell>
          <cell r="E1352" t="str">
            <v>ND</v>
          </cell>
          <cell r="F1352" t="str">
            <v>CONST</v>
          </cell>
          <cell r="G1352" t="str">
            <v>UG</v>
          </cell>
          <cell r="H1352" t="str">
            <v>60</v>
          </cell>
          <cell r="I1352">
            <v>46.56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 t="str">
            <v>79B</v>
          </cell>
        </row>
        <row r="1353">
          <cell r="C1353" t="str">
            <v>ND</v>
          </cell>
          <cell r="D1353" t="str">
            <v>FPL</v>
          </cell>
          <cell r="E1353" t="str">
            <v>ND</v>
          </cell>
          <cell r="F1353" t="str">
            <v>CONST</v>
          </cell>
          <cell r="G1353" t="str">
            <v>UG</v>
          </cell>
          <cell r="H1353" t="str">
            <v>60</v>
          </cell>
          <cell r="I1353">
            <v>51.201000000000001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 t="str">
            <v>86D</v>
          </cell>
        </row>
        <row r="1354">
          <cell r="C1354" t="str">
            <v>ND</v>
          </cell>
          <cell r="D1354" t="str">
            <v>FPL</v>
          </cell>
          <cell r="E1354" t="str">
            <v>ND</v>
          </cell>
          <cell r="F1354" t="str">
            <v>CONST</v>
          </cell>
          <cell r="G1354" t="str">
            <v>UG</v>
          </cell>
          <cell r="H1354" t="str">
            <v>60</v>
          </cell>
          <cell r="I1354">
            <v>0</v>
          </cell>
          <cell r="J1354">
            <v>69.28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 t="str">
            <v>87B</v>
          </cell>
        </row>
        <row r="1355">
          <cell r="C1355" t="str">
            <v>ND</v>
          </cell>
          <cell r="D1355" t="str">
            <v>FPL</v>
          </cell>
          <cell r="E1355" t="str">
            <v>ND</v>
          </cell>
          <cell r="F1355" t="str">
            <v>CONST</v>
          </cell>
          <cell r="G1355" t="str">
            <v>UG</v>
          </cell>
          <cell r="H1355" t="str">
            <v>60</v>
          </cell>
          <cell r="I1355">
            <v>3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 t="str">
            <v>87E</v>
          </cell>
        </row>
        <row r="1356">
          <cell r="C1356" t="str">
            <v>ND</v>
          </cell>
          <cell r="D1356" t="str">
            <v>FPL</v>
          </cell>
          <cell r="E1356" t="str">
            <v>SE</v>
          </cell>
          <cell r="F1356" t="str">
            <v>CONST</v>
          </cell>
          <cell r="G1356" t="str">
            <v>OH</v>
          </cell>
          <cell r="H1356" t="str">
            <v>20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25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 t="str">
            <v>85C</v>
          </cell>
        </row>
        <row r="1357">
          <cell r="C1357" t="str">
            <v>ND</v>
          </cell>
          <cell r="D1357" t="str">
            <v>FPL</v>
          </cell>
          <cell r="E1357" t="str">
            <v>SS</v>
          </cell>
          <cell r="F1357" t="str">
            <v>CONST</v>
          </cell>
          <cell r="G1357" t="str">
            <v>OH</v>
          </cell>
          <cell r="H1357" t="str">
            <v>20</v>
          </cell>
          <cell r="I1357">
            <v>0</v>
          </cell>
          <cell r="J1357">
            <v>312.10815789473702</v>
          </cell>
          <cell r="K1357">
            <v>520.18026315789496</v>
          </cell>
          <cell r="L1357">
            <v>485.50157894736799</v>
          </cell>
          <cell r="M1357">
            <v>0</v>
          </cell>
          <cell r="N1357">
            <v>0</v>
          </cell>
          <cell r="O1357">
            <v>66.934117647058798</v>
          </cell>
          <cell r="P1357">
            <v>502.005882352941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 t="str">
            <v>62A</v>
          </cell>
        </row>
        <row r="1358">
          <cell r="C1358" t="str">
            <v>ND</v>
          </cell>
          <cell r="D1358" t="str">
            <v>FPL</v>
          </cell>
          <cell r="E1358" t="str">
            <v>SS</v>
          </cell>
          <cell r="F1358" t="str">
            <v>CONST</v>
          </cell>
          <cell r="G1358" t="str">
            <v>OH</v>
          </cell>
          <cell r="H1358" t="str">
            <v>30</v>
          </cell>
          <cell r="I1358">
            <v>0</v>
          </cell>
          <cell r="J1358">
            <v>0</v>
          </cell>
          <cell r="K1358">
            <v>0</v>
          </cell>
          <cell r="L1358">
            <v>11.9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 t="str">
            <v>62A</v>
          </cell>
        </row>
        <row r="1359">
          <cell r="C1359" t="str">
            <v>ND</v>
          </cell>
          <cell r="D1359" t="str">
            <v>FPL</v>
          </cell>
          <cell r="E1359" t="str">
            <v>SS</v>
          </cell>
          <cell r="F1359" t="str">
            <v>CONST</v>
          </cell>
          <cell r="G1359" t="str">
            <v>UG</v>
          </cell>
          <cell r="H1359" t="str">
            <v>20</v>
          </cell>
          <cell r="I1359">
            <v>0</v>
          </cell>
          <cell r="J1359">
            <v>0</v>
          </cell>
          <cell r="K1359">
            <v>0</v>
          </cell>
          <cell r="L1359">
            <v>100.54</v>
          </cell>
          <cell r="M1359">
            <v>98.26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 t="str">
            <v>62A</v>
          </cell>
        </row>
        <row r="1360">
          <cell r="C1360" t="str">
            <v>NF</v>
          </cell>
          <cell r="D1360" t="str">
            <v>CON</v>
          </cell>
          <cell r="E1360" t="str">
            <v>NF</v>
          </cell>
          <cell r="F1360" t="str">
            <v>CONST</v>
          </cell>
          <cell r="G1360" t="str">
            <v>DU</v>
          </cell>
          <cell r="H1360" t="str">
            <v>20</v>
          </cell>
          <cell r="I1360">
            <v>0</v>
          </cell>
          <cell r="J1360">
            <v>0</v>
          </cell>
          <cell r="K1360">
            <v>51.724137931034498</v>
          </cell>
          <cell r="L1360">
            <v>517.241379310345</v>
          </cell>
          <cell r="M1360">
            <v>517.241379310345</v>
          </cell>
          <cell r="N1360">
            <v>413.79310344827599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 t="str">
            <v>79F</v>
          </cell>
        </row>
        <row r="1361">
          <cell r="C1361" t="str">
            <v>NF</v>
          </cell>
          <cell r="D1361" t="str">
            <v>CON</v>
          </cell>
          <cell r="E1361" t="str">
            <v>NF</v>
          </cell>
          <cell r="F1361" t="str">
            <v>CONST</v>
          </cell>
          <cell r="G1361" t="str">
            <v>DU</v>
          </cell>
          <cell r="H1361" t="str">
            <v>60</v>
          </cell>
          <cell r="I1361">
            <v>0</v>
          </cell>
          <cell r="J1361">
            <v>882.096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 t="str">
            <v>79A</v>
          </cell>
        </row>
        <row r="1362">
          <cell r="C1362" t="str">
            <v>NF</v>
          </cell>
          <cell r="D1362" t="str">
            <v>CON</v>
          </cell>
          <cell r="E1362" t="str">
            <v>NF</v>
          </cell>
          <cell r="F1362" t="str">
            <v>CONST</v>
          </cell>
          <cell r="G1362" t="str">
            <v>OH</v>
          </cell>
          <cell r="H1362" t="str">
            <v>10</v>
          </cell>
          <cell r="I1362">
            <v>0</v>
          </cell>
          <cell r="J1362">
            <v>481.78327272727302</v>
          </cell>
          <cell r="K1362">
            <v>464.576727272727</v>
          </cell>
          <cell r="L1362">
            <v>16.350000000000001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 t="str">
            <v>79A</v>
          </cell>
        </row>
        <row r="1363">
          <cell r="C1363" t="str">
            <v>NF</v>
          </cell>
          <cell r="D1363" t="str">
            <v>CON</v>
          </cell>
          <cell r="E1363" t="str">
            <v>NF</v>
          </cell>
          <cell r="F1363" t="str">
            <v>CONST</v>
          </cell>
          <cell r="G1363" t="str">
            <v>OH</v>
          </cell>
          <cell r="H1363" t="str">
            <v>20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100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 t="str">
            <v>75ALS</v>
          </cell>
        </row>
        <row r="1364">
          <cell r="C1364" t="str">
            <v>NF</v>
          </cell>
          <cell r="D1364" t="str">
            <v>CON</v>
          </cell>
          <cell r="E1364" t="str">
            <v>NF</v>
          </cell>
          <cell r="F1364" t="str">
            <v>CONST</v>
          </cell>
          <cell r="G1364" t="str">
            <v>OH</v>
          </cell>
          <cell r="H1364" t="str">
            <v>20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43.264000000000003</v>
          </cell>
          <cell r="Q1364">
            <v>10.816000000000001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 t="str">
            <v>75B</v>
          </cell>
        </row>
        <row r="1365">
          <cell r="C1365" t="str">
            <v>NF</v>
          </cell>
          <cell r="D1365" t="str">
            <v>CON</v>
          </cell>
          <cell r="E1365" t="str">
            <v>NF</v>
          </cell>
          <cell r="F1365" t="str">
            <v>CONST</v>
          </cell>
          <cell r="G1365" t="str">
            <v>OH</v>
          </cell>
          <cell r="H1365" t="str">
            <v>20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303.89744680851101</v>
          </cell>
          <cell r="O1365">
            <v>489.61255319148898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 t="str">
            <v>75BLS</v>
          </cell>
        </row>
        <row r="1366">
          <cell r="C1366" t="str">
            <v>NF</v>
          </cell>
          <cell r="D1366" t="str">
            <v>CON</v>
          </cell>
          <cell r="E1366" t="str">
            <v>NF</v>
          </cell>
          <cell r="F1366" t="str">
            <v>CONST</v>
          </cell>
          <cell r="G1366" t="str">
            <v>OH</v>
          </cell>
          <cell r="H1366" t="str">
            <v>20</v>
          </cell>
          <cell r="I1366">
            <v>0</v>
          </cell>
          <cell r="J1366">
            <v>0</v>
          </cell>
          <cell r="K1366">
            <v>101.822926829268</v>
          </cell>
          <cell r="L1366">
            <v>1652.249150275373</v>
          </cell>
          <cell r="M1366">
            <v>770.28935146678714</v>
          </cell>
          <cell r="N1366">
            <v>50.378571428571398</v>
          </cell>
          <cell r="O1366">
            <v>33.3333333333333</v>
          </cell>
          <cell r="P1366">
            <v>500</v>
          </cell>
          <cell r="Q1366">
            <v>66.6666666666667</v>
          </cell>
          <cell r="R1366">
            <v>0</v>
          </cell>
          <cell r="S1366">
            <v>12.5</v>
          </cell>
          <cell r="T1366">
            <v>37.5</v>
          </cell>
          <cell r="U1366">
            <v>47.945714285714303</v>
          </cell>
          <cell r="V1366" t="str">
            <v>79A</v>
          </cell>
        </row>
        <row r="1367">
          <cell r="C1367" t="str">
            <v>NF</v>
          </cell>
          <cell r="D1367" t="str">
            <v>CON</v>
          </cell>
          <cell r="E1367" t="str">
            <v>NF</v>
          </cell>
          <cell r="F1367" t="str">
            <v>CONST</v>
          </cell>
          <cell r="G1367" t="str">
            <v>OH</v>
          </cell>
          <cell r="H1367" t="str">
            <v>20</v>
          </cell>
          <cell r="I1367">
            <v>0</v>
          </cell>
          <cell r="J1367">
            <v>378.11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13.526</v>
          </cell>
          <cell r="V1367" t="str">
            <v>79B</v>
          </cell>
        </row>
        <row r="1368">
          <cell r="C1368" t="str">
            <v>NF</v>
          </cell>
          <cell r="D1368" t="str">
            <v>CON</v>
          </cell>
          <cell r="E1368" t="str">
            <v>NF</v>
          </cell>
          <cell r="F1368" t="str">
            <v>CONST</v>
          </cell>
          <cell r="G1368" t="str">
            <v>OH</v>
          </cell>
          <cell r="H1368" t="str">
            <v>20</v>
          </cell>
          <cell r="I1368">
            <v>0</v>
          </cell>
          <cell r="J1368">
            <v>0</v>
          </cell>
          <cell r="K1368">
            <v>21.09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 t="str">
            <v>79GSL</v>
          </cell>
        </row>
        <row r="1369">
          <cell r="C1369" t="str">
            <v>NF</v>
          </cell>
          <cell r="D1369" t="str">
            <v>CON</v>
          </cell>
          <cell r="E1369" t="str">
            <v>NF</v>
          </cell>
          <cell r="F1369" t="str">
            <v>CONST</v>
          </cell>
          <cell r="G1369" t="str">
            <v>OH</v>
          </cell>
          <cell r="H1369" t="str">
            <v>30</v>
          </cell>
          <cell r="I1369">
            <v>0</v>
          </cell>
          <cell r="J1369">
            <v>69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 t="str">
            <v>79B</v>
          </cell>
        </row>
        <row r="1370">
          <cell r="C1370" t="str">
            <v>NF</v>
          </cell>
          <cell r="D1370" t="str">
            <v>CON</v>
          </cell>
          <cell r="E1370" t="str">
            <v>NF</v>
          </cell>
          <cell r="F1370" t="str">
            <v>CONST</v>
          </cell>
          <cell r="G1370" t="str">
            <v>OH</v>
          </cell>
          <cell r="H1370" t="str">
            <v>30</v>
          </cell>
          <cell r="I1370">
            <v>0</v>
          </cell>
          <cell r="J1370">
            <v>0</v>
          </cell>
          <cell r="K1370">
            <v>116.44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 t="str">
            <v>79GSL</v>
          </cell>
        </row>
        <row r="1371">
          <cell r="C1371" t="str">
            <v>NF</v>
          </cell>
          <cell r="D1371" t="str">
            <v>CON</v>
          </cell>
          <cell r="E1371" t="str">
            <v>NF</v>
          </cell>
          <cell r="F1371" t="str">
            <v>CONST</v>
          </cell>
          <cell r="G1371" t="str">
            <v>OH</v>
          </cell>
          <cell r="H1371" t="str">
            <v>30</v>
          </cell>
          <cell r="I1371">
            <v>0</v>
          </cell>
          <cell r="J1371">
            <v>0</v>
          </cell>
          <cell r="K1371">
            <v>0</v>
          </cell>
          <cell r="L1371">
            <v>4.21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 t="str">
            <v>85K</v>
          </cell>
        </row>
        <row r="1372">
          <cell r="C1372" t="str">
            <v>NF</v>
          </cell>
          <cell r="D1372" t="str">
            <v>CON</v>
          </cell>
          <cell r="E1372" t="str">
            <v>NF</v>
          </cell>
          <cell r="F1372" t="str">
            <v>CONST</v>
          </cell>
          <cell r="G1372" t="str">
            <v>OH</v>
          </cell>
          <cell r="H1372" t="str">
            <v>60</v>
          </cell>
          <cell r="I1372">
            <v>0</v>
          </cell>
          <cell r="J1372">
            <v>67.069999999999993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 t="str">
            <v>75D</v>
          </cell>
        </row>
        <row r="1373">
          <cell r="C1373" t="str">
            <v>NF</v>
          </cell>
          <cell r="D1373" t="str">
            <v>CON</v>
          </cell>
          <cell r="E1373" t="str">
            <v>NF</v>
          </cell>
          <cell r="F1373" t="str">
            <v>CONST</v>
          </cell>
          <cell r="G1373" t="str">
            <v>OH</v>
          </cell>
          <cell r="H1373" t="str">
            <v>60</v>
          </cell>
          <cell r="I1373">
            <v>0</v>
          </cell>
          <cell r="J1373">
            <v>335.75099999999998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 t="str">
            <v>79A</v>
          </cell>
        </row>
        <row r="1374">
          <cell r="C1374" t="str">
            <v>NF</v>
          </cell>
          <cell r="D1374" t="str">
            <v>CON</v>
          </cell>
          <cell r="E1374" t="str">
            <v>NF</v>
          </cell>
          <cell r="F1374" t="str">
            <v>CONST</v>
          </cell>
          <cell r="G1374" t="str">
            <v>OH</v>
          </cell>
          <cell r="H1374" t="str">
            <v>60</v>
          </cell>
          <cell r="I1374">
            <v>0</v>
          </cell>
          <cell r="J1374">
            <v>22.734000000000002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 t="str">
            <v>79B</v>
          </cell>
        </row>
        <row r="1375">
          <cell r="C1375" t="str">
            <v>NF</v>
          </cell>
          <cell r="D1375" t="str">
            <v>CON</v>
          </cell>
          <cell r="E1375" t="str">
            <v>NF</v>
          </cell>
          <cell r="F1375" t="str">
            <v>CONST</v>
          </cell>
          <cell r="G1375" t="str">
            <v>OH</v>
          </cell>
          <cell r="H1375" t="str">
            <v>60</v>
          </cell>
          <cell r="I1375">
            <v>0</v>
          </cell>
          <cell r="J1375">
            <v>270.541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 t="str">
            <v>79F</v>
          </cell>
        </row>
        <row r="1376">
          <cell r="C1376" t="str">
            <v>NF</v>
          </cell>
          <cell r="D1376" t="str">
            <v>CON</v>
          </cell>
          <cell r="E1376" t="str">
            <v>NF</v>
          </cell>
          <cell r="F1376" t="str">
            <v>CONST</v>
          </cell>
          <cell r="G1376" t="str">
            <v>OH</v>
          </cell>
          <cell r="H1376" t="str">
            <v>60</v>
          </cell>
          <cell r="I1376">
            <v>0.99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 t="str">
            <v>79G_TRL</v>
          </cell>
        </row>
        <row r="1377">
          <cell r="C1377" t="str">
            <v>NF</v>
          </cell>
          <cell r="D1377" t="str">
            <v>CON</v>
          </cell>
          <cell r="E1377" t="str">
            <v>NF</v>
          </cell>
          <cell r="F1377" t="str">
            <v>CONST</v>
          </cell>
          <cell r="G1377" t="str">
            <v>OH</v>
          </cell>
          <cell r="H1377" t="str">
            <v>60</v>
          </cell>
          <cell r="I1377">
            <v>0</v>
          </cell>
          <cell r="J1377">
            <v>8.01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 t="str">
            <v>79GSL</v>
          </cell>
        </row>
        <row r="1378">
          <cell r="C1378" t="str">
            <v>NF</v>
          </cell>
          <cell r="D1378" t="str">
            <v>CON</v>
          </cell>
          <cell r="E1378" t="str">
            <v>NF</v>
          </cell>
          <cell r="F1378" t="str">
            <v>CONST</v>
          </cell>
          <cell r="G1378" t="str">
            <v>UG</v>
          </cell>
          <cell r="H1378" t="str">
            <v>10</v>
          </cell>
          <cell r="I1378">
            <v>0</v>
          </cell>
          <cell r="J1378">
            <v>0</v>
          </cell>
          <cell r="K1378">
            <v>217.42222222222222</v>
          </cell>
          <cell r="L1378">
            <v>363.72468954248365</v>
          </cell>
          <cell r="M1378">
            <v>1006.809852941176</v>
          </cell>
          <cell r="N1378">
            <v>723.53401371074813</v>
          </cell>
          <cell r="O1378">
            <v>881.78697596933409</v>
          </cell>
          <cell r="P1378">
            <v>118.4122456140347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 t="str">
            <v>79A</v>
          </cell>
        </row>
        <row r="1379">
          <cell r="C1379" t="str">
            <v>NF</v>
          </cell>
          <cell r="D1379" t="str">
            <v>CON</v>
          </cell>
          <cell r="E1379" t="str">
            <v>NF</v>
          </cell>
          <cell r="F1379" t="str">
            <v>CONST</v>
          </cell>
          <cell r="G1379" t="str">
            <v>UG</v>
          </cell>
          <cell r="H1379" t="str">
            <v>10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20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 t="str">
            <v>79B</v>
          </cell>
        </row>
        <row r="1380">
          <cell r="C1380" t="str">
            <v>NF</v>
          </cell>
          <cell r="D1380" t="str">
            <v>CON</v>
          </cell>
          <cell r="E1380" t="str">
            <v>NF</v>
          </cell>
          <cell r="F1380" t="str">
            <v>CONST</v>
          </cell>
          <cell r="G1380" t="str">
            <v>UG</v>
          </cell>
          <cell r="H1380" t="str">
            <v>10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399.48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 t="str">
            <v>79F</v>
          </cell>
        </row>
        <row r="1381">
          <cell r="C1381" t="str">
            <v>NF</v>
          </cell>
          <cell r="D1381" t="str">
            <v>CON</v>
          </cell>
          <cell r="E1381" t="str">
            <v>NF</v>
          </cell>
          <cell r="F1381" t="str">
            <v>CONST</v>
          </cell>
          <cell r="G1381" t="str">
            <v>UG</v>
          </cell>
          <cell r="H1381" t="str">
            <v>20</v>
          </cell>
          <cell r="I1381">
            <v>0</v>
          </cell>
          <cell r="J1381">
            <v>0</v>
          </cell>
          <cell r="K1381">
            <v>42.84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 t="str">
            <v>75A</v>
          </cell>
        </row>
        <row r="1382">
          <cell r="C1382" t="str">
            <v>NF</v>
          </cell>
          <cell r="D1382" t="str">
            <v>CON</v>
          </cell>
          <cell r="E1382" t="str">
            <v>NF</v>
          </cell>
          <cell r="F1382" t="str">
            <v>CONST</v>
          </cell>
          <cell r="G1382" t="str">
            <v>UG</v>
          </cell>
          <cell r="H1382" t="str">
            <v>20</v>
          </cell>
          <cell r="I1382">
            <v>0</v>
          </cell>
          <cell r="J1382">
            <v>14.02</v>
          </cell>
          <cell r="K1382">
            <v>126.82800000000002</v>
          </cell>
          <cell r="L1382">
            <v>93.412000000000006</v>
          </cell>
          <cell r="M1382">
            <v>17.146833333333301</v>
          </cell>
          <cell r="N1382">
            <v>528.82500000000005</v>
          </cell>
          <cell r="O1382">
            <v>534.45816666666701</v>
          </cell>
          <cell r="P1382">
            <v>0</v>
          </cell>
          <cell r="Q1382">
            <v>0</v>
          </cell>
          <cell r="R1382">
            <v>28.23</v>
          </cell>
          <cell r="S1382">
            <v>0</v>
          </cell>
          <cell r="T1382">
            <v>0</v>
          </cell>
          <cell r="U1382">
            <v>0</v>
          </cell>
          <cell r="V1382" t="str">
            <v>75BLS</v>
          </cell>
        </row>
        <row r="1383">
          <cell r="C1383" t="str">
            <v>NF</v>
          </cell>
          <cell r="D1383" t="str">
            <v>CON</v>
          </cell>
          <cell r="E1383" t="str">
            <v>NF</v>
          </cell>
          <cell r="F1383" t="str">
            <v>CONST</v>
          </cell>
          <cell r="G1383" t="str">
            <v>UG</v>
          </cell>
          <cell r="H1383" t="str">
            <v>20</v>
          </cell>
          <cell r="I1383">
            <v>0</v>
          </cell>
          <cell r="J1383">
            <v>3.46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 t="str">
            <v>77A</v>
          </cell>
        </row>
        <row r="1384">
          <cell r="C1384" t="str">
            <v>NF</v>
          </cell>
          <cell r="D1384" t="str">
            <v>CON</v>
          </cell>
          <cell r="E1384" t="str">
            <v>NF</v>
          </cell>
          <cell r="F1384" t="str">
            <v>CONST</v>
          </cell>
          <cell r="G1384" t="str">
            <v>UG</v>
          </cell>
          <cell r="H1384" t="str">
            <v>20</v>
          </cell>
          <cell r="I1384">
            <v>0</v>
          </cell>
          <cell r="J1384">
            <v>312.42500000000001</v>
          </cell>
          <cell r="K1384">
            <v>2490.5316066485757</v>
          </cell>
          <cell r="L1384">
            <v>9743.6043502730354</v>
          </cell>
          <cell r="M1384">
            <v>6025.782744469876</v>
          </cell>
          <cell r="N1384">
            <v>3154.8967602417788</v>
          </cell>
          <cell r="O1384">
            <v>2237.881648001287</v>
          </cell>
          <cell r="P1384">
            <v>770.08578510229108</v>
          </cell>
          <cell r="Q1384">
            <v>2407.6719190576782</v>
          </cell>
          <cell r="R1384">
            <v>1224.955403596784</v>
          </cell>
          <cell r="S1384">
            <v>497.50578260869571</v>
          </cell>
          <cell r="T1384">
            <v>507.47899999999998</v>
          </cell>
          <cell r="U1384">
            <v>16.489999999999998</v>
          </cell>
          <cell r="V1384" t="str">
            <v>79A</v>
          </cell>
        </row>
        <row r="1385">
          <cell r="C1385" t="str">
            <v>NF</v>
          </cell>
          <cell r="D1385" t="str">
            <v>CON</v>
          </cell>
          <cell r="E1385" t="str">
            <v>NF</v>
          </cell>
          <cell r="F1385" t="str">
            <v>CONST</v>
          </cell>
          <cell r="G1385" t="str">
            <v>UG</v>
          </cell>
          <cell r="H1385" t="str">
            <v>20</v>
          </cell>
          <cell r="I1385">
            <v>0</v>
          </cell>
          <cell r="J1385">
            <v>135.80099999999999</v>
          </cell>
          <cell r="K1385">
            <v>489.01900000000001</v>
          </cell>
          <cell r="L1385">
            <v>501.21963636363643</v>
          </cell>
          <cell r="M1385">
            <v>651.43750649350659</v>
          </cell>
          <cell r="N1385">
            <v>109.9928571428572</v>
          </cell>
          <cell r="O1385">
            <v>79.55</v>
          </cell>
          <cell r="P1385">
            <v>0</v>
          </cell>
          <cell r="Q1385">
            <v>157.9</v>
          </cell>
          <cell r="R1385">
            <v>70.19</v>
          </cell>
          <cell r="S1385">
            <v>0</v>
          </cell>
          <cell r="T1385">
            <v>28.25</v>
          </cell>
          <cell r="U1385">
            <v>19.22</v>
          </cell>
          <cell r="V1385" t="str">
            <v>79B</v>
          </cell>
        </row>
        <row r="1386">
          <cell r="C1386" t="str">
            <v>NF</v>
          </cell>
          <cell r="D1386" t="str">
            <v>CON</v>
          </cell>
          <cell r="E1386" t="str">
            <v>NF</v>
          </cell>
          <cell r="F1386" t="str">
            <v>CONST</v>
          </cell>
          <cell r="G1386" t="str">
            <v>UG</v>
          </cell>
          <cell r="H1386" t="str">
            <v>20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50.463636363636397</v>
          </cell>
          <cell r="N1386">
            <v>504.63636363636402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 t="str">
            <v>79F</v>
          </cell>
        </row>
        <row r="1387">
          <cell r="C1387" t="str">
            <v>NF</v>
          </cell>
          <cell r="D1387" t="str">
            <v>CON</v>
          </cell>
          <cell r="E1387" t="str">
            <v>NF</v>
          </cell>
          <cell r="F1387" t="str">
            <v>CONST</v>
          </cell>
          <cell r="G1387" t="str">
            <v>UG</v>
          </cell>
          <cell r="H1387" t="str">
            <v>20</v>
          </cell>
          <cell r="I1387">
            <v>0</v>
          </cell>
          <cell r="J1387">
            <v>0</v>
          </cell>
          <cell r="K1387">
            <v>100</v>
          </cell>
          <cell r="L1387">
            <v>0</v>
          </cell>
          <cell r="M1387">
            <v>0</v>
          </cell>
          <cell r="N1387">
            <v>0</v>
          </cell>
          <cell r="O1387">
            <v>60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 t="str">
            <v>79GSL</v>
          </cell>
        </row>
        <row r="1388">
          <cell r="C1388" t="str">
            <v>NF</v>
          </cell>
          <cell r="D1388" t="str">
            <v>CON</v>
          </cell>
          <cell r="E1388" t="str">
            <v>NF</v>
          </cell>
          <cell r="F1388" t="str">
            <v>CONST</v>
          </cell>
          <cell r="G1388" t="str">
            <v>UG</v>
          </cell>
          <cell r="H1388" t="str">
            <v>30</v>
          </cell>
          <cell r="I1388">
            <v>0</v>
          </cell>
          <cell r="J1388">
            <v>209.40187878787901</v>
          </cell>
          <cell r="K1388">
            <v>422.99812121212102</v>
          </cell>
          <cell r="L1388">
            <v>324.33999999999997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 t="str">
            <v>79A</v>
          </cell>
        </row>
        <row r="1389">
          <cell r="C1389" t="str">
            <v>NF</v>
          </cell>
          <cell r="D1389" t="str">
            <v>CON</v>
          </cell>
          <cell r="E1389" t="str">
            <v>NF</v>
          </cell>
          <cell r="F1389" t="str">
            <v>CONST</v>
          </cell>
          <cell r="G1389" t="str">
            <v>UG</v>
          </cell>
          <cell r="H1389" t="str">
            <v>30</v>
          </cell>
          <cell r="I1389">
            <v>0</v>
          </cell>
          <cell r="J1389">
            <v>0</v>
          </cell>
          <cell r="K1389">
            <v>53.28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 t="str">
            <v>79B</v>
          </cell>
        </row>
        <row r="1390">
          <cell r="C1390" t="str">
            <v>NF</v>
          </cell>
          <cell r="D1390" t="str">
            <v>CON</v>
          </cell>
          <cell r="E1390" t="str">
            <v>NF</v>
          </cell>
          <cell r="F1390" t="str">
            <v>CONST</v>
          </cell>
          <cell r="G1390" t="str">
            <v>UG</v>
          </cell>
          <cell r="H1390" t="str">
            <v>30</v>
          </cell>
          <cell r="I1390">
            <v>0</v>
          </cell>
          <cell r="J1390">
            <v>113.83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 t="str">
            <v>84I</v>
          </cell>
        </row>
        <row r="1391">
          <cell r="C1391" t="str">
            <v>NF</v>
          </cell>
          <cell r="D1391" t="str">
            <v>CON</v>
          </cell>
          <cell r="E1391" t="str">
            <v>NF</v>
          </cell>
          <cell r="F1391" t="str">
            <v>CONST</v>
          </cell>
          <cell r="G1391" t="str">
            <v>UG</v>
          </cell>
          <cell r="H1391" t="str">
            <v>60</v>
          </cell>
          <cell r="I1391">
            <v>19.02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 t="str">
            <v>75BLS</v>
          </cell>
        </row>
        <row r="1392">
          <cell r="C1392" t="str">
            <v>NF</v>
          </cell>
          <cell r="D1392" t="str">
            <v>CON</v>
          </cell>
          <cell r="E1392" t="str">
            <v>NF</v>
          </cell>
          <cell r="F1392" t="str">
            <v>CONST</v>
          </cell>
          <cell r="G1392" t="str">
            <v>UG</v>
          </cell>
          <cell r="H1392" t="str">
            <v>60</v>
          </cell>
          <cell r="I1392">
            <v>0</v>
          </cell>
          <cell r="J1392">
            <v>8.83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 t="str">
            <v>77A</v>
          </cell>
        </row>
        <row r="1393">
          <cell r="C1393" t="str">
            <v>NF</v>
          </cell>
          <cell r="D1393" t="str">
            <v>CON</v>
          </cell>
          <cell r="E1393" t="str">
            <v>NF</v>
          </cell>
          <cell r="F1393" t="str">
            <v>CONST</v>
          </cell>
          <cell r="G1393" t="str">
            <v>UG</v>
          </cell>
          <cell r="H1393" t="str">
            <v>60</v>
          </cell>
          <cell r="I1393">
            <v>22.54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 t="str">
            <v>77B</v>
          </cell>
        </row>
        <row r="1394">
          <cell r="C1394" t="str">
            <v>NF</v>
          </cell>
          <cell r="D1394" t="str">
            <v>CON</v>
          </cell>
          <cell r="E1394" t="str">
            <v>NF</v>
          </cell>
          <cell r="F1394" t="str">
            <v>CONST</v>
          </cell>
          <cell r="G1394" t="str">
            <v>UG</v>
          </cell>
          <cell r="H1394" t="str">
            <v>60</v>
          </cell>
          <cell r="I1394">
            <v>2.0529999999999999</v>
          </cell>
          <cell r="J1394">
            <v>736.81935643564361</v>
          </cell>
          <cell r="K1394">
            <v>17.964356435643602</v>
          </cell>
          <cell r="L1394">
            <v>17.964356435643602</v>
          </cell>
          <cell r="M1394">
            <v>17.964356435643602</v>
          </cell>
          <cell r="N1394">
            <v>17.964356435643602</v>
          </cell>
          <cell r="O1394">
            <v>17.964356435643602</v>
          </cell>
          <cell r="P1394">
            <v>17.964356435643602</v>
          </cell>
          <cell r="Q1394">
            <v>17.964356435643602</v>
          </cell>
          <cell r="R1394">
            <v>17.964356435643602</v>
          </cell>
          <cell r="S1394">
            <v>17.964356435643602</v>
          </cell>
          <cell r="T1394">
            <v>1.79643564356436</v>
          </cell>
          <cell r="U1394">
            <v>0</v>
          </cell>
          <cell r="V1394" t="str">
            <v>79A</v>
          </cell>
        </row>
        <row r="1395">
          <cell r="C1395" t="str">
            <v>NF</v>
          </cell>
          <cell r="D1395" t="str">
            <v>CON</v>
          </cell>
          <cell r="E1395" t="str">
            <v>NF</v>
          </cell>
          <cell r="F1395" t="str">
            <v>CONST</v>
          </cell>
          <cell r="G1395" t="str">
            <v>UG</v>
          </cell>
          <cell r="H1395" t="str">
            <v>60</v>
          </cell>
          <cell r="I1395">
            <v>321.61699999999996</v>
          </cell>
          <cell r="J1395">
            <v>81.02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 t="str">
            <v>79B</v>
          </cell>
        </row>
        <row r="1396">
          <cell r="C1396" t="str">
            <v>NF</v>
          </cell>
          <cell r="D1396" t="str">
            <v>CON</v>
          </cell>
          <cell r="E1396" t="str">
            <v>NF</v>
          </cell>
          <cell r="F1396" t="str">
            <v>CONST</v>
          </cell>
          <cell r="G1396" t="str">
            <v>UG</v>
          </cell>
          <cell r="H1396" t="str">
            <v>60</v>
          </cell>
          <cell r="I1396">
            <v>0</v>
          </cell>
          <cell r="J1396">
            <v>64.081034482758596</v>
          </cell>
          <cell r="K1396">
            <v>59.808965517241397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 t="str">
            <v>79F</v>
          </cell>
        </row>
        <row r="1397">
          <cell r="C1397" t="str">
            <v>NF</v>
          </cell>
          <cell r="D1397" t="str">
            <v>CON</v>
          </cell>
          <cell r="E1397" t="str">
            <v>NF</v>
          </cell>
          <cell r="F1397" t="str">
            <v>CONST</v>
          </cell>
          <cell r="G1397" t="str">
            <v>UG</v>
          </cell>
          <cell r="H1397" t="str">
            <v>60</v>
          </cell>
          <cell r="I1397">
            <v>0.99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 t="str">
            <v>79G_TRL</v>
          </cell>
        </row>
        <row r="1398">
          <cell r="C1398" t="str">
            <v>NF</v>
          </cell>
          <cell r="D1398" t="str">
            <v>CON</v>
          </cell>
          <cell r="E1398" t="str">
            <v>NF</v>
          </cell>
          <cell r="F1398" t="str">
            <v>CONST</v>
          </cell>
          <cell r="G1398" t="str">
            <v>UG</v>
          </cell>
          <cell r="H1398" t="str">
            <v>60</v>
          </cell>
          <cell r="I1398">
            <v>868.09029999999996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 t="str">
            <v>79GSL</v>
          </cell>
        </row>
        <row r="1399">
          <cell r="C1399" t="str">
            <v>NF</v>
          </cell>
          <cell r="D1399" t="str">
            <v>CON</v>
          </cell>
          <cell r="E1399" t="str">
            <v>NF</v>
          </cell>
          <cell r="F1399" t="str">
            <v>CONST</v>
          </cell>
          <cell r="G1399" t="str">
            <v>UG</v>
          </cell>
          <cell r="H1399" t="str">
            <v>60</v>
          </cell>
          <cell r="I1399">
            <v>0</v>
          </cell>
          <cell r="J1399">
            <v>14.02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 t="str">
            <v>87B</v>
          </cell>
        </row>
        <row r="1400">
          <cell r="C1400" t="str">
            <v>NF</v>
          </cell>
          <cell r="D1400" t="str">
            <v>CON</v>
          </cell>
          <cell r="E1400" t="str">
            <v>SE</v>
          </cell>
          <cell r="F1400" t="str">
            <v>CONST</v>
          </cell>
          <cell r="G1400" t="str">
            <v>DU</v>
          </cell>
          <cell r="H1400" t="str">
            <v>60</v>
          </cell>
          <cell r="I1400">
            <v>0</v>
          </cell>
          <cell r="J1400">
            <v>183.353701657459</v>
          </cell>
          <cell r="K1400">
            <v>189.67624309392301</v>
          </cell>
          <cell r="L1400">
            <v>189.67624309392301</v>
          </cell>
          <cell r="M1400">
            <v>189.67624309392301</v>
          </cell>
          <cell r="N1400">
            <v>189.67624309392301</v>
          </cell>
          <cell r="O1400">
            <v>189.67624309392301</v>
          </cell>
          <cell r="P1400">
            <v>12.645082872928199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 t="str">
            <v>79E</v>
          </cell>
        </row>
        <row r="1401">
          <cell r="C1401" t="str">
            <v>NF</v>
          </cell>
          <cell r="D1401" t="str">
            <v>CON</v>
          </cell>
          <cell r="E1401" t="str">
            <v>SE</v>
          </cell>
          <cell r="F1401" t="str">
            <v>CONST</v>
          </cell>
          <cell r="G1401" t="str">
            <v>OH</v>
          </cell>
          <cell r="H1401" t="str">
            <v>60</v>
          </cell>
          <cell r="I1401">
            <v>0</v>
          </cell>
          <cell r="J1401">
            <v>501.72114754098402</v>
          </cell>
          <cell r="K1401">
            <v>578.90901639344304</v>
          </cell>
          <cell r="L1401">
            <v>578.90901639344304</v>
          </cell>
          <cell r="M1401">
            <v>578.90901639344304</v>
          </cell>
          <cell r="N1401">
            <v>115.781803278689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 t="str">
            <v>75D</v>
          </cell>
        </row>
        <row r="1402">
          <cell r="C1402" t="str">
            <v>NF</v>
          </cell>
          <cell r="D1402" t="str">
            <v>CON</v>
          </cell>
          <cell r="E1402" t="str">
            <v>SE</v>
          </cell>
          <cell r="F1402" t="str">
            <v>CONST</v>
          </cell>
          <cell r="G1402" t="str">
            <v>UG</v>
          </cell>
          <cell r="H1402" t="str">
            <v>20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230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 t="str">
            <v>73A</v>
          </cell>
        </row>
        <row r="1403">
          <cell r="C1403" t="str">
            <v>NF</v>
          </cell>
          <cell r="D1403" t="str">
            <v>CON</v>
          </cell>
          <cell r="E1403" t="str">
            <v>SS</v>
          </cell>
          <cell r="F1403" t="str">
            <v>CONST</v>
          </cell>
          <cell r="G1403" t="str">
            <v>OH</v>
          </cell>
          <cell r="H1403" t="str">
            <v>20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218.66906976744201</v>
          </cell>
          <cell r="N1403">
            <v>504.62093023255801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 t="str">
            <v>62A</v>
          </cell>
        </row>
        <row r="1404">
          <cell r="C1404" t="str">
            <v>NF</v>
          </cell>
          <cell r="D1404" t="str">
            <v>CON</v>
          </cell>
          <cell r="E1404" t="str">
            <v>SS</v>
          </cell>
          <cell r="F1404" t="str">
            <v>CONST</v>
          </cell>
          <cell r="G1404" t="str">
            <v>OH</v>
          </cell>
          <cell r="H1404" t="str">
            <v>30</v>
          </cell>
          <cell r="I1404">
            <v>0.09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 t="str">
            <v>60A</v>
          </cell>
        </row>
        <row r="1405">
          <cell r="C1405" t="str">
            <v>NF</v>
          </cell>
          <cell r="D1405" t="str">
            <v>CON</v>
          </cell>
          <cell r="E1405" t="str">
            <v>SS</v>
          </cell>
          <cell r="F1405" t="str">
            <v>CONST</v>
          </cell>
          <cell r="G1405" t="str">
            <v>OH</v>
          </cell>
          <cell r="H1405" t="str">
            <v>60</v>
          </cell>
          <cell r="I1405">
            <v>0</v>
          </cell>
          <cell r="J1405">
            <v>677.23238636363601</v>
          </cell>
          <cell r="K1405">
            <v>700.58522727272702</v>
          </cell>
          <cell r="L1405">
            <v>677.23238636363601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 t="str">
            <v>62A</v>
          </cell>
        </row>
        <row r="1406">
          <cell r="C1406" t="str">
            <v>NF</v>
          </cell>
          <cell r="D1406" t="str">
            <v>CON</v>
          </cell>
          <cell r="E1406" t="str">
            <v>SS</v>
          </cell>
          <cell r="F1406" t="str">
            <v>CONST</v>
          </cell>
          <cell r="G1406" t="str">
            <v>UG</v>
          </cell>
          <cell r="H1406" t="str">
            <v>50</v>
          </cell>
          <cell r="I1406">
            <v>0</v>
          </cell>
          <cell r="J1406">
            <v>0</v>
          </cell>
          <cell r="K1406">
            <v>0</v>
          </cell>
          <cell r="L1406">
            <v>23.8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 t="str">
            <v>62A</v>
          </cell>
        </row>
        <row r="1407">
          <cell r="C1407" t="str">
            <v>NF</v>
          </cell>
          <cell r="D1407" t="str">
            <v>FPL</v>
          </cell>
          <cell r="E1407" t="str">
            <v>NF</v>
          </cell>
          <cell r="F1407" t="str">
            <v>CONST</v>
          </cell>
          <cell r="G1407" t="str">
            <v>OH</v>
          </cell>
          <cell r="H1407" t="str">
            <v>10</v>
          </cell>
          <cell r="I1407">
            <v>0</v>
          </cell>
          <cell r="J1407">
            <v>0</v>
          </cell>
          <cell r="K1407">
            <v>0</v>
          </cell>
          <cell r="L1407">
            <v>146.22999999999999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 t="str">
            <v>75B</v>
          </cell>
        </row>
        <row r="1408">
          <cell r="C1408" t="str">
            <v>NF</v>
          </cell>
          <cell r="D1408" t="str">
            <v>FPL</v>
          </cell>
          <cell r="E1408" t="str">
            <v>NF</v>
          </cell>
          <cell r="F1408" t="str">
            <v>CONST</v>
          </cell>
          <cell r="G1408" t="str">
            <v>OH</v>
          </cell>
          <cell r="H1408" t="str">
            <v>10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9.34</v>
          </cell>
          <cell r="N1408">
            <v>0</v>
          </cell>
          <cell r="O1408">
            <v>0</v>
          </cell>
          <cell r="P1408">
            <v>10.68</v>
          </cell>
          <cell r="Q1408">
            <v>8.41</v>
          </cell>
          <cell r="R1408">
            <v>0</v>
          </cell>
          <cell r="S1408">
            <v>0</v>
          </cell>
          <cell r="T1408">
            <v>2.97</v>
          </cell>
          <cell r="U1408">
            <v>0</v>
          </cell>
          <cell r="V1408" t="str">
            <v>75BLS</v>
          </cell>
        </row>
        <row r="1409">
          <cell r="C1409" t="str">
            <v>NF</v>
          </cell>
          <cell r="D1409" t="str">
            <v>FPL</v>
          </cell>
          <cell r="E1409" t="str">
            <v>NF</v>
          </cell>
          <cell r="F1409" t="str">
            <v>CONST</v>
          </cell>
          <cell r="G1409" t="str">
            <v>OH</v>
          </cell>
          <cell r="H1409" t="str">
            <v>10</v>
          </cell>
          <cell r="I1409">
            <v>0</v>
          </cell>
          <cell r="J1409">
            <v>0</v>
          </cell>
          <cell r="K1409">
            <v>0</v>
          </cell>
          <cell r="L1409">
            <v>2.39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12.34</v>
          </cell>
          <cell r="U1409">
            <v>0</v>
          </cell>
          <cell r="V1409" t="str">
            <v>77B</v>
          </cell>
        </row>
        <row r="1410">
          <cell r="C1410" t="str">
            <v>NF</v>
          </cell>
          <cell r="D1410" t="str">
            <v>FPL</v>
          </cell>
          <cell r="E1410" t="str">
            <v>NF</v>
          </cell>
          <cell r="F1410" t="str">
            <v>CONST</v>
          </cell>
          <cell r="G1410" t="str">
            <v>OH</v>
          </cell>
          <cell r="H1410" t="str">
            <v>10</v>
          </cell>
          <cell r="I1410">
            <v>0</v>
          </cell>
          <cell r="J1410">
            <v>0</v>
          </cell>
          <cell r="K1410">
            <v>18.57</v>
          </cell>
          <cell r="L1410">
            <v>0</v>
          </cell>
          <cell r="M1410">
            <v>0</v>
          </cell>
          <cell r="N1410">
            <v>0</v>
          </cell>
          <cell r="O1410">
            <v>26.12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 t="str">
            <v>79A</v>
          </cell>
        </row>
        <row r="1411">
          <cell r="C1411" t="str">
            <v>NF</v>
          </cell>
          <cell r="D1411" t="str">
            <v>FPL</v>
          </cell>
          <cell r="E1411" t="str">
            <v>NF</v>
          </cell>
          <cell r="F1411" t="str">
            <v>CONST</v>
          </cell>
          <cell r="G1411" t="str">
            <v>OH</v>
          </cell>
          <cell r="H1411" t="str">
            <v>10</v>
          </cell>
          <cell r="I1411">
            <v>0</v>
          </cell>
          <cell r="J1411">
            <v>0</v>
          </cell>
          <cell r="K1411">
            <v>3.36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 t="str">
            <v>79GSL</v>
          </cell>
        </row>
        <row r="1412">
          <cell r="C1412" t="str">
            <v>NF</v>
          </cell>
          <cell r="D1412" t="str">
            <v>FPL</v>
          </cell>
          <cell r="E1412" t="str">
            <v>NF</v>
          </cell>
          <cell r="F1412" t="str">
            <v>CONST</v>
          </cell>
          <cell r="G1412" t="str">
            <v>OH</v>
          </cell>
          <cell r="H1412" t="str">
            <v>10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29.83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 t="str">
            <v>87B</v>
          </cell>
        </row>
        <row r="1413">
          <cell r="C1413" t="str">
            <v>NF</v>
          </cell>
          <cell r="D1413" t="str">
            <v>FPL</v>
          </cell>
          <cell r="E1413" t="str">
            <v>NF</v>
          </cell>
          <cell r="F1413" t="str">
            <v>CONST</v>
          </cell>
          <cell r="G1413" t="str">
            <v>OH</v>
          </cell>
          <cell r="H1413" t="str">
            <v>20</v>
          </cell>
          <cell r="I1413">
            <v>0</v>
          </cell>
          <cell r="J1413">
            <v>229.20210526315799</v>
          </cell>
          <cell r="K1413">
            <v>81.857894736842098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143.36000000000001</v>
          </cell>
          <cell r="S1413">
            <v>0</v>
          </cell>
          <cell r="T1413">
            <v>0</v>
          </cell>
          <cell r="U1413">
            <v>0</v>
          </cell>
          <cell r="V1413" t="str">
            <v>75A</v>
          </cell>
        </row>
        <row r="1414">
          <cell r="C1414" t="str">
            <v>NF</v>
          </cell>
          <cell r="D1414" t="str">
            <v>FPL</v>
          </cell>
          <cell r="E1414" t="str">
            <v>NF</v>
          </cell>
          <cell r="F1414" t="str">
            <v>CONST</v>
          </cell>
          <cell r="G1414" t="str">
            <v>OH</v>
          </cell>
          <cell r="H1414" t="str">
            <v>20</v>
          </cell>
          <cell r="I1414">
            <v>0</v>
          </cell>
          <cell r="J1414">
            <v>0</v>
          </cell>
          <cell r="K1414">
            <v>0</v>
          </cell>
          <cell r="L1414">
            <v>6.97</v>
          </cell>
          <cell r="M1414">
            <v>124.94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1</v>
          </cell>
          <cell r="S1414">
            <v>0</v>
          </cell>
          <cell r="T1414">
            <v>0</v>
          </cell>
          <cell r="U1414">
            <v>0</v>
          </cell>
          <cell r="V1414" t="str">
            <v>75ALS</v>
          </cell>
        </row>
        <row r="1415">
          <cell r="C1415" t="str">
            <v>NF</v>
          </cell>
          <cell r="D1415" t="str">
            <v>FPL</v>
          </cell>
          <cell r="E1415" t="str">
            <v>NF</v>
          </cell>
          <cell r="F1415" t="str">
            <v>CONST</v>
          </cell>
          <cell r="G1415" t="str">
            <v>OH</v>
          </cell>
          <cell r="H1415" t="str">
            <v>20</v>
          </cell>
          <cell r="I1415">
            <v>0</v>
          </cell>
          <cell r="J1415">
            <v>25.293333333333401</v>
          </cell>
          <cell r="K1415">
            <v>892.89163551401896</v>
          </cell>
          <cell r="L1415">
            <v>652.42792834890975</v>
          </cell>
          <cell r="M1415">
            <v>1454.1855950155762</v>
          </cell>
          <cell r="N1415">
            <v>1246.7915077881621</v>
          </cell>
          <cell r="O1415">
            <v>483.35</v>
          </cell>
          <cell r="P1415">
            <v>518.48</v>
          </cell>
          <cell r="Q1415">
            <v>7.6166666666666698</v>
          </cell>
          <cell r="R1415">
            <v>15.233333333333301</v>
          </cell>
          <cell r="S1415">
            <v>111.77</v>
          </cell>
          <cell r="T1415">
            <v>0</v>
          </cell>
          <cell r="U1415">
            <v>10.88</v>
          </cell>
          <cell r="V1415" t="str">
            <v>75BLS</v>
          </cell>
        </row>
        <row r="1416">
          <cell r="C1416" t="str">
            <v>NF</v>
          </cell>
          <cell r="D1416" t="str">
            <v>FPL</v>
          </cell>
          <cell r="E1416" t="str">
            <v>NF</v>
          </cell>
          <cell r="F1416" t="str">
            <v>CONST</v>
          </cell>
          <cell r="G1416" t="str">
            <v>OH</v>
          </cell>
          <cell r="H1416" t="str">
            <v>20</v>
          </cell>
          <cell r="I1416">
            <v>0</v>
          </cell>
          <cell r="J1416">
            <v>0</v>
          </cell>
          <cell r="K1416">
            <v>88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74.42</v>
          </cell>
          <cell r="Q1416">
            <v>8.18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 t="str">
            <v>77B</v>
          </cell>
        </row>
        <row r="1417">
          <cell r="C1417" t="str">
            <v>NF</v>
          </cell>
          <cell r="D1417" t="str">
            <v>FPL</v>
          </cell>
          <cell r="E1417" t="str">
            <v>NF</v>
          </cell>
          <cell r="F1417" t="str">
            <v>CONST</v>
          </cell>
          <cell r="G1417" t="str">
            <v>OH</v>
          </cell>
          <cell r="H1417" t="str">
            <v>20</v>
          </cell>
          <cell r="I1417">
            <v>0</v>
          </cell>
          <cell r="J1417">
            <v>22.94</v>
          </cell>
          <cell r="K1417">
            <v>831.54</v>
          </cell>
          <cell r="L1417">
            <v>711.47</v>
          </cell>
          <cell r="M1417">
            <v>329.84</v>
          </cell>
          <cell r="N1417">
            <v>16.64</v>
          </cell>
          <cell r="O1417">
            <v>502.20450980392201</v>
          </cell>
          <cell r="P1417">
            <v>511.511764705882</v>
          </cell>
          <cell r="Q1417">
            <v>17.533725490196101</v>
          </cell>
          <cell r="R1417">
            <v>27.38</v>
          </cell>
          <cell r="S1417">
            <v>23.06</v>
          </cell>
          <cell r="T1417">
            <v>0</v>
          </cell>
          <cell r="U1417">
            <v>26.756</v>
          </cell>
          <cell r="V1417" t="str">
            <v>79A</v>
          </cell>
        </row>
        <row r="1418">
          <cell r="C1418" t="str">
            <v>NF</v>
          </cell>
          <cell r="D1418" t="str">
            <v>FPL</v>
          </cell>
          <cell r="E1418" t="str">
            <v>NF</v>
          </cell>
          <cell r="F1418" t="str">
            <v>CONST</v>
          </cell>
          <cell r="G1418" t="str">
            <v>OH</v>
          </cell>
          <cell r="H1418" t="str">
            <v>20</v>
          </cell>
          <cell r="I1418">
            <v>0</v>
          </cell>
          <cell r="J1418">
            <v>0</v>
          </cell>
          <cell r="K1418">
            <v>259.51</v>
          </cell>
          <cell r="L1418">
            <v>162.97</v>
          </cell>
          <cell r="M1418">
            <v>16.89</v>
          </cell>
          <cell r="N1418">
            <v>128.84</v>
          </cell>
          <cell r="O1418">
            <v>56.69</v>
          </cell>
          <cell r="P1418">
            <v>0</v>
          </cell>
          <cell r="Q1418">
            <v>0</v>
          </cell>
          <cell r="R1418">
            <v>2</v>
          </cell>
          <cell r="S1418">
            <v>0</v>
          </cell>
          <cell r="T1418">
            <v>0</v>
          </cell>
          <cell r="U1418">
            <v>21.29</v>
          </cell>
          <cell r="V1418" t="str">
            <v>79B</v>
          </cell>
        </row>
        <row r="1419">
          <cell r="C1419" t="str">
            <v>NF</v>
          </cell>
          <cell r="D1419" t="str">
            <v>FPL</v>
          </cell>
          <cell r="E1419" t="str">
            <v>NF</v>
          </cell>
          <cell r="F1419" t="str">
            <v>CONST</v>
          </cell>
          <cell r="G1419" t="str">
            <v>OH</v>
          </cell>
          <cell r="H1419" t="str">
            <v>20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1</v>
          </cell>
          <cell r="S1419">
            <v>0</v>
          </cell>
          <cell r="T1419">
            <v>0</v>
          </cell>
          <cell r="U1419">
            <v>0</v>
          </cell>
          <cell r="V1419" t="str">
            <v>79GOL</v>
          </cell>
        </row>
        <row r="1420">
          <cell r="C1420" t="str">
            <v>NF</v>
          </cell>
          <cell r="D1420" t="str">
            <v>FPL</v>
          </cell>
          <cell r="E1420" t="str">
            <v>NF</v>
          </cell>
          <cell r="F1420" t="str">
            <v>CONST</v>
          </cell>
          <cell r="G1420" t="str">
            <v>OH</v>
          </cell>
          <cell r="H1420" t="str">
            <v>20</v>
          </cell>
          <cell r="I1420">
            <v>0</v>
          </cell>
          <cell r="J1420">
            <v>0</v>
          </cell>
          <cell r="K1420">
            <v>6.09</v>
          </cell>
          <cell r="L1420">
            <v>0</v>
          </cell>
          <cell r="M1420">
            <v>0</v>
          </cell>
          <cell r="N1420">
            <v>9.76</v>
          </cell>
          <cell r="O1420">
            <v>24.38</v>
          </cell>
          <cell r="P1420">
            <v>2.0699999999999998</v>
          </cell>
          <cell r="Q1420">
            <v>3.67</v>
          </cell>
          <cell r="R1420">
            <v>12.64</v>
          </cell>
          <cell r="S1420">
            <v>1</v>
          </cell>
          <cell r="T1420">
            <v>6.1</v>
          </cell>
          <cell r="U1420">
            <v>0</v>
          </cell>
          <cell r="V1420" t="str">
            <v>79OH</v>
          </cell>
        </row>
        <row r="1421">
          <cell r="C1421" t="str">
            <v>NF</v>
          </cell>
          <cell r="D1421" t="str">
            <v>FPL</v>
          </cell>
          <cell r="E1421" t="str">
            <v>NF</v>
          </cell>
          <cell r="F1421" t="str">
            <v>CONST</v>
          </cell>
          <cell r="G1421" t="str">
            <v>OH</v>
          </cell>
          <cell r="H1421" t="str">
            <v>20</v>
          </cell>
          <cell r="I1421">
            <v>0</v>
          </cell>
          <cell r="J1421">
            <v>48.13</v>
          </cell>
          <cell r="K1421">
            <v>85.23</v>
          </cell>
          <cell r="L1421">
            <v>25.8</v>
          </cell>
          <cell r="M1421">
            <v>25.8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 t="str">
            <v>84F</v>
          </cell>
        </row>
        <row r="1422">
          <cell r="C1422" t="str">
            <v>NF</v>
          </cell>
          <cell r="D1422" t="str">
            <v>FPL</v>
          </cell>
          <cell r="E1422" t="str">
            <v>NF</v>
          </cell>
          <cell r="F1422" t="str">
            <v>CONST</v>
          </cell>
          <cell r="G1422" t="str">
            <v>OH</v>
          </cell>
          <cell r="H1422" t="str">
            <v>20</v>
          </cell>
          <cell r="I1422">
            <v>0</v>
          </cell>
          <cell r="J1422">
            <v>0</v>
          </cell>
          <cell r="K1422">
            <v>50.05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 t="str">
            <v>85E</v>
          </cell>
        </row>
        <row r="1423">
          <cell r="C1423" t="str">
            <v>NF</v>
          </cell>
          <cell r="D1423" t="str">
            <v>FPL</v>
          </cell>
          <cell r="E1423" t="str">
            <v>NF</v>
          </cell>
          <cell r="F1423" t="str">
            <v>CONST</v>
          </cell>
          <cell r="G1423" t="str">
            <v>OH</v>
          </cell>
          <cell r="H1423" t="str">
            <v>20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194.74</v>
          </cell>
          <cell r="S1423">
            <v>0</v>
          </cell>
          <cell r="T1423">
            <v>0</v>
          </cell>
          <cell r="U1423">
            <v>0</v>
          </cell>
          <cell r="V1423" t="str">
            <v>87B</v>
          </cell>
        </row>
        <row r="1424">
          <cell r="C1424" t="str">
            <v>NF</v>
          </cell>
          <cell r="D1424" t="str">
            <v>FPL</v>
          </cell>
          <cell r="E1424" t="str">
            <v>NF</v>
          </cell>
          <cell r="F1424" t="str">
            <v>CONST</v>
          </cell>
          <cell r="G1424" t="str">
            <v>OH</v>
          </cell>
          <cell r="H1424" t="str">
            <v>20</v>
          </cell>
          <cell r="I1424">
            <v>2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 t="str">
            <v>87G</v>
          </cell>
        </row>
        <row r="1425">
          <cell r="C1425" t="str">
            <v>NF</v>
          </cell>
          <cell r="D1425" t="str">
            <v>FPL</v>
          </cell>
          <cell r="E1425" t="str">
            <v>NF</v>
          </cell>
          <cell r="F1425" t="str">
            <v>CONST</v>
          </cell>
          <cell r="G1425" t="str">
            <v>OH</v>
          </cell>
          <cell r="H1425" t="str">
            <v>30</v>
          </cell>
          <cell r="I1425">
            <v>0</v>
          </cell>
          <cell r="J1425">
            <v>0</v>
          </cell>
          <cell r="K1425">
            <v>6.15</v>
          </cell>
          <cell r="L1425">
            <v>25.97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29.46</v>
          </cell>
          <cell r="U1425">
            <v>0</v>
          </cell>
          <cell r="V1425" t="str">
            <v>75BLS</v>
          </cell>
        </row>
        <row r="1426">
          <cell r="C1426" t="str">
            <v>NF</v>
          </cell>
          <cell r="D1426" t="str">
            <v>FPL</v>
          </cell>
          <cell r="E1426" t="str">
            <v>NF</v>
          </cell>
          <cell r="F1426" t="str">
            <v>CONST</v>
          </cell>
          <cell r="G1426" t="str">
            <v>OH</v>
          </cell>
          <cell r="H1426" t="str">
            <v>30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8.23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 t="str">
            <v>79A</v>
          </cell>
        </row>
        <row r="1427">
          <cell r="C1427" t="str">
            <v>NF</v>
          </cell>
          <cell r="D1427" t="str">
            <v>FPL</v>
          </cell>
          <cell r="E1427" t="str">
            <v>NF</v>
          </cell>
          <cell r="F1427" t="str">
            <v>CONST</v>
          </cell>
          <cell r="G1427" t="str">
            <v>OH</v>
          </cell>
          <cell r="H1427" t="str">
            <v>30</v>
          </cell>
          <cell r="I1427">
            <v>0</v>
          </cell>
          <cell r="J1427">
            <v>0</v>
          </cell>
          <cell r="K1427">
            <v>40.630000000000003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83.658974358974405</v>
          </cell>
          <cell r="S1427">
            <v>501.95384615384597</v>
          </cell>
          <cell r="T1427">
            <v>66.927179487179501</v>
          </cell>
          <cell r="U1427">
            <v>0</v>
          </cell>
          <cell r="V1427" t="str">
            <v>79B</v>
          </cell>
        </row>
        <row r="1428">
          <cell r="C1428" t="str">
            <v>NF</v>
          </cell>
          <cell r="D1428" t="str">
            <v>FPL</v>
          </cell>
          <cell r="E1428" t="str">
            <v>NF</v>
          </cell>
          <cell r="F1428" t="str">
            <v>CONST</v>
          </cell>
          <cell r="G1428" t="str">
            <v>OH</v>
          </cell>
          <cell r="H1428" t="str">
            <v>30</v>
          </cell>
          <cell r="I1428">
            <v>0</v>
          </cell>
          <cell r="J1428">
            <v>0</v>
          </cell>
          <cell r="K1428">
            <v>3.84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 t="str">
            <v>79G_CSL</v>
          </cell>
        </row>
        <row r="1429">
          <cell r="C1429" t="str">
            <v>NF</v>
          </cell>
          <cell r="D1429" t="str">
            <v>FPL</v>
          </cell>
          <cell r="E1429" t="str">
            <v>NF</v>
          </cell>
          <cell r="F1429" t="str">
            <v>CONST</v>
          </cell>
          <cell r="G1429" t="str">
            <v>OH</v>
          </cell>
          <cell r="H1429" t="str">
            <v>30</v>
          </cell>
          <cell r="I1429">
            <v>0</v>
          </cell>
          <cell r="J1429">
            <v>6.7</v>
          </cell>
          <cell r="K1429">
            <v>3.5</v>
          </cell>
          <cell r="L1429">
            <v>0.09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1.1299999999999999</v>
          </cell>
          <cell r="V1429" t="str">
            <v>79GOL</v>
          </cell>
        </row>
        <row r="1430">
          <cell r="C1430" t="str">
            <v>NF</v>
          </cell>
          <cell r="D1430" t="str">
            <v>FPL</v>
          </cell>
          <cell r="E1430" t="str">
            <v>NF</v>
          </cell>
          <cell r="F1430" t="str">
            <v>CONST</v>
          </cell>
          <cell r="G1430" t="str">
            <v>OH</v>
          </cell>
          <cell r="H1430" t="str">
            <v>30</v>
          </cell>
          <cell r="I1430">
            <v>0</v>
          </cell>
          <cell r="J1430">
            <v>0</v>
          </cell>
          <cell r="K1430">
            <v>43.21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 t="str">
            <v>79GSL</v>
          </cell>
        </row>
        <row r="1431">
          <cell r="C1431" t="str">
            <v>NF</v>
          </cell>
          <cell r="D1431" t="str">
            <v>FPL</v>
          </cell>
          <cell r="E1431" t="str">
            <v>NF</v>
          </cell>
          <cell r="F1431" t="str">
            <v>CONST</v>
          </cell>
          <cell r="G1431" t="str">
            <v>OH</v>
          </cell>
          <cell r="H1431" t="str">
            <v>30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6.09</v>
          </cell>
          <cell r="O1431">
            <v>0</v>
          </cell>
          <cell r="P1431">
            <v>0</v>
          </cell>
          <cell r="Q1431">
            <v>0</v>
          </cell>
          <cell r="R1431">
            <v>7.53</v>
          </cell>
          <cell r="S1431">
            <v>5.21</v>
          </cell>
          <cell r="T1431">
            <v>4.34</v>
          </cell>
          <cell r="U1431">
            <v>0</v>
          </cell>
          <cell r="V1431" t="str">
            <v>79OH</v>
          </cell>
        </row>
        <row r="1432">
          <cell r="C1432" t="str">
            <v>NF</v>
          </cell>
          <cell r="D1432" t="str">
            <v>FPL</v>
          </cell>
          <cell r="E1432" t="str">
            <v>NF</v>
          </cell>
          <cell r="F1432" t="str">
            <v>CONST</v>
          </cell>
          <cell r="G1432" t="str">
            <v>OH</v>
          </cell>
          <cell r="H1432" t="str">
            <v>60</v>
          </cell>
          <cell r="I1432">
            <v>0</v>
          </cell>
          <cell r="J1432">
            <v>19.53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 t="str">
            <v>75A</v>
          </cell>
        </row>
        <row r="1433">
          <cell r="C1433" t="str">
            <v>NF</v>
          </cell>
          <cell r="D1433" t="str">
            <v>FPL</v>
          </cell>
          <cell r="E1433" t="str">
            <v>NF</v>
          </cell>
          <cell r="F1433" t="str">
            <v>CONST</v>
          </cell>
          <cell r="G1433" t="str">
            <v>OH</v>
          </cell>
          <cell r="H1433" t="str">
            <v>60</v>
          </cell>
          <cell r="I1433">
            <v>47.37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 t="str">
            <v>75ALS</v>
          </cell>
        </row>
        <row r="1434">
          <cell r="C1434" t="str">
            <v>NF</v>
          </cell>
          <cell r="D1434" t="str">
            <v>FPL</v>
          </cell>
          <cell r="E1434" t="str">
            <v>NF</v>
          </cell>
          <cell r="F1434" t="str">
            <v>CONST</v>
          </cell>
          <cell r="G1434" t="str">
            <v>OH</v>
          </cell>
          <cell r="H1434" t="str">
            <v>60</v>
          </cell>
          <cell r="I1434">
            <v>44.38</v>
          </cell>
          <cell r="J1434">
            <v>205.47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 t="str">
            <v>75BLS</v>
          </cell>
        </row>
        <row r="1435">
          <cell r="C1435" t="str">
            <v>NF</v>
          </cell>
          <cell r="D1435" t="str">
            <v>FPL</v>
          </cell>
          <cell r="E1435" t="str">
            <v>NF</v>
          </cell>
          <cell r="F1435" t="str">
            <v>CONST</v>
          </cell>
          <cell r="G1435" t="str">
            <v>OH</v>
          </cell>
          <cell r="H1435" t="str">
            <v>60</v>
          </cell>
          <cell r="I1435">
            <v>0</v>
          </cell>
          <cell r="J1435">
            <v>2.29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 t="str">
            <v>75E</v>
          </cell>
        </row>
        <row r="1436">
          <cell r="C1436" t="str">
            <v>NF</v>
          </cell>
          <cell r="D1436" t="str">
            <v>FPL</v>
          </cell>
          <cell r="E1436" t="str">
            <v>NF</v>
          </cell>
          <cell r="F1436" t="str">
            <v>CONST</v>
          </cell>
          <cell r="G1436" t="str">
            <v>OH</v>
          </cell>
          <cell r="H1436" t="str">
            <v>60</v>
          </cell>
          <cell r="I1436">
            <v>9.8699999999999992</v>
          </cell>
          <cell r="J1436">
            <v>15.7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 t="str">
            <v>77A</v>
          </cell>
        </row>
        <row r="1437">
          <cell r="C1437" t="str">
            <v>NF</v>
          </cell>
          <cell r="D1437" t="str">
            <v>FPL</v>
          </cell>
          <cell r="E1437" t="str">
            <v>NF</v>
          </cell>
          <cell r="F1437" t="str">
            <v>CONST</v>
          </cell>
          <cell r="G1437" t="str">
            <v>OH</v>
          </cell>
          <cell r="H1437" t="str">
            <v>60</v>
          </cell>
          <cell r="I1437">
            <v>244.56400000000002</v>
          </cell>
          <cell r="J1437">
            <v>746.72483870967756</v>
          </cell>
          <cell r="K1437">
            <v>6.4451612903225799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 t="str">
            <v>79A</v>
          </cell>
        </row>
        <row r="1438">
          <cell r="C1438" t="str">
            <v>NF</v>
          </cell>
          <cell r="D1438" t="str">
            <v>FPL</v>
          </cell>
          <cell r="E1438" t="str">
            <v>NF</v>
          </cell>
          <cell r="F1438" t="str">
            <v>CONST</v>
          </cell>
          <cell r="G1438" t="str">
            <v>OH</v>
          </cell>
          <cell r="H1438" t="str">
            <v>60</v>
          </cell>
          <cell r="I1438">
            <v>10.83</v>
          </cell>
          <cell r="J1438">
            <v>210.45471698113209</v>
          </cell>
          <cell r="K1438">
            <v>16.295283018867899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 t="str">
            <v>79B</v>
          </cell>
        </row>
        <row r="1439">
          <cell r="C1439" t="str">
            <v>NF</v>
          </cell>
          <cell r="D1439" t="str">
            <v>FPL</v>
          </cell>
          <cell r="E1439" t="str">
            <v>NF</v>
          </cell>
          <cell r="F1439" t="str">
            <v>CONST</v>
          </cell>
          <cell r="G1439" t="str">
            <v>OH</v>
          </cell>
          <cell r="H1439" t="str">
            <v>60</v>
          </cell>
          <cell r="I1439">
            <v>1.24</v>
          </cell>
          <cell r="J1439">
            <v>24.22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 t="str">
            <v>79GOL</v>
          </cell>
        </row>
        <row r="1440">
          <cell r="C1440" t="str">
            <v>NF</v>
          </cell>
          <cell r="D1440" t="str">
            <v>FPL</v>
          </cell>
          <cell r="E1440" t="str">
            <v>NF</v>
          </cell>
          <cell r="F1440" t="str">
            <v>CONST</v>
          </cell>
          <cell r="G1440" t="str">
            <v>OH</v>
          </cell>
          <cell r="H1440" t="str">
            <v>60</v>
          </cell>
          <cell r="I1440">
            <v>21.08</v>
          </cell>
          <cell r="J1440">
            <v>207.59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 t="str">
            <v>79OH</v>
          </cell>
        </row>
        <row r="1441">
          <cell r="C1441" t="str">
            <v>NF</v>
          </cell>
          <cell r="D1441" t="str">
            <v>FPL</v>
          </cell>
          <cell r="E1441" t="str">
            <v>NF</v>
          </cell>
          <cell r="F1441" t="str">
            <v>CONST</v>
          </cell>
          <cell r="G1441" t="str">
            <v>OH</v>
          </cell>
          <cell r="H1441" t="str">
            <v>60</v>
          </cell>
          <cell r="I1441">
            <v>0</v>
          </cell>
          <cell r="J1441">
            <v>4.5833333333333304</v>
          </cell>
          <cell r="K1441">
            <v>0.41666666666666702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 t="str">
            <v>81E</v>
          </cell>
        </row>
        <row r="1442">
          <cell r="C1442" t="str">
            <v>NF</v>
          </cell>
          <cell r="D1442" t="str">
            <v>FPL</v>
          </cell>
          <cell r="E1442" t="str">
            <v>NF</v>
          </cell>
          <cell r="F1442" t="str">
            <v>CONST</v>
          </cell>
          <cell r="G1442" t="str">
            <v>OH</v>
          </cell>
          <cell r="H1442" t="str">
            <v>60</v>
          </cell>
          <cell r="I1442">
            <v>0</v>
          </cell>
          <cell r="J1442">
            <v>5.55</v>
          </cell>
          <cell r="K1442">
            <v>1.85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 t="str">
            <v>84B</v>
          </cell>
        </row>
        <row r="1443">
          <cell r="C1443" t="str">
            <v>NF</v>
          </cell>
          <cell r="D1443" t="str">
            <v>FPL</v>
          </cell>
          <cell r="E1443" t="str">
            <v>NF</v>
          </cell>
          <cell r="F1443" t="str">
            <v>CONST</v>
          </cell>
          <cell r="G1443" t="str">
            <v>OH</v>
          </cell>
          <cell r="H1443" t="str">
            <v>60</v>
          </cell>
          <cell r="I1443">
            <v>0</v>
          </cell>
          <cell r="J1443">
            <v>3.95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 t="str">
            <v>84F</v>
          </cell>
        </row>
        <row r="1444">
          <cell r="C1444" t="str">
            <v>NF</v>
          </cell>
          <cell r="D1444" t="str">
            <v>FPL</v>
          </cell>
          <cell r="E1444" t="str">
            <v>NF</v>
          </cell>
          <cell r="F1444" t="str">
            <v>CONST</v>
          </cell>
          <cell r="G1444" t="str">
            <v>OH</v>
          </cell>
          <cell r="H1444" t="str">
            <v>60</v>
          </cell>
          <cell r="I1444">
            <v>85.43549999999999</v>
          </cell>
          <cell r="J1444">
            <v>83.93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 t="str">
            <v>87B</v>
          </cell>
        </row>
        <row r="1445">
          <cell r="C1445" t="str">
            <v>NF</v>
          </cell>
          <cell r="D1445" t="str">
            <v>FPL</v>
          </cell>
          <cell r="E1445" t="str">
            <v>NF</v>
          </cell>
          <cell r="F1445" t="str">
            <v>CONST</v>
          </cell>
          <cell r="G1445" t="str">
            <v>OH</v>
          </cell>
          <cell r="H1445" t="str">
            <v>60</v>
          </cell>
          <cell r="I1445">
            <v>0</v>
          </cell>
          <cell r="J1445">
            <v>4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 t="str">
            <v>87J</v>
          </cell>
        </row>
        <row r="1446">
          <cell r="C1446" t="str">
            <v>NF</v>
          </cell>
          <cell r="D1446" t="str">
            <v>FPL</v>
          </cell>
          <cell r="E1446" t="str">
            <v>NF</v>
          </cell>
          <cell r="F1446" t="str">
            <v>CONST</v>
          </cell>
          <cell r="G1446" t="str">
            <v>UG</v>
          </cell>
          <cell r="H1446" t="str">
            <v>10</v>
          </cell>
          <cell r="I1446">
            <v>0</v>
          </cell>
          <cell r="J1446">
            <v>0</v>
          </cell>
          <cell r="K1446">
            <v>0</v>
          </cell>
          <cell r="L1446">
            <v>1.55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 t="str">
            <v>75BLS</v>
          </cell>
        </row>
        <row r="1447">
          <cell r="C1447" t="str">
            <v>NF</v>
          </cell>
          <cell r="D1447" t="str">
            <v>FPL</v>
          </cell>
          <cell r="E1447" t="str">
            <v>NF</v>
          </cell>
          <cell r="F1447" t="str">
            <v>CONST</v>
          </cell>
          <cell r="G1447" t="str">
            <v>UG</v>
          </cell>
          <cell r="H1447" t="str">
            <v>10</v>
          </cell>
          <cell r="I1447">
            <v>0</v>
          </cell>
          <cell r="J1447">
            <v>0</v>
          </cell>
          <cell r="K1447">
            <v>681.96457831325301</v>
          </cell>
          <cell r="L1447">
            <v>517.612048192771</v>
          </cell>
          <cell r="M1447">
            <v>431.343373493976</v>
          </cell>
          <cell r="N1447">
            <v>187.74</v>
          </cell>
          <cell r="O1447">
            <v>0</v>
          </cell>
          <cell r="P1447">
            <v>20.033333333333299</v>
          </cell>
          <cell r="Q1447">
            <v>10.016666666666699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 t="str">
            <v>79A</v>
          </cell>
        </row>
        <row r="1448">
          <cell r="C1448" t="str">
            <v>NF</v>
          </cell>
          <cell r="D1448" t="str">
            <v>FPL</v>
          </cell>
          <cell r="E1448" t="str">
            <v>NF</v>
          </cell>
          <cell r="F1448" t="str">
            <v>CONST</v>
          </cell>
          <cell r="G1448" t="str">
            <v>UG</v>
          </cell>
          <cell r="H1448" t="str">
            <v>20</v>
          </cell>
          <cell r="I1448">
            <v>0</v>
          </cell>
          <cell r="J1448">
            <v>0</v>
          </cell>
          <cell r="K1448">
            <v>0</v>
          </cell>
          <cell r="L1448">
            <v>85.144074074074098</v>
          </cell>
          <cell r="M1448">
            <v>413.08592592592601</v>
          </cell>
          <cell r="N1448">
            <v>25.62</v>
          </cell>
          <cell r="O1448">
            <v>0</v>
          </cell>
          <cell r="P1448">
            <v>200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 t="str">
            <v>75BLS</v>
          </cell>
        </row>
        <row r="1449">
          <cell r="C1449" t="str">
            <v>NF</v>
          </cell>
          <cell r="D1449" t="str">
            <v>FPL</v>
          </cell>
          <cell r="E1449" t="str">
            <v>NF</v>
          </cell>
          <cell r="F1449" t="str">
            <v>CONST</v>
          </cell>
          <cell r="G1449" t="str">
            <v>UG</v>
          </cell>
          <cell r="H1449" t="str">
            <v>20</v>
          </cell>
          <cell r="I1449">
            <v>0</v>
          </cell>
          <cell r="J1449">
            <v>0</v>
          </cell>
          <cell r="K1449">
            <v>158.446666666667</v>
          </cell>
          <cell r="L1449">
            <v>866.94010752688098</v>
          </cell>
          <cell r="M1449">
            <v>82.403225806451601</v>
          </cell>
          <cell r="N1449">
            <v>0</v>
          </cell>
          <cell r="O1449">
            <v>20.13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97.045000000000002</v>
          </cell>
          <cell r="V1449" t="str">
            <v>79A</v>
          </cell>
        </row>
        <row r="1450">
          <cell r="C1450" t="str">
            <v>NF</v>
          </cell>
          <cell r="D1450" t="str">
            <v>FPL</v>
          </cell>
          <cell r="E1450" t="str">
            <v>NF</v>
          </cell>
          <cell r="F1450" t="str">
            <v>CONST</v>
          </cell>
          <cell r="G1450" t="str">
            <v>UG</v>
          </cell>
          <cell r="H1450" t="str">
            <v>20</v>
          </cell>
          <cell r="I1450">
            <v>0</v>
          </cell>
          <cell r="J1450">
            <v>13.4266666666667</v>
          </cell>
          <cell r="K1450">
            <v>123.36333333333333</v>
          </cell>
          <cell r="L1450">
            <v>142.53</v>
          </cell>
          <cell r="M1450">
            <v>0</v>
          </cell>
          <cell r="N1450">
            <v>50.27</v>
          </cell>
          <cell r="O1450">
            <v>82.44</v>
          </cell>
          <cell r="P1450">
            <v>0</v>
          </cell>
          <cell r="Q1450">
            <v>0</v>
          </cell>
          <cell r="R1450">
            <v>1</v>
          </cell>
          <cell r="S1450">
            <v>0</v>
          </cell>
          <cell r="T1450">
            <v>0</v>
          </cell>
          <cell r="U1450">
            <v>12.3866666666667</v>
          </cell>
          <cell r="V1450" t="str">
            <v>79B</v>
          </cell>
        </row>
        <row r="1451">
          <cell r="C1451" t="str">
            <v>NF</v>
          </cell>
          <cell r="D1451" t="str">
            <v>FPL</v>
          </cell>
          <cell r="E1451" t="str">
            <v>NF</v>
          </cell>
          <cell r="F1451" t="str">
            <v>CONST</v>
          </cell>
          <cell r="G1451" t="str">
            <v>UG</v>
          </cell>
          <cell r="H1451" t="str">
            <v>20</v>
          </cell>
          <cell r="I1451">
            <v>0</v>
          </cell>
          <cell r="J1451">
            <v>0</v>
          </cell>
          <cell r="K1451">
            <v>0</v>
          </cell>
          <cell r="L1451">
            <v>102.91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 t="str">
            <v>79GSL</v>
          </cell>
        </row>
        <row r="1452">
          <cell r="C1452" t="str">
            <v>NF</v>
          </cell>
          <cell r="D1452" t="str">
            <v>FPL</v>
          </cell>
          <cell r="E1452" t="str">
            <v>NF</v>
          </cell>
          <cell r="F1452" t="str">
            <v>CONST</v>
          </cell>
          <cell r="G1452" t="str">
            <v>UG</v>
          </cell>
          <cell r="H1452" t="str">
            <v>30</v>
          </cell>
          <cell r="I1452">
            <v>0</v>
          </cell>
          <cell r="J1452">
            <v>0</v>
          </cell>
          <cell r="K1452">
            <v>0</v>
          </cell>
          <cell r="L1452">
            <v>55.76</v>
          </cell>
          <cell r="M1452">
            <v>0</v>
          </cell>
          <cell r="N1452">
            <v>0</v>
          </cell>
          <cell r="O1452">
            <v>28.2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 t="str">
            <v>79A</v>
          </cell>
        </row>
        <row r="1453">
          <cell r="C1453" t="str">
            <v>NF</v>
          </cell>
          <cell r="D1453" t="str">
            <v>FPL</v>
          </cell>
          <cell r="E1453" t="str">
            <v>NF</v>
          </cell>
          <cell r="F1453" t="str">
            <v>CONST</v>
          </cell>
          <cell r="G1453" t="str">
            <v>UG</v>
          </cell>
          <cell r="H1453" t="str">
            <v>60</v>
          </cell>
          <cell r="I1453">
            <v>0</v>
          </cell>
          <cell r="J1453">
            <v>6.3733333333333304</v>
          </cell>
          <cell r="K1453">
            <v>3.1866666666666701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 t="str">
            <v>77B</v>
          </cell>
        </row>
        <row r="1454">
          <cell r="C1454" t="str">
            <v>SB</v>
          </cell>
          <cell r="D1454" t="str">
            <v>CON</v>
          </cell>
          <cell r="E1454" t="str">
            <v>SB</v>
          </cell>
          <cell r="F1454" t="str">
            <v>CONST</v>
          </cell>
          <cell r="G1454" t="str">
            <v>DU</v>
          </cell>
          <cell r="H1454" t="str">
            <v>20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24.31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 t="str">
            <v>79B</v>
          </cell>
        </row>
        <row r="1455">
          <cell r="C1455" t="str">
            <v>SB</v>
          </cell>
          <cell r="D1455" t="str">
            <v>CON</v>
          </cell>
          <cell r="E1455" t="str">
            <v>SB</v>
          </cell>
          <cell r="F1455" t="str">
            <v>CONST</v>
          </cell>
          <cell r="G1455" t="str">
            <v>OH</v>
          </cell>
          <cell r="H1455" t="str">
            <v>20</v>
          </cell>
          <cell r="I1455">
            <v>0</v>
          </cell>
          <cell r="J1455">
            <v>25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 t="str">
            <v>75E</v>
          </cell>
        </row>
        <row r="1456">
          <cell r="C1456" t="str">
            <v>SB</v>
          </cell>
          <cell r="D1456" t="str">
            <v>CON</v>
          </cell>
          <cell r="E1456" t="str">
            <v>SB</v>
          </cell>
          <cell r="F1456" t="str">
            <v>CONST</v>
          </cell>
          <cell r="G1456" t="str">
            <v>OH</v>
          </cell>
          <cell r="H1456" t="str">
            <v>30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52.149157894736803</v>
          </cell>
          <cell r="O1456">
            <v>521.491578947368</v>
          </cell>
          <cell r="P1456">
            <v>521.491578947368</v>
          </cell>
          <cell r="Q1456">
            <v>521.491578947368</v>
          </cell>
          <cell r="R1456">
            <v>34.766105263157897</v>
          </cell>
          <cell r="S1456">
            <v>0</v>
          </cell>
          <cell r="T1456">
            <v>0</v>
          </cell>
          <cell r="U1456">
            <v>0</v>
          </cell>
          <cell r="V1456" t="str">
            <v>84C</v>
          </cell>
        </row>
        <row r="1457">
          <cell r="C1457" t="str">
            <v>SB</v>
          </cell>
          <cell r="D1457" t="str">
            <v>CON</v>
          </cell>
          <cell r="E1457" t="str">
            <v>SB</v>
          </cell>
          <cell r="F1457" t="str">
            <v>CONST</v>
          </cell>
          <cell r="G1457" t="str">
            <v>OH</v>
          </cell>
          <cell r="H1457" t="str">
            <v>60</v>
          </cell>
          <cell r="I1457">
            <v>79.290000000000006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 t="str">
            <v>61A</v>
          </cell>
        </row>
        <row r="1458">
          <cell r="C1458" t="str">
            <v>SB</v>
          </cell>
          <cell r="D1458" t="str">
            <v>CON</v>
          </cell>
          <cell r="E1458" t="str">
            <v>SB</v>
          </cell>
          <cell r="F1458" t="str">
            <v>CONST</v>
          </cell>
          <cell r="G1458" t="str">
            <v>OH</v>
          </cell>
          <cell r="H1458" t="str">
            <v>60</v>
          </cell>
          <cell r="I1458">
            <v>0</v>
          </cell>
          <cell r="J1458">
            <v>41.695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 t="str">
            <v>75BLS</v>
          </cell>
        </row>
        <row r="1459">
          <cell r="C1459" t="str">
            <v>SB</v>
          </cell>
          <cell r="D1459" t="str">
            <v>CON</v>
          </cell>
          <cell r="E1459" t="str">
            <v>SB</v>
          </cell>
          <cell r="F1459" t="str">
            <v>CONST</v>
          </cell>
          <cell r="G1459" t="str">
            <v>OH</v>
          </cell>
          <cell r="H1459" t="str">
            <v>60</v>
          </cell>
          <cell r="I1459">
            <v>0</v>
          </cell>
          <cell r="J1459">
            <v>452.48586206896596</v>
          </cell>
          <cell r="K1459">
            <v>422.32013793103397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 t="str">
            <v>84C</v>
          </cell>
        </row>
        <row r="1460">
          <cell r="C1460" t="str">
            <v>SB</v>
          </cell>
          <cell r="D1460" t="str">
            <v>CON</v>
          </cell>
          <cell r="E1460" t="str">
            <v>SB</v>
          </cell>
          <cell r="F1460" t="str">
            <v>CONST</v>
          </cell>
          <cell r="G1460" t="str">
            <v>OH</v>
          </cell>
          <cell r="H1460" t="str">
            <v>60</v>
          </cell>
          <cell r="I1460">
            <v>306.24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 t="str">
            <v>85J</v>
          </cell>
        </row>
        <row r="1461">
          <cell r="C1461" t="str">
            <v>SB</v>
          </cell>
          <cell r="D1461" t="str">
            <v>CON</v>
          </cell>
          <cell r="E1461" t="str">
            <v>SB</v>
          </cell>
          <cell r="F1461" t="str">
            <v>CONST</v>
          </cell>
          <cell r="G1461" t="str">
            <v>UG</v>
          </cell>
          <cell r="H1461" t="str">
            <v>30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40.39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 t="str">
            <v>87B</v>
          </cell>
        </row>
        <row r="1462">
          <cell r="C1462" t="str">
            <v>SB</v>
          </cell>
          <cell r="D1462" t="str">
            <v>CON</v>
          </cell>
          <cell r="E1462" t="str">
            <v>SB</v>
          </cell>
          <cell r="F1462" t="str">
            <v>CONST</v>
          </cell>
          <cell r="G1462" t="str">
            <v>UG</v>
          </cell>
          <cell r="H1462" t="str">
            <v>60</v>
          </cell>
          <cell r="I1462">
            <v>0</v>
          </cell>
          <cell r="J1462">
            <v>40.1943396226415</v>
          </cell>
          <cell r="K1462">
            <v>30.815660377358501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 t="str">
            <v>75B</v>
          </cell>
        </row>
        <row r="1463">
          <cell r="C1463" t="str">
            <v>SB</v>
          </cell>
          <cell r="D1463" t="str">
            <v>CON</v>
          </cell>
          <cell r="E1463" t="str">
            <v>SB</v>
          </cell>
          <cell r="F1463" t="str">
            <v>CONST</v>
          </cell>
          <cell r="G1463" t="str">
            <v>UG</v>
          </cell>
          <cell r="H1463" t="str">
            <v>60</v>
          </cell>
          <cell r="I1463">
            <v>0</v>
          </cell>
          <cell r="J1463">
            <v>429.45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 t="str">
            <v>79A</v>
          </cell>
        </row>
        <row r="1464">
          <cell r="C1464" t="str">
            <v>SB</v>
          </cell>
          <cell r="D1464" t="str">
            <v>CON</v>
          </cell>
          <cell r="E1464" t="str">
            <v>SB</v>
          </cell>
          <cell r="F1464" t="str">
            <v>CONST</v>
          </cell>
          <cell r="G1464" t="str">
            <v>UG</v>
          </cell>
          <cell r="H1464" t="str">
            <v>60</v>
          </cell>
          <cell r="I1464">
            <v>6.0374999999999996</v>
          </cell>
          <cell r="J1464">
            <v>122.6311379310345</v>
          </cell>
          <cell r="K1464">
            <v>56.143862068965497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 t="str">
            <v>79B</v>
          </cell>
        </row>
        <row r="1465">
          <cell r="C1465" t="str">
            <v>SB</v>
          </cell>
          <cell r="D1465" t="str">
            <v>CON</v>
          </cell>
          <cell r="E1465" t="str">
            <v>SB</v>
          </cell>
          <cell r="F1465" t="str">
            <v>CONST</v>
          </cell>
          <cell r="G1465" t="str">
            <v>UG</v>
          </cell>
          <cell r="H1465" t="str">
            <v>60</v>
          </cell>
          <cell r="I1465">
            <v>69.021000000000001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 t="str">
            <v>87B</v>
          </cell>
        </row>
        <row r="1466">
          <cell r="C1466" t="str">
            <v>SB</v>
          </cell>
          <cell r="D1466" t="str">
            <v>CON</v>
          </cell>
          <cell r="E1466" t="str">
            <v>SE</v>
          </cell>
          <cell r="F1466" t="str">
            <v>CONST</v>
          </cell>
          <cell r="G1466" t="str">
            <v>DU</v>
          </cell>
          <cell r="H1466" t="str">
            <v>20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395.95358208955201</v>
          </cell>
          <cell r="R1466">
            <v>516.46119402985096</v>
          </cell>
          <cell r="S1466">
            <v>331.66922388059697</v>
          </cell>
          <cell r="T1466">
            <v>60.436</v>
          </cell>
          <cell r="U1466">
            <v>0</v>
          </cell>
          <cell r="V1466" t="str">
            <v>73A</v>
          </cell>
        </row>
        <row r="1467">
          <cell r="C1467" t="str">
            <v>SB</v>
          </cell>
          <cell r="D1467" t="str">
            <v>CON</v>
          </cell>
          <cell r="E1467" t="str">
            <v>SE</v>
          </cell>
          <cell r="F1467" t="str">
            <v>CONST</v>
          </cell>
          <cell r="G1467" t="str">
            <v>DU</v>
          </cell>
          <cell r="H1467" t="str">
            <v>20</v>
          </cell>
          <cell r="I1467">
            <v>0</v>
          </cell>
          <cell r="J1467">
            <v>0</v>
          </cell>
          <cell r="K1467">
            <v>233.68421052631601</v>
          </cell>
          <cell r="L1467">
            <v>2657.5192193968078</v>
          </cell>
          <cell r="M1467">
            <v>3045.32820816085</v>
          </cell>
          <cell r="N1467">
            <v>4285.8103414941797</v>
          </cell>
          <cell r="O1467">
            <v>5702.253728742955</v>
          </cell>
          <cell r="P1467">
            <v>5350.8531045758</v>
          </cell>
          <cell r="Q1467">
            <v>3102.47923790913</v>
          </cell>
          <cell r="R1467">
            <v>206.83194919394191</v>
          </cell>
          <cell r="S1467">
            <v>414.31578947368399</v>
          </cell>
          <cell r="T1467">
            <v>517.89473684210498</v>
          </cell>
          <cell r="U1467">
            <v>51.789473684210499</v>
          </cell>
          <cell r="V1467" t="str">
            <v>79E</v>
          </cell>
        </row>
        <row r="1468">
          <cell r="C1468" t="str">
            <v>SB</v>
          </cell>
          <cell r="D1468" t="str">
            <v>CON</v>
          </cell>
          <cell r="E1468" t="str">
            <v>SE</v>
          </cell>
          <cell r="F1468" t="str">
            <v>CONST</v>
          </cell>
          <cell r="G1468" t="str">
            <v>DU</v>
          </cell>
          <cell r="H1468" t="str">
            <v>20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9.11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 t="str">
            <v>85C</v>
          </cell>
        </row>
        <row r="1469">
          <cell r="C1469" t="str">
            <v>SB</v>
          </cell>
          <cell r="D1469" t="str">
            <v>CON</v>
          </cell>
          <cell r="E1469" t="str">
            <v>SE</v>
          </cell>
          <cell r="F1469" t="str">
            <v>CONST</v>
          </cell>
          <cell r="G1469" t="str">
            <v>DU</v>
          </cell>
          <cell r="H1469" t="str">
            <v>60</v>
          </cell>
          <cell r="I1469">
            <v>0</v>
          </cell>
          <cell r="J1469">
            <v>811.33745327102793</v>
          </cell>
          <cell r="K1469">
            <v>495.51245327102799</v>
          </cell>
          <cell r="L1469">
            <v>495.51245327102799</v>
          </cell>
          <cell r="M1469">
            <v>495.51245327102799</v>
          </cell>
          <cell r="N1469">
            <v>495.51245327102799</v>
          </cell>
          <cell r="O1469">
            <v>495.51245327102799</v>
          </cell>
          <cell r="P1469">
            <v>495.51245327102799</v>
          </cell>
          <cell r="Q1469">
            <v>66.068327102803707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 t="str">
            <v>79E</v>
          </cell>
        </row>
        <row r="1470">
          <cell r="C1470" t="str">
            <v>SB</v>
          </cell>
          <cell r="D1470" t="str">
            <v>CON</v>
          </cell>
          <cell r="E1470" t="str">
            <v>SE</v>
          </cell>
          <cell r="F1470" t="str">
            <v>CONST</v>
          </cell>
          <cell r="G1470" t="str">
            <v>OH</v>
          </cell>
          <cell r="H1470" t="str">
            <v>20</v>
          </cell>
          <cell r="I1470">
            <v>0</v>
          </cell>
          <cell r="J1470">
            <v>0</v>
          </cell>
          <cell r="K1470">
            <v>55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 t="str">
            <v>73A</v>
          </cell>
        </row>
        <row r="1471">
          <cell r="C1471" t="str">
            <v>SB</v>
          </cell>
          <cell r="D1471" t="str">
            <v>CON</v>
          </cell>
          <cell r="E1471" t="str">
            <v>SE</v>
          </cell>
          <cell r="F1471" t="str">
            <v>CONST</v>
          </cell>
          <cell r="G1471" t="str">
            <v>OH</v>
          </cell>
          <cell r="H1471" t="str">
            <v>20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116.78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 t="str">
            <v>85C</v>
          </cell>
        </row>
        <row r="1472">
          <cell r="C1472" t="str">
            <v>SB</v>
          </cell>
          <cell r="D1472" t="str">
            <v>CON</v>
          </cell>
          <cell r="E1472" t="str">
            <v>SE</v>
          </cell>
          <cell r="F1472" t="str">
            <v>CONST</v>
          </cell>
          <cell r="G1472" t="str">
            <v>OH</v>
          </cell>
          <cell r="H1472" t="str">
            <v>60</v>
          </cell>
          <cell r="I1472">
            <v>420.75799999999998</v>
          </cell>
          <cell r="J1472">
            <v>149.94193548387099</v>
          </cell>
          <cell r="K1472">
            <v>4.9980645161290296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 t="str">
            <v>75A</v>
          </cell>
        </row>
        <row r="1473">
          <cell r="C1473" t="str">
            <v>SB</v>
          </cell>
          <cell r="D1473" t="str">
            <v>CON</v>
          </cell>
          <cell r="E1473" t="str">
            <v>SE</v>
          </cell>
          <cell r="F1473" t="str">
            <v>CONST</v>
          </cell>
          <cell r="G1473" t="str">
            <v>UG</v>
          </cell>
          <cell r="H1473" t="str">
            <v>20</v>
          </cell>
          <cell r="I1473">
            <v>0</v>
          </cell>
          <cell r="J1473">
            <v>0</v>
          </cell>
          <cell r="K1473">
            <v>0</v>
          </cell>
          <cell r="L1473">
            <v>327.945205479452</v>
          </cell>
          <cell r="M1473">
            <v>517.80821917808203</v>
          </cell>
          <cell r="N1473">
            <v>414.24657534246597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 t="str">
            <v>73A</v>
          </cell>
        </row>
        <row r="1474">
          <cell r="C1474" t="str">
            <v>SB</v>
          </cell>
          <cell r="D1474" t="str">
            <v>CON</v>
          </cell>
          <cell r="E1474" t="str">
            <v>SE</v>
          </cell>
          <cell r="F1474" t="str">
            <v>CONST</v>
          </cell>
          <cell r="G1474" t="str">
            <v>UG</v>
          </cell>
          <cell r="H1474" t="str">
            <v>20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605.54999999999995</v>
          </cell>
          <cell r="Q1474">
            <v>1211.0999999999999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 t="str">
            <v>79E</v>
          </cell>
        </row>
        <row r="1475">
          <cell r="C1475" t="str">
            <v>SB</v>
          </cell>
          <cell r="D1475" t="str">
            <v>CON</v>
          </cell>
          <cell r="E1475" t="str">
            <v>SE</v>
          </cell>
          <cell r="F1475" t="str">
            <v>CONST</v>
          </cell>
          <cell r="G1475" t="str">
            <v>UG</v>
          </cell>
          <cell r="H1475" t="str">
            <v>60</v>
          </cell>
          <cell r="I1475">
            <v>84.409000000000006</v>
          </cell>
          <cell r="J1475">
            <v>698.361290322581</v>
          </cell>
          <cell r="K1475">
            <v>23.2787096774194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 t="str">
            <v>75A</v>
          </cell>
        </row>
        <row r="1476">
          <cell r="C1476" t="str">
            <v>SB</v>
          </cell>
          <cell r="D1476" t="str">
            <v>CON</v>
          </cell>
          <cell r="E1476" t="str">
            <v>SS</v>
          </cell>
          <cell r="F1476" t="str">
            <v>CONST</v>
          </cell>
          <cell r="G1476" t="str">
            <v>OH</v>
          </cell>
          <cell r="H1476" t="str">
            <v>20</v>
          </cell>
          <cell r="I1476">
            <v>0</v>
          </cell>
          <cell r="J1476">
            <v>85.87</v>
          </cell>
          <cell r="K1476">
            <v>615.42999999999995</v>
          </cell>
          <cell r="L1476">
            <v>118.22</v>
          </cell>
          <cell r="M1476">
            <v>128.5</v>
          </cell>
          <cell r="N1476">
            <v>25.18</v>
          </cell>
          <cell r="O1476">
            <v>0</v>
          </cell>
          <cell r="P1476">
            <v>797.48751984126966</v>
          </cell>
          <cell r="Q1476">
            <v>131.7124801587301</v>
          </cell>
          <cell r="R1476">
            <v>56.84</v>
          </cell>
          <cell r="S1476">
            <v>0</v>
          </cell>
          <cell r="T1476">
            <v>110.684</v>
          </cell>
          <cell r="U1476">
            <v>47.436</v>
          </cell>
          <cell r="V1476" t="str">
            <v>61B</v>
          </cell>
        </row>
        <row r="1477">
          <cell r="C1477" t="str">
            <v>SB</v>
          </cell>
          <cell r="D1477" t="str">
            <v>CON</v>
          </cell>
          <cell r="E1477" t="str">
            <v>SS</v>
          </cell>
          <cell r="F1477" t="str">
            <v>CONST</v>
          </cell>
          <cell r="G1477" t="str">
            <v>OH</v>
          </cell>
          <cell r="H1477" t="str">
            <v>20</v>
          </cell>
          <cell r="I1477">
            <v>0</v>
          </cell>
          <cell r="J1477">
            <v>0</v>
          </cell>
          <cell r="K1477">
            <v>277.361066666667</v>
          </cell>
          <cell r="L1477">
            <v>520.05200000000002</v>
          </cell>
          <cell r="M1477">
            <v>502.71693333333297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 t="str">
            <v>62A</v>
          </cell>
        </row>
        <row r="1478">
          <cell r="C1478" t="str">
            <v>SB</v>
          </cell>
          <cell r="D1478" t="str">
            <v>CON</v>
          </cell>
          <cell r="E1478" t="str">
            <v>SS</v>
          </cell>
          <cell r="F1478" t="str">
            <v>CONST</v>
          </cell>
          <cell r="G1478" t="str">
            <v>OH</v>
          </cell>
          <cell r="H1478" t="str">
            <v>20</v>
          </cell>
          <cell r="I1478">
            <v>0</v>
          </cell>
          <cell r="J1478">
            <v>0</v>
          </cell>
          <cell r="K1478">
            <v>0</v>
          </cell>
          <cell r="L1478">
            <v>772.98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 t="str">
            <v>75ALS</v>
          </cell>
        </row>
        <row r="1479">
          <cell r="C1479" t="str">
            <v>SB</v>
          </cell>
          <cell r="D1479" t="str">
            <v>CON</v>
          </cell>
          <cell r="E1479" t="str">
            <v>SS</v>
          </cell>
          <cell r="F1479" t="str">
            <v>CONST</v>
          </cell>
          <cell r="G1479" t="str">
            <v>OH</v>
          </cell>
          <cell r="H1479" t="str">
            <v>30</v>
          </cell>
          <cell r="I1479">
            <v>0.14000000000000001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 t="str">
            <v>60A</v>
          </cell>
        </row>
        <row r="1480">
          <cell r="C1480" t="str">
            <v>SB</v>
          </cell>
          <cell r="D1480" t="str">
            <v>CON</v>
          </cell>
          <cell r="E1480" t="str">
            <v>SS</v>
          </cell>
          <cell r="F1480" t="str">
            <v>CONST</v>
          </cell>
          <cell r="G1480" t="str">
            <v>OH</v>
          </cell>
          <cell r="H1480" t="str">
            <v>30</v>
          </cell>
          <cell r="I1480">
            <v>0</v>
          </cell>
          <cell r="J1480">
            <v>0</v>
          </cell>
          <cell r="K1480">
            <v>0</v>
          </cell>
          <cell r="L1480">
            <v>134.41999999999999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 t="str">
            <v>61B</v>
          </cell>
        </row>
        <row r="1481">
          <cell r="C1481" t="str">
            <v>SB</v>
          </cell>
          <cell r="D1481" t="str">
            <v>CON</v>
          </cell>
          <cell r="E1481" t="str">
            <v>SS</v>
          </cell>
          <cell r="F1481" t="str">
            <v>CONST</v>
          </cell>
          <cell r="G1481" t="str">
            <v>OH</v>
          </cell>
          <cell r="H1481" t="str">
            <v>40</v>
          </cell>
          <cell r="I1481">
            <v>0</v>
          </cell>
          <cell r="J1481">
            <v>0</v>
          </cell>
          <cell r="K1481">
            <v>124.35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 t="str">
            <v>61B</v>
          </cell>
        </row>
        <row r="1482">
          <cell r="C1482" t="str">
            <v>SB</v>
          </cell>
          <cell r="D1482" t="str">
            <v>CON</v>
          </cell>
          <cell r="E1482" t="str">
            <v>SS</v>
          </cell>
          <cell r="F1482" t="str">
            <v>CONST</v>
          </cell>
          <cell r="G1482" t="str">
            <v>OH</v>
          </cell>
          <cell r="H1482" t="str">
            <v>50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99.557500000000005</v>
          </cell>
          <cell r="Q1482">
            <v>14.2225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 t="str">
            <v>61A</v>
          </cell>
        </row>
        <row r="1483">
          <cell r="C1483" t="str">
            <v>SB</v>
          </cell>
          <cell r="D1483" t="str">
            <v>CON</v>
          </cell>
          <cell r="E1483" t="str">
            <v>SS</v>
          </cell>
          <cell r="F1483" t="str">
            <v>CONST</v>
          </cell>
          <cell r="G1483" t="str">
            <v>OH</v>
          </cell>
          <cell r="H1483" t="str">
            <v>50</v>
          </cell>
          <cell r="I1483">
            <v>0</v>
          </cell>
          <cell r="J1483">
            <v>519.67999999999995</v>
          </cell>
          <cell r="K1483">
            <v>167.84</v>
          </cell>
          <cell r="L1483">
            <v>67.42</v>
          </cell>
          <cell r="M1483">
            <v>0</v>
          </cell>
          <cell r="N1483">
            <v>0</v>
          </cell>
          <cell r="O1483">
            <v>0</v>
          </cell>
          <cell r="P1483">
            <v>70.55</v>
          </cell>
          <cell r="Q1483">
            <v>26.03</v>
          </cell>
          <cell r="R1483">
            <v>0</v>
          </cell>
          <cell r="S1483">
            <v>0</v>
          </cell>
          <cell r="T1483">
            <v>21.9</v>
          </cell>
          <cell r="U1483">
            <v>32.85</v>
          </cell>
          <cell r="V1483" t="str">
            <v>61B</v>
          </cell>
        </row>
        <row r="1484">
          <cell r="C1484" t="str">
            <v>SB</v>
          </cell>
          <cell r="D1484" t="str">
            <v>CON</v>
          </cell>
          <cell r="E1484" t="str">
            <v>SS</v>
          </cell>
          <cell r="F1484" t="str">
            <v>CONST</v>
          </cell>
          <cell r="G1484" t="str">
            <v>UG</v>
          </cell>
          <cell r="H1484" t="str">
            <v>20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100.62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 t="str">
            <v>62A</v>
          </cell>
        </row>
        <row r="1485">
          <cell r="C1485" t="str">
            <v>SB</v>
          </cell>
          <cell r="D1485" t="str">
            <v>CON</v>
          </cell>
          <cell r="E1485" t="str">
            <v>SS</v>
          </cell>
          <cell r="F1485" t="str">
            <v>CONST</v>
          </cell>
          <cell r="G1485" t="str">
            <v>UG</v>
          </cell>
          <cell r="H1485" t="str">
            <v>20</v>
          </cell>
          <cell r="I1485">
            <v>0</v>
          </cell>
          <cell r="J1485">
            <v>0</v>
          </cell>
          <cell r="K1485">
            <v>118.176</v>
          </cell>
          <cell r="L1485">
            <v>472.70400000000001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 t="str">
            <v>75ALS</v>
          </cell>
        </row>
        <row r="1486">
          <cell r="C1486" t="str">
            <v>SB</v>
          </cell>
          <cell r="D1486" t="str">
            <v>FPL</v>
          </cell>
          <cell r="E1486" t="str">
            <v>SB</v>
          </cell>
          <cell r="F1486" t="str">
            <v>CONST</v>
          </cell>
          <cell r="G1486" t="str">
            <v>DU</v>
          </cell>
          <cell r="H1486" t="str">
            <v>10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211.99533333333301</v>
          </cell>
          <cell r="R1486">
            <v>46.254666666666701</v>
          </cell>
          <cell r="S1486">
            <v>0</v>
          </cell>
          <cell r="T1486">
            <v>0</v>
          </cell>
          <cell r="U1486">
            <v>0</v>
          </cell>
          <cell r="V1486" t="str">
            <v>75BLS</v>
          </cell>
        </row>
        <row r="1487">
          <cell r="C1487" t="str">
            <v>SB</v>
          </cell>
          <cell r="D1487" t="str">
            <v>FPL</v>
          </cell>
          <cell r="E1487" t="str">
            <v>SB</v>
          </cell>
          <cell r="F1487" t="str">
            <v>CONST</v>
          </cell>
          <cell r="G1487" t="str">
            <v>DU</v>
          </cell>
          <cell r="H1487" t="str">
            <v>10</v>
          </cell>
          <cell r="I1487">
            <v>0</v>
          </cell>
          <cell r="J1487">
            <v>0</v>
          </cell>
          <cell r="K1487">
            <v>0</v>
          </cell>
          <cell r="L1487">
            <v>213.34</v>
          </cell>
          <cell r="M1487">
            <v>0</v>
          </cell>
          <cell r="N1487">
            <v>358.97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 t="str">
            <v>79B</v>
          </cell>
        </row>
        <row r="1488">
          <cell r="C1488" t="str">
            <v>SB</v>
          </cell>
          <cell r="D1488" t="str">
            <v>FPL</v>
          </cell>
          <cell r="E1488" t="str">
            <v>SB</v>
          </cell>
          <cell r="F1488" t="str">
            <v>CONST</v>
          </cell>
          <cell r="G1488" t="str">
            <v>DU</v>
          </cell>
          <cell r="H1488" t="str">
            <v>20</v>
          </cell>
          <cell r="I1488">
            <v>0</v>
          </cell>
          <cell r="J1488">
            <v>0</v>
          </cell>
          <cell r="K1488">
            <v>46.83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 t="str">
            <v>75ALS</v>
          </cell>
        </row>
        <row r="1489">
          <cell r="C1489" t="str">
            <v>SB</v>
          </cell>
          <cell r="D1489" t="str">
            <v>FPL</v>
          </cell>
          <cell r="E1489" t="str">
            <v>SB</v>
          </cell>
          <cell r="F1489" t="str">
            <v>CONST</v>
          </cell>
          <cell r="G1489" t="str">
            <v>DU</v>
          </cell>
          <cell r="H1489" t="str">
            <v>20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190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 t="str">
            <v>75BLS</v>
          </cell>
        </row>
        <row r="1490">
          <cell r="C1490" t="str">
            <v>SB</v>
          </cell>
          <cell r="D1490" t="str">
            <v>FPL</v>
          </cell>
          <cell r="E1490" t="str">
            <v>SB</v>
          </cell>
          <cell r="F1490" t="str">
            <v>CONST</v>
          </cell>
          <cell r="G1490" t="str">
            <v>DU</v>
          </cell>
          <cell r="H1490" t="str">
            <v>20</v>
          </cell>
          <cell r="I1490">
            <v>0</v>
          </cell>
          <cell r="J1490">
            <v>182.68</v>
          </cell>
          <cell r="K1490">
            <v>0</v>
          </cell>
          <cell r="L1490">
            <v>0</v>
          </cell>
          <cell r="M1490">
            <v>765.44555555555598</v>
          </cell>
          <cell r="N1490">
            <v>519.32222222222197</v>
          </cell>
          <cell r="O1490">
            <v>519.32222222222197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 t="str">
            <v>79A</v>
          </cell>
        </row>
        <row r="1491">
          <cell r="C1491" t="str">
            <v>SB</v>
          </cell>
          <cell r="D1491" t="str">
            <v>FPL</v>
          </cell>
          <cell r="E1491" t="str">
            <v>SB</v>
          </cell>
          <cell r="F1491" t="str">
            <v>CONST</v>
          </cell>
          <cell r="G1491" t="str">
            <v>OH</v>
          </cell>
          <cell r="H1491" t="str">
            <v>10</v>
          </cell>
          <cell r="I1491">
            <v>0</v>
          </cell>
          <cell r="J1491">
            <v>0</v>
          </cell>
          <cell r="K1491">
            <v>382.28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 t="str">
            <v>75A</v>
          </cell>
        </row>
        <row r="1492">
          <cell r="C1492" t="str">
            <v>SB</v>
          </cell>
          <cell r="D1492" t="str">
            <v>FPL</v>
          </cell>
          <cell r="E1492" t="str">
            <v>SB</v>
          </cell>
          <cell r="F1492" t="str">
            <v>CONST</v>
          </cell>
          <cell r="G1492" t="str">
            <v>OH</v>
          </cell>
          <cell r="H1492" t="str">
            <v>10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132.93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 t="str">
            <v>75ALS</v>
          </cell>
        </row>
        <row r="1493">
          <cell r="C1493" t="str">
            <v>SB</v>
          </cell>
          <cell r="D1493" t="str">
            <v>FPL</v>
          </cell>
          <cell r="E1493" t="str">
            <v>SB</v>
          </cell>
          <cell r="F1493" t="str">
            <v>CONST</v>
          </cell>
          <cell r="G1493" t="str">
            <v>OH</v>
          </cell>
          <cell r="H1493" t="str">
            <v>10</v>
          </cell>
          <cell r="I1493">
            <v>0</v>
          </cell>
          <cell r="J1493">
            <v>10.46</v>
          </cell>
          <cell r="K1493">
            <v>0</v>
          </cell>
          <cell r="L1493">
            <v>243.79</v>
          </cell>
          <cell r="M1493">
            <v>0</v>
          </cell>
          <cell r="N1493">
            <v>0</v>
          </cell>
          <cell r="O1493">
            <v>33.590000000000003</v>
          </cell>
          <cell r="P1493">
            <v>43.808</v>
          </cell>
          <cell r="Q1493">
            <v>10.952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 t="str">
            <v>75BLS</v>
          </cell>
        </row>
        <row r="1494">
          <cell r="C1494" t="str">
            <v>SB</v>
          </cell>
          <cell r="D1494" t="str">
            <v>FPL</v>
          </cell>
          <cell r="E1494" t="str">
            <v>SB</v>
          </cell>
          <cell r="F1494" t="str">
            <v>CONST</v>
          </cell>
          <cell r="G1494" t="str">
            <v>OH</v>
          </cell>
          <cell r="H1494" t="str">
            <v>10</v>
          </cell>
          <cell r="I1494">
            <v>0</v>
          </cell>
          <cell r="J1494">
            <v>45</v>
          </cell>
          <cell r="K1494">
            <v>175</v>
          </cell>
          <cell r="L1494">
            <v>25</v>
          </cell>
          <cell r="M1494">
            <v>25</v>
          </cell>
          <cell r="N1494">
            <v>0</v>
          </cell>
          <cell r="O1494">
            <v>94.12</v>
          </cell>
          <cell r="P1494">
            <v>197.45416666666694</v>
          </cell>
          <cell r="Q1494">
            <v>143.5958333333333</v>
          </cell>
          <cell r="R1494">
            <v>150</v>
          </cell>
          <cell r="S1494">
            <v>16.6666666666667</v>
          </cell>
          <cell r="T1494">
            <v>58.333333333333329</v>
          </cell>
          <cell r="U1494">
            <v>16.666666666666661</v>
          </cell>
          <cell r="V1494" t="str">
            <v>75E</v>
          </cell>
        </row>
        <row r="1495">
          <cell r="C1495" t="str">
            <v>SB</v>
          </cell>
          <cell r="D1495" t="str">
            <v>FPL</v>
          </cell>
          <cell r="E1495" t="str">
            <v>SB</v>
          </cell>
          <cell r="F1495" t="str">
            <v>CONST</v>
          </cell>
          <cell r="G1495" t="str">
            <v>OH</v>
          </cell>
          <cell r="H1495" t="str">
            <v>10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73.61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 t="str">
            <v>77A</v>
          </cell>
        </row>
        <row r="1496">
          <cell r="C1496" t="str">
            <v>SB</v>
          </cell>
          <cell r="D1496" t="str">
            <v>FPL</v>
          </cell>
          <cell r="E1496" t="str">
            <v>SB</v>
          </cell>
          <cell r="F1496" t="str">
            <v>CONST</v>
          </cell>
          <cell r="G1496" t="str">
            <v>OH</v>
          </cell>
          <cell r="H1496" t="str">
            <v>10</v>
          </cell>
          <cell r="I1496">
            <v>0</v>
          </cell>
          <cell r="J1496">
            <v>0</v>
          </cell>
          <cell r="K1496">
            <v>0</v>
          </cell>
          <cell r="L1496">
            <v>85.86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 t="str">
            <v>77B</v>
          </cell>
        </row>
        <row r="1497">
          <cell r="C1497" t="str">
            <v>SB</v>
          </cell>
          <cell r="D1497" t="str">
            <v>FPL</v>
          </cell>
          <cell r="E1497" t="str">
            <v>SB</v>
          </cell>
          <cell r="F1497" t="str">
            <v>CONST</v>
          </cell>
          <cell r="G1497" t="str">
            <v>OH</v>
          </cell>
          <cell r="H1497" t="str">
            <v>10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15.71</v>
          </cell>
          <cell r="U1497">
            <v>0</v>
          </cell>
          <cell r="V1497" t="str">
            <v>79A</v>
          </cell>
        </row>
        <row r="1498">
          <cell r="C1498" t="str">
            <v>SB</v>
          </cell>
          <cell r="D1498" t="str">
            <v>FPL</v>
          </cell>
          <cell r="E1498" t="str">
            <v>SB</v>
          </cell>
          <cell r="F1498" t="str">
            <v>CONST</v>
          </cell>
          <cell r="G1498" t="str">
            <v>OH</v>
          </cell>
          <cell r="H1498" t="str">
            <v>10</v>
          </cell>
          <cell r="I1498">
            <v>0</v>
          </cell>
          <cell r="J1498">
            <v>0</v>
          </cell>
          <cell r="K1498">
            <v>267.39</v>
          </cell>
          <cell r="L1498">
            <v>175.91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 t="str">
            <v>79B</v>
          </cell>
        </row>
        <row r="1499">
          <cell r="C1499" t="str">
            <v>SB</v>
          </cell>
          <cell r="D1499" t="str">
            <v>FPL</v>
          </cell>
          <cell r="E1499" t="str">
            <v>SB</v>
          </cell>
          <cell r="F1499" t="str">
            <v>CONST</v>
          </cell>
          <cell r="G1499" t="str">
            <v>OH</v>
          </cell>
          <cell r="H1499" t="str">
            <v>10</v>
          </cell>
          <cell r="I1499">
            <v>0.2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 t="str">
            <v>79G_CSL</v>
          </cell>
        </row>
        <row r="1500">
          <cell r="C1500" t="str">
            <v>SB</v>
          </cell>
          <cell r="D1500" t="str">
            <v>FPL</v>
          </cell>
          <cell r="E1500" t="str">
            <v>SB</v>
          </cell>
          <cell r="F1500" t="str">
            <v>CONST</v>
          </cell>
          <cell r="G1500" t="str">
            <v>OH</v>
          </cell>
          <cell r="H1500" t="str">
            <v>10</v>
          </cell>
          <cell r="I1500">
            <v>8.0399999999999991</v>
          </cell>
          <cell r="J1500">
            <v>0</v>
          </cell>
          <cell r="K1500">
            <v>4.0199999999999996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 t="str">
            <v>79G_TRL</v>
          </cell>
        </row>
        <row r="1501">
          <cell r="C1501" t="str">
            <v>SB</v>
          </cell>
          <cell r="D1501" t="str">
            <v>FPL</v>
          </cell>
          <cell r="E1501" t="str">
            <v>SB</v>
          </cell>
          <cell r="F1501" t="str">
            <v>CONST</v>
          </cell>
          <cell r="G1501" t="str">
            <v>OH</v>
          </cell>
          <cell r="H1501" t="str">
            <v>10</v>
          </cell>
          <cell r="I1501">
            <v>3.59</v>
          </cell>
          <cell r="J1501">
            <v>3.49</v>
          </cell>
          <cell r="K1501">
            <v>0</v>
          </cell>
          <cell r="L1501">
            <v>101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 t="str">
            <v>79GSL</v>
          </cell>
        </row>
        <row r="1502">
          <cell r="C1502" t="str">
            <v>SB</v>
          </cell>
          <cell r="D1502" t="str">
            <v>FPL</v>
          </cell>
          <cell r="E1502" t="str">
            <v>SB</v>
          </cell>
          <cell r="F1502" t="str">
            <v>CONST</v>
          </cell>
          <cell r="G1502" t="str">
            <v>OH</v>
          </cell>
          <cell r="H1502" t="str">
            <v>10</v>
          </cell>
          <cell r="I1502">
            <v>0</v>
          </cell>
          <cell r="J1502">
            <v>0</v>
          </cell>
          <cell r="K1502">
            <v>0</v>
          </cell>
          <cell r="L1502">
            <v>429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 t="str">
            <v>84C</v>
          </cell>
        </row>
        <row r="1503">
          <cell r="C1503" t="str">
            <v>SB</v>
          </cell>
          <cell r="D1503" t="str">
            <v>FPL</v>
          </cell>
          <cell r="E1503" t="str">
            <v>SB</v>
          </cell>
          <cell r="F1503" t="str">
            <v>CONST</v>
          </cell>
          <cell r="G1503" t="str">
            <v>OH</v>
          </cell>
          <cell r="H1503" t="str">
            <v>20</v>
          </cell>
          <cell r="I1503">
            <v>0</v>
          </cell>
          <cell r="J1503">
            <v>0</v>
          </cell>
          <cell r="K1503">
            <v>1801.5443076923079</v>
          </cell>
          <cell r="L1503">
            <v>1582.0476923076922</v>
          </cell>
          <cell r="M1503">
            <v>222.33799999999999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 t="str">
            <v>75A</v>
          </cell>
        </row>
        <row r="1504">
          <cell r="C1504" t="str">
            <v>SB</v>
          </cell>
          <cell r="D1504" t="str">
            <v>FPL</v>
          </cell>
          <cell r="E1504" t="str">
            <v>SB</v>
          </cell>
          <cell r="F1504" t="str">
            <v>CONST</v>
          </cell>
          <cell r="G1504" t="str">
            <v>OH</v>
          </cell>
          <cell r="H1504" t="str">
            <v>20</v>
          </cell>
          <cell r="I1504">
            <v>0</v>
          </cell>
          <cell r="J1504">
            <v>0</v>
          </cell>
          <cell r="K1504">
            <v>245.54878787878792</v>
          </cell>
          <cell r="L1504">
            <v>487.64121212121199</v>
          </cell>
          <cell r="M1504">
            <v>144.49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 t="str">
            <v>75ALS</v>
          </cell>
        </row>
        <row r="1505">
          <cell r="C1505" t="str">
            <v>SB</v>
          </cell>
          <cell r="D1505" t="str">
            <v>FPL</v>
          </cell>
          <cell r="E1505" t="str">
            <v>SB</v>
          </cell>
          <cell r="F1505" t="str">
            <v>CONST</v>
          </cell>
          <cell r="G1505" t="str">
            <v>OH</v>
          </cell>
          <cell r="H1505" t="str">
            <v>20</v>
          </cell>
          <cell r="I1505">
            <v>229.94</v>
          </cell>
          <cell r="J1505">
            <v>269.10333333333335</v>
          </cell>
          <cell r="K1505">
            <v>59.01</v>
          </cell>
          <cell r="L1505">
            <v>900.86666666666667</v>
          </cell>
          <cell r="M1505">
            <v>75.099999999999994</v>
          </cell>
          <cell r="N1505">
            <v>250</v>
          </cell>
          <cell r="O1505">
            <v>0</v>
          </cell>
          <cell r="P1505">
            <v>0</v>
          </cell>
          <cell r="Q1505">
            <v>540.40238095238135</v>
          </cell>
          <cell r="R1505">
            <v>77.947619047619</v>
          </cell>
          <cell r="S1505">
            <v>0</v>
          </cell>
          <cell r="T1505">
            <v>0</v>
          </cell>
          <cell r="U1505">
            <v>0</v>
          </cell>
          <cell r="V1505" t="str">
            <v>75BLS</v>
          </cell>
        </row>
        <row r="1506">
          <cell r="C1506" t="str">
            <v>SB</v>
          </cell>
          <cell r="D1506" t="str">
            <v>FPL</v>
          </cell>
          <cell r="E1506" t="str">
            <v>SB</v>
          </cell>
          <cell r="F1506" t="str">
            <v>CONST</v>
          </cell>
          <cell r="G1506" t="str">
            <v>OH</v>
          </cell>
          <cell r="H1506" t="str">
            <v>20</v>
          </cell>
          <cell r="I1506">
            <v>0</v>
          </cell>
          <cell r="J1506">
            <v>60.01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 t="str">
            <v>75D</v>
          </cell>
        </row>
        <row r="1507">
          <cell r="C1507" t="str">
            <v>SB</v>
          </cell>
          <cell r="D1507" t="str">
            <v>FPL</v>
          </cell>
          <cell r="E1507" t="str">
            <v>SB</v>
          </cell>
          <cell r="F1507" t="str">
            <v>CONST</v>
          </cell>
          <cell r="G1507" t="str">
            <v>OH</v>
          </cell>
          <cell r="H1507" t="str">
            <v>20</v>
          </cell>
          <cell r="I1507">
            <v>0</v>
          </cell>
          <cell r="J1507">
            <v>275</v>
          </cell>
          <cell r="K1507">
            <v>125</v>
          </cell>
          <cell r="L1507">
            <v>521.66</v>
          </cell>
          <cell r="M1507">
            <v>11.7</v>
          </cell>
          <cell r="N1507">
            <v>92.95</v>
          </cell>
          <cell r="O1507">
            <v>50</v>
          </cell>
          <cell r="P1507">
            <v>16.6666666666667</v>
          </cell>
          <cell r="Q1507">
            <v>25.106666666666662</v>
          </cell>
          <cell r="R1507">
            <v>59.546666666666695</v>
          </cell>
          <cell r="S1507">
            <v>26.032</v>
          </cell>
          <cell r="T1507">
            <v>39.048000000000002</v>
          </cell>
          <cell r="U1507">
            <v>116.66666666666664</v>
          </cell>
          <cell r="V1507" t="str">
            <v>75E</v>
          </cell>
        </row>
        <row r="1508">
          <cell r="C1508" t="str">
            <v>SB</v>
          </cell>
          <cell r="D1508" t="str">
            <v>FPL</v>
          </cell>
          <cell r="E1508" t="str">
            <v>SB</v>
          </cell>
          <cell r="F1508" t="str">
            <v>CONST</v>
          </cell>
          <cell r="G1508" t="str">
            <v>OH</v>
          </cell>
          <cell r="H1508" t="str">
            <v>20</v>
          </cell>
          <cell r="I1508">
            <v>0</v>
          </cell>
          <cell r="J1508">
            <v>0</v>
          </cell>
          <cell r="K1508">
            <v>0</v>
          </cell>
          <cell r="L1508">
            <v>13</v>
          </cell>
          <cell r="M1508">
            <v>0</v>
          </cell>
          <cell r="N1508">
            <v>0</v>
          </cell>
          <cell r="O1508">
            <v>0</v>
          </cell>
          <cell r="P1508">
            <v>33.99</v>
          </cell>
          <cell r="Q1508">
            <v>15.243333333333341</v>
          </cell>
          <cell r="R1508">
            <v>55.406666666666602</v>
          </cell>
          <cell r="S1508">
            <v>0</v>
          </cell>
          <cell r="T1508">
            <v>0</v>
          </cell>
          <cell r="U1508">
            <v>0</v>
          </cell>
          <cell r="V1508" t="str">
            <v>77A</v>
          </cell>
        </row>
        <row r="1509">
          <cell r="C1509" t="str">
            <v>SB</v>
          </cell>
          <cell r="D1509" t="str">
            <v>FPL</v>
          </cell>
          <cell r="E1509" t="str">
            <v>SB</v>
          </cell>
          <cell r="F1509" t="str">
            <v>CONST</v>
          </cell>
          <cell r="G1509" t="str">
            <v>OH</v>
          </cell>
          <cell r="H1509" t="str">
            <v>20</v>
          </cell>
          <cell r="I1509">
            <v>0</v>
          </cell>
          <cell r="J1509">
            <v>0</v>
          </cell>
          <cell r="K1509">
            <v>0</v>
          </cell>
          <cell r="L1509">
            <v>31.29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 t="str">
            <v>77B</v>
          </cell>
        </row>
        <row r="1510">
          <cell r="C1510" t="str">
            <v>SB</v>
          </cell>
          <cell r="D1510" t="str">
            <v>FPL</v>
          </cell>
          <cell r="E1510" t="str">
            <v>SB</v>
          </cell>
          <cell r="F1510" t="str">
            <v>CONST</v>
          </cell>
          <cell r="G1510" t="str">
            <v>OH</v>
          </cell>
          <cell r="H1510" t="str">
            <v>20</v>
          </cell>
          <cell r="I1510">
            <v>0</v>
          </cell>
          <cell r="J1510">
            <v>0</v>
          </cell>
          <cell r="K1510">
            <v>82.862121212121195</v>
          </cell>
          <cell r="L1510">
            <v>513.68787878787896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 t="str">
            <v>79A</v>
          </cell>
        </row>
        <row r="1511">
          <cell r="C1511" t="str">
            <v>SB</v>
          </cell>
          <cell r="D1511" t="str">
            <v>FPL</v>
          </cell>
          <cell r="E1511" t="str">
            <v>SB</v>
          </cell>
          <cell r="F1511" t="str">
            <v>CONST</v>
          </cell>
          <cell r="G1511" t="str">
            <v>OH</v>
          </cell>
          <cell r="H1511" t="str">
            <v>20</v>
          </cell>
          <cell r="I1511">
            <v>0</v>
          </cell>
          <cell r="J1511">
            <v>65.010000000000005</v>
          </cell>
          <cell r="K1511">
            <v>29.11</v>
          </cell>
          <cell r="L1511">
            <v>30.53</v>
          </cell>
          <cell r="M1511">
            <v>0</v>
          </cell>
          <cell r="N1511">
            <v>1</v>
          </cell>
          <cell r="O1511">
            <v>0</v>
          </cell>
          <cell r="P1511">
            <v>0</v>
          </cell>
          <cell r="Q1511">
            <v>7.8633333333333297</v>
          </cell>
          <cell r="R1511">
            <v>15.7266666666667</v>
          </cell>
          <cell r="S1511">
            <v>0</v>
          </cell>
          <cell r="T1511">
            <v>0</v>
          </cell>
          <cell r="U1511">
            <v>0</v>
          </cell>
          <cell r="V1511" t="str">
            <v>79B</v>
          </cell>
        </row>
        <row r="1512">
          <cell r="C1512" t="str">
            <v>SB</v>
          </cell>
          <cell r="D1512" t="str">
            <v>FPL</v>
          </cell>
          <cell r="E1512" t="str">
            <v>SB</v>
          </cell>
          <cell r="F1512" t="str">
            <v>CONST</v>
          </cell>
          <cell r="G1512" t="str">
            <v>OH</v>
          </cell>
          <cell r="H1512" t="str">
            <v>20</v>
          </cell>
          <cell r="I1512">
            <v>0</v>
          </cell>
          <cell r="J1512">
            <v>0.09</v>
          </cell>
          <cell r="K1512">
            <v>0</v>
          </cell>
          <cell r="L1512">
            <v>6.09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 t="str">
            <v>79GOL</v>
          </cell>
        </row>
        <row r="1513">
          <cell r="C1513" t="str">
            <v>SB</v>
          </cell>
          <cell r="D1513" t="str">
            <v>FPL</v>
          </cell>
          <cell r="E1513" t="str">
            <v>SB</v>
          </cell>
          <cell r="F1513" t="str">
            <v>CONST</v>
          </cell>
          <cell r="G1513" t="str">
            <v>OH</v>
          </cell>
          <cell r="H1513" t="str">
            <v>20</v>
          </cell>
          <cell r="I1513">
            <v>0</v>
          </cell>
          <cell r="J1513">
            <v>140.65</v>
          </cell>
          <cell r="K1513">
            <v>49.34</v>
          </cell>
          <cell r="L1513">
            <v>478.03874999999999</v>
          </cell>
          <cell r="M1513">
            <v>210.91809210526299</v>
          </cell>
          <cell r="N1513">
            <v>625.56538011695898</v>
          </cell>
          <cell r="O1513">
            <v>15.0377777777778</v>
          </cell>
          <cell r="P1513">
            <v>112.977777777778</v>
          </cell>
          <cell r="Q1513">
            <v>14.1222222222222</v>
          </cell>
          <cell r="R1513">
            <v>0</v>
          </cell>
          <cell r="S1513">
            <v>0</v>
          </cell>
          <cell r="T1513">
            <v>0</v>
          </cell>
          <cell r="U1513">
            <v>420.78448275862098</v>
          </cell>
          <cell r="V1513" t="str">
            <v>79GSL</v>
          </cell>
        </row>
        <row r="1514">
          <cell r="C1514" t="str">
            <v>SB</v>
          </cell>
          <cell r="D1514" t="str">
            <v>FPL</v>
          </cell>
          <cell r="E1514" t="str">
            <v>SB</v>
          </cell>
          <cell r="F1514" t="str">
            <v>CONST</v>
          </cell>
          <cell r="G1514" t="str">
            <v>OH</v>
          </cell>
          <cell r="H1514" t="str">
            <v>20</v>
          </cell>
          <cell r="I1514">
            <v>7.69</v>
          </cell>
          <cell r="J1514">
            <v>0</v>
          </cell>
          <cell r="K1514">
            <v>16.64</v>
          </cell>
          <cell r="L1514">
            <v>7.29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 t="str">
            <v>79OH</v>
          </cell>
        </row>
        <row r="1515">
          <cell r="C1515" t="str">
            <v>SB</v>
          </cell>
          <cell r="D1515" t="str">
            <v>FPL</v>
          </cell>
          <cell r="E1515" t="str">
            <v>SB</v>
          </cell>
          <cell r="F1515" t="str">
            <v>CONST</v>
          </cell>
          <cell r="G1515" t="str">
            <v>OH</v>
          </cell>
          <cell r="H1515" t="str">
            <v>20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17.899999999999999</v>
          </cell>
          <cell r="Q1515">
            <v>17.899999999999999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 t="str">
            <v>84B</v>
          </cell>
        </row>
        <row r="1516">
          <cell r="C1516" t="str">
            <v>SB</v>
          </cell>
          <cell r="D1516" t="str">
            <v>FPL</v>
          </cell>
          <cell r="E1516" t="str">
            <v>SB</v>
          </cell>
          <cell r="F1516" t="str">
            <v>CONST</v>
          </cell>
          <cell r="G1516" t="str">
            <v>OH</v>
          </cell>
          <cell r="H1516" t="str">
            <v>20</v>
          </cell>
          <cell r="I1516">
            <v>0</v>
          </cell>
          <cell r="J1516">
            <v>6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 t="str">
            <v>87A</v>
          </cell>
        </row>
        <row r="1517">
          <cell r="C1517" t="str">
            <v>SB</v>
          </cell>
          <cell r="D1517" t="str">
            <v>FPL</v>
          </cell>
          <cell r="E1517" t="str">
            <v>SB</v>
          </cell>
          <cell r="F1517" t="str">
            <v>CONST</v>
          </cell>
          <cell r="G1517" t="str">
            <v>OH</v>
          </cell>
          <cell r="H1517" t="str">
            <v>20</v>
          </cell>
          <cell r="I1517">
            <v>0</v>
          </cell>
          <cell r="J1517">
            <v>7.79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36.81</v>
          </cell>
          <cell r="V1517" t="str">
            <v>87B</v>
          </cell>
        </row>
        <row r="1518">
          <cell r="C1518" t="str">
            <v>SB</v>
          </cell>
          <cell r="D1518" t="str">
            <v>FPL</v>
          </cell>
          <cell r="E1518" t="str">
            <v>SB</v>
          </cell>
          <cell r="F1518" t="str">
            <v>CONST</v>
          </cell>
          <cell r="G1518" t="str">
            <v>OH</v>
          </cell>
          <cell r="H1518" t="str">
            <v>20</v>
          </cell>
          <cell r="I1518">
            <v>2</v>
          </cell>
          <cell r="J1518">
            <v>20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 t="str">
            <v>87G</v>
          </cell>
        </row>
        <row r="1519">
          <cell r="C1519" t="str">
            <v>SB</v>
          </cell>
          <cell r="D1519" t="str">
            <v>FPL</v>
          </cell>
          <cell r="E1519" t="str">
            <v>SB</v>
          </cell>
          <cell r="F1519" t="str">
            <v>CONST</v>
          </cell>
          <cell r="G1519" t="str">
            <v>OH</v>
          </cell>
          <cell r="H1519" t="str">
            <v>30</v>
          </cell>
          <cell r="I1519">
            <v>0</v>
          </cell>
          <cell r="J1519">
            <v>0</v>
          </cell>
          <cell r="K1519">
            <v>35.26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 t="str">
            <v>75ALS</v>
          </cell>
        </row>
        <row r="1520">
          <cell r="C1520" t="str">
            <v>SB</v>
          </cell>
          <cell r="D1520" t="str">
            <v>FPL</v>
          </cell>
          <cell r="E1520" t="str">
            <v>SB</v>
          </cell>
          <cell r="F1520" t="str">
            <v>CONST</v>
          </cell>
          <cell r="G1520" t="str">
            <v>OH</v>
          </cell>
          <cell r="H1520" t="str">
            <v>30</v>
          </cell>
          <cell r="I1520">
            <v>0</v>
          </cell>
          <cell r="J1520">
            <v>0</v>
          </cell>
          <cell r="K1520">
            <v>0</v>
          </cell>
          <cell r="L1520">
            <v>179.99</v>
          </cell>
          <cell r="M1520">
            <v>12.81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62.875</v>
          </cell>
          <cell r="V1520" t="str">
            <v>75BLS</v>
          </cell>
        </row>
        <row r="1521">
          <cell r="C1521" t="str">
            <v>SB</v>
          </cell>
          <cell r="D1521" t="str">
            <v>FPL</v>
          </cell>
          <cell r="E1521" t="str">
            <v>SB</v>
          </cell>
          <cell r="F1521" t="str">
            <v>CONST</v>
          </cell>
          <cell r="G1521" t="str">
            <v>OH</v>
          </cell>
          <cell r="H1521" t="str">
            <v>30</v>
          </cell>
          <cell r="I1521">
            <v>0</v>
          </cell>
          <cell r="J1521">
            <v>0</v>
          </cell>
          <cell r="K1521">
            <v>0</v>
          </cell>
          <cell r="L1521">
            <v>27.4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126.16</v>
          </cell>
          <cell r="R1521">
            <v>31.54</v>
          </cell>
          <cell r="S1521">
            <v>0</v>
          </cell>
          <cell r="T1521">
            <v>0</v>
          </cell>
          <cell r="U1521">
            <v>0</v>
          </cell>
          <cell r="V1521" t="str">
            <v>75E</v>
          </cell>
        </row>
        <row r="1522">
          <cell r="C1522" t="str">
            <v>SB</v>
          </cell>
          <cell r="D1522" t="str">
            <v>FPL</v>
          </cell>
          <cell r="E1522" t="str">
            <v>SB</v>
          </cell>
          <cell r="F1522" t="str">
            <v>CONST</v>
          </cell>
          <cell r="G1522" t="str">
            <v>OH</v>
          </cell>
          <cell r="H1522" t="str">
            <v>30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10.42</v>
          </cell>
          <cell r="U1522">
            <v>0</v>
          </cell>
          <cell r="V1522" t="str">
            <v>77A</v>
          </cell>
        </row>
        <row r="1523">
          <cell r="C1523" t="str">
            <v>SB</v>
          </cell>
          <cell r="D1523" t="str">
            <v>FPL</v>
          </cell>
          <cell r="E1523" t="str">
            <v>SB</v>
          </cell>
          <cell r="F1523" t="str">
            <v>CONST</v>
          </cell>
          <cell r="G1523" t="str">
            <v>OH</v>
          </cell>
          <cell r="H1523" t="str">
            <v>30</v>
          </cell>
          <cell r="I1523">
            <v>0</v>
          </cell>
          <cell r="J1523">
            <v>0</v>
          </cell>
          <cell r="K1523">
            <v>26.08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 t="str">
            <v>79B</v>
          </cell>
        </row>
        <row r="1524">
          <cell r="C1524" t="str">
            <v>SB</v>
          </cell>
          <cell r="D1524" t="str">
            <v>FPL</v>
          </cell>
          <cell r="E1524" t="str">
            <v>SB</v>
          </cell>
          <cell r="F1524" t="str">
            <v>CONST</v>
          </cell>
          <cell r="G1524" t="str">
            <v>OH</v>
          </cell>
          <cell r="H1524" t="str">
            <v>30</v>
          </cell>
          <cell r="I1524">
            <v>0</v>
          </cell>
          <cell r="J1524">
            <v>5.61</v>
          </cell>
          <cell r="K1524">
            <v>31.01</v>
          </cell>
          <cell r="L1524">
            <v>0.62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 t="str">
            <v>79G_TRL</v>
          </cell>
        </row>
        <row r="1525">
          <cell r="C1525" t="str">
            <v>SB</v>
          </cell>
          <cell r="D1525" t="str">
            <v>FPL</v>
          </cell>
          <cell r="E1525" t="str">
            <v>SB</v>
          </cell>
          <cell r="F1525" t="str">
            <v>CONST</v>
          </cell>
          <cell r="G1525" t="str">
            <v>OH</v>
          </cell>
          <cell r="H1525" t="str">
            <v>30</v>
          </cell>
          <cell r="I1525">
            <v>0</v>
          </cell>
          <cell r="J1525">
            <v>0</v>
          </cell>
          <cell r="K1525">
            <v>0</v>
          </cell>
          <cell r="L1525">
            <v>145.81</v>
          </cell>
          <cell r="M1525">
            <v>6.79</v>
          </cell>
          <cell r="N1525">
            <v>13.5133333333333</v>
          </cell>
          <cell r="O1525">
            <v>6.7566666666666704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 t="str">
            <v>79GSL</v>
          </cell>
        </row>
        <row r="1526">
          <cell r="C1526" t="str">
            <v>SB</v>
          </cell>
          <cell r="D1526" t="str">
            <v>FPL</v>
          </cell>
          <cell r="E1526" t="str">
            <v>SB</v>
          </cell>
          <cell r="F1526" t="str">
            <v>CONST</v>
          </cell>
          <cell r="G1526" t="str">
            <v>OH</v>
          </cell>
          <cell r="H1526" t="str">
            <v>30</v>
          </cell>
          <cell r="I1526">
            <v>0</v>
          </cell>
          <cell r="J1526">
            <v>0</v>
          </cell>
          <cell r="K1526">
            <v>0</v>
          </cell>
          <cell r="L1526">
            <v>16.079999999999998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3.0449999999999999</v>
          </cell>
          <cell r="S1526">
            <v>3.0449999999999999</v>
          </cell>
          <cell r="T1526">
            <v>0</v>
          </cell>
          <cell r="U1526">
            <v>0</v>
          </cell>
          <cell r="V1526" t="str">
            <v>79OH</v>
          </cell>
        </row>
        <row r="1527">
          <cell r="C1527" t="str">
            <v>SB</v>
          </cell>
          <cell r="D1527" t="str">
            <v>FPL</v>
          </cell>
          <cell r="E1527" t="str">
            <v>SB</v>
          </cell>
          <cell r="F1527" t="str">
            <v>CONST</v>
          </cell>
          <cell r="G1527" t="str">
            <v>OH</v>
          </cell>
          <cell r="H1527" t="str">
            <v>30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155.02500000000001</v>
          </cell>
          <cell r="V1527" t="str">
            <v>84H</v>
          </cell>
        </row>
        <row r="1528">
          <cell r="C1528" t="str">
            <v>SB</v>
          </cell>
          <cell r="D1528" t="str">
            <v>FPL</v>
          </cell>
          <cell r="E1528" t="str">
            <v>SB</v>
          </cell>
          <cell r="F1528" t="str">
            <v>CONST</v>
          </cell>
          <cell r="G1528" t="str">
            <v>OH</v>
          </cell>
          <cell r="H1528" t="str">
            <v>40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48.84</v>
          </cell>
          <cell r="V1528" t="str">
            <v>79GSL</v>
          </cell>
        </row>
        <row r="1529">
          <cell r="C1529" t="str">
            <v>SB</v>
          </cell>
          <cell r="D1529" t="str">
            <v>FPL</v>
          </cell>
          <cell r="E1529" t="str">
            <v>SB</v>
          </cell>
          <cell r="F1529" t="str">
            <v>CONST</v>
          </cell>
          <cell r="G1529" t="str">
            <v>OH</v>
          </cell>
          <cell r="H1529" t="str">
            <v>60</v>
          </cell>
          <cell r="I1529">
            <v>0</v>
          </cell>
          <cell r="J1529">
            <v>46.2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 t="str">
            <v>75A</v>
          </cell>
        </row>
        <row r="1530">
          <cell r="C1530" t="str">
            <v>SB</v>
          </cell>
          <cell r="D1530" t="str">
            <v>FPL</v>
          </cell>
          <cell r="E1530" t="str">
            <v>SB</v>
          </cell>
          <cell r="F1530" t="str">
            <v>CONST</v>
          </cell>
          <cell r="G1530" t="str">
            <v>OH</v>
          </cell>
          <cell r="H1530" t="str">
            <v>60</v>
          </cell>
          <cell r="I1530">
            <v>0</v>
          </cell>
          <cell r="J1530">
            <v>100.04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 t="str">
            <v>75BLS</v>
          </cell>
        </row>
        <row r="1531">
          <cell r="C1531" t="str">
            <v>SB</v>
          </cell>
          <cell r="D1531" t="str">
            <v>FPL</v>
          </cell>
          <cell r="E1531" t="str">
            <v>SB</v>
          </cell>
          <cell r="F1531" t="str">
            <v>CONST</v>
          </cell>
          <cell r="G1531" t="str">
            <v>OH</v>
          </cell>
          <cell r="H1531" t="str">
            <v>60</v>
          </cell>
          <cell r="I1531">
            <v>21.82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 t="str">
            <v>75E</v>
          </cell>
        </row>
        <row r="1532">
          <cell r="C1532" t="str">
            <v>SB</v>
          </cell>
          <cell r="D1532" t="str">
            <v>FPL</v>
          </cell>
          <cell r="E1532" t="str">
            <v>SB</v>
          </cell>
          <cell r="F1532" t="str">
            <v>CONST</v>
          </cell>
          <cell r="G1532" t="str">
            <v>OH</v>
          </cell>
          <cell r="H1532" t="str">
            <v>60</v>
          </cell>
          <cell r="I1532">
            <v>0</v>
          </cell>
          <cell r="J1532">
            <v>18.64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 t="str">
            <v>79A</v>
          </cell>
        </row>
        <row r="1533">
          <cell r="C1533" t="str">
            <v>SB</v>
          </cell>
          <cell r="D1533" t="str">
            <v>FPL</v>
          </cell>
          <cell r="E1533" t="str">
            <v>SB</v>
          </cell>
          <cell r="F1533" t="str">
            <v>CONST</v>
          </cell>
          <cell r="G1533" t="str">
            <v>OH</v>
          </cell>
          <cell r="H1533" t="str">
            <v>60</v>
          </cell>
          <cell r="I1533">
            <v>30.69</v>
          </cell>
          <cell r="J1533">
            <v>461.85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 t="str">
            <v>79B</v>
          </cell>
        </row>
        <row r="1534">
          <cell r="C1534" t="str">
            <v>SB</v>
          </cell>
          <cell r="D1534" t="str">
            <v>FPL</v>
          </cell>
          <cell r="E1534" t="str">
            <v>SB</v>
          </cell>
          <cell r="F1534" t="str">
            <v>CONST</v>
          </cell>
          <cell r="G1534" t="str">
            <v>OH</v>
          </cell>
          <cell r="H1534" t="str">
            <v>60</v>
          </cell>
          <cell r="I1534">
            <v>0</v>
          </cell>
          <cell r="J1534">
            <v>6.48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 t="str">
            <v>79GOL</v>
          </cell>
        </row>
        <row r="1535">
          <cell r="C1535" t="str">
            <v>SB</v>
          </cell>
          <cell r="D1535" t="str">
            <v>FPL</v>
          </cell>
          <cell r="E1535" t="str">
            <v>SB</v>
          </cell>
          <cell r="F1535" t="str">
            <v>CONST</v>
          </cell>
          <cell r="G1535" t="str">
            <v>OH</v>
          </cell>
          <cell r="H1535" t="str">
            <v>60</v>
          </cell>
          <cell r="I1535">
            <v>102.03</v>
          </cell>
          <cell r="J1535">
            <v>126.350943396226</v>
          </cell>
          <cell r="K1535">
            <v>96.869056603773601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 t="str">
            <v>79GSL</v>
          </cell>
        </row>
        <row r="1536">
          <cell r="C1536" t="str">
            <v>SB</v>
          </cell>
          <cell r="D1536" t="str">
            <v>FPL</v>
          </cell>
          <cell r="E1536" t="str">
            <v>SB</v>
          </cell>
          <cell r="F1536" t="str">
            <v>CONST</v>
          </cell>
          <cell r="G1536" t="str">
            <v>OH</v>
          </cell>
          <cell r="H1536" t="str">
            <v>60</v>
          </cell>
          <cell r="I1536">
            <v>0</v>
          </cell>
          <cell r="J1536">
            <v>12.6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 t="str">
            <v>79OH</v>
          </cell>
        </row>
        <row r="1537">
          <cell r="C1537" t="str">
            <v>SB</v>
          </cell>
          <cell r="D1537" t="str">
            <v>FPL</v>
          </cell>
          <cell r="E1537" t="str">
            <v>SB</v>
          </cell>
          <cell r="F1537" t="str">
            <v>CONST</v>
          </cell>
          <cell r="G1537" t="str">
            <v>OH</v>
          </cell>
          <cell r="H1537" t="str">
            <v>60</v>
          </cell>
          <cell r="I1537">
            <v>0</v>
          </cell>
          <cell r="J1537">
            <v>19.815517241379283</v>
          </cell>
          <cell r="K1537">
            <v>18.494482758620677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 t="str">
            <v>85J</v>
          </cell>
        </row>
        <row r="1538">
          <cell r="C1538" t="str">
            <v>SB</v>
          </cell>
          <cell r="D1538" t="str">
            <v>FPL</v>
          </cell>
          <cell r="E1538" t="str">
            <v>SB</v>
          </cell>
          <cell r="F1538" t="str">
            <v>CONST</v>
          </cell>
          <cell r="G1538" t="str">
            <v>OH</v>
          </cell>
          <cell r="H1538" t="str">
            <v>60</v>
          </cell>
          <cell r="I1538">
            <v>0</v>
          </cell>
          <cell r="J1538">
            <v>6.92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 t="str">
            <v>87A</v>
          </cell>
        </row>
        <row r="1539">
          <cell r="C1539" t="str">
            <v>SB</v>
          </cell>
          <cell r="D1539" t="str">
            <v>FPL</v>
          </cell>
          <cell r="E1539" t="str">
            <v>SB</v>
          </cell>
          <cell r="F1539" t="str">
            <v>CONST</v>
          </cell>
          <cell r="G1539" t="str">
            <v>OH</v>
          </cell>
          <cell r="H1539" t="str">
            <v>60</v>
          </cell>
          <cell r="I1539">
            <v>87.58</v>
          </cell>
          <cell r="J1539">
            <v>25.09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 t="str">
            <v>87B</v>
          </cell>
        </row>
        <row r="1540">
          <cell r="C1540" t="str">
            <v>SB</v>
          </cell>
          <cell r="D1540" t="str">
            <v>FPL</v>
          </cell>
          <cell r="E1540" t="str">
            <v>SB</v>
          </cell>
          <cell r="F1540" t="str">
            <v>CONST</v>
          </cell>
          <cell r="G1540" t="str">
            <v>OH</v>
          </cell>
          <cell r="H1540" t="str">
            <v>60</v>
          </cell>
          <cell r="I1540">
            <v>12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 t="str">
            <v>87G</v>
          </cell>
        </row>
        <row r="1541">
          <cell r="C1541" t="str">
            <v>SB</v>
          </cell>
          <cell r="D1541" t="str">
            <v>FPL</v>
          </cell>
          <cell r="E1541" t="str">
            <v>SB</v>
          </cell>
          <cell r="F1541" t="str">
            <v>CONST</v>
          </cell>
          <cell r="G1541" t="str">
            <v>OH</v>
          </cell>
          <cell r="H1541" t="str">
            <v>60</v>
          </cell>
          <cell r="I1541">
            <v>0</v>
          </cell>
          <cell r="J1541">
            <v>16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 t="str">
            <v>87J</v>
          </cell>
        </row>
        <row r="1542">
          <cell r="C1542" t="str">
            <v>SB</v>
          </cell>
          <cell r="D1542" t="str">
            <v>FPL</v>
          </cell>
          <cell r="E1542" t="str">
            <v>SB</v>
          </cell>
          <cell r="F1542" t="str">
            <v>CONST</v>
          </cell>
          <cell r="G1542" t="str">
            <v>UG</v>
          </cell>
          <cell r="H1542" t="str">
            <v>10</v>
          </cell>
          <cell r="I1542">
            <v>0</v>
          </cell>
          <cell r="J1542">
            <v>0</v>
          </cell>
          <cell r="K1542">
            <v>0</v>
          </cell>
          <cell r="L1542">
            <v>3.03</v>
          </cell>
          <cell r="M1542">
            <v>3.03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 t="str">
            <v>75A</v>
          </cell>
        </row>
        <row r="1543">
          <cell r="C1543" t="str">
            <v>SB</v>
          </cell>
          <cell r="D1543" t="str">
            <v>FPL</v>
          </cell>
          <cell r="E1543" t="str">
            <v>SB</v>
          </cell>
          <cell r="F1543" t="str">
            <v>CONST</v>
          </cell>
          <cell r="G1543" t="str">
            <v>UG</v>
          </cell>
          <cell r="H1543" t="str">
            <v>10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493.00935483871001</v>
          </cell>
          <cell r="R1543">
            <v>34.000645161290301</v>
          </cell>
          <cell r="S1543">
            <v>0</v>
          </cell>
          <cell r="T1543">
            <v>0</v>
          </cell>
          <cell r="U1543">
            <v>0</v>
          </cell>
          <cell r="V1543" t="str">
            <v>75ALS</v>
          </cell>
        </row>
        <row r="1544">
          <cell r="C1544" t="str">
            <v>SB</v>
          </cell>
          <cell r="D1544" t="str">
            <v>FPL</v>
          </cell>
          <cell r="E1544" t="str">
            <v>SB</v>
          </cell>
          <cell r="F1544" t="str">
            <v>CONST</v>
          </cell>
          <cell r="G1544" t="str">
            <v>UG</v>
          </cell>
          <cell r="H1544" t="str">
            <v>10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74.835714285714303</v>
          </cell>
          <cell r="R1544">
            <v>29.9342857142857</v>
          </cell>
          <cell r="S1544">
            <v>0</v>
          </cell>
          <cell r="T1544">
            <v>0</v>
          </cell>
          <cell r="U1544">
            <v>0</v>
          </cell>
          <cell r="V1544" t="str">
            <v>75BLS</v>
          </cell>
        </row>
        <row r="1545">
          <cell r="C1545" t="str">
            <v>SB</v>
          </cell>
          <cell r="D1545" t="str">
            <v>FPL</v>
          </cell>
          <cell r="E1545" t="str">
            <v>SB</v>
          </cell>
          <cell r="F1545" t="str">
            <v>CONST</v>
          </cell>
          <cell r="G1545" t="str">
            <v>UG</v>
          </cell>
          <cell r="H1545" t="str">
            <v>10</v>
          </cell>
          <cell r="I1545">
            <v>0</v>
          </cell>
          <cell r="J1545">
            <v>0</v>
          </cell>
          <cell r="K1545">
            <v>0</v>
          </cell>
          <cell r="L1545">
            <v>78.62</v>
          </cell>
          <cell r="M1545">
            <v>38.78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101.66</v>
          </cell>
          <cell r="S1545">
            <v>0</v>
          </cell>
          <cell r="T1545">
            <v>0</v>
          </cell>
          <cell r="U1545">
            <v>0</v>
          </cell>
          <cell r="V1545" t="str">
            <v>77B</v>
          </cell>
        </row>
        <row r="1546">
          <cell r="C1546" t="str">
            <v>SB</v>
          </cell>
          <cell r="D1546" t="str">
            <v>FPL</v>
          </cell>
          <cell r="E1546" t="str">
            <v>SB</v>
          </cell>
          <cell r="F1546" t="str">
            <v>CONST</v>
          </cell>
          <cell r="G1546" t="str">
            <v>UG</v>
          </cell>
          <cell r="H1546" t="str">
            <v>10</v>
          </cell>
          <cell r="I1546">
            <v>0</v>
          </cell>
          <cell r="J1546">
            <v>183.29</v>
          </cell>
          <cell r="K1546">
            <v>712.05</v>
          </cell>
          <cell r="L1546">
            <v>295.76</v>
          </cell>
          <cell r="M1546">
            <v>66.069999999999993</v>
          </cell>
          <cell r="N1546">
            <v>0</v>
          </cell>
          <cell r="O1546">
            <v>0</v>
          </cell>
          <cell r="P1546">
            <v>4.92</v>
          </cell>
          <cell r="Q1546">
            <v>0</v>
          </cell>
          <cell r="R1546">
            <v>7.7666666666666702</v>
          </cell>
          <cell r="S1546">
            <v>15.533333333333299</v>
          </cell>
          <cell r="T1546">
            <v>8.9975000000000005</v>
          </cell>
          <cell r="U1546">
            <v>26.9925</v>
          </cell>
          <cell r="V1546" t="str">
            <v>79A</v>
          </cell>
        </row>
        <row r="1547">
          <cell r="C1547" t="str">
            <v>SB</v>
          </cell>
          <cell r="D1547" t="str">
            <v>FPL</v>
          </cell>
          <cell r="E1547" t="str">
            <v>SB</v>
          </cell>
          <cell r="F1547" t="str">
            <v>CONST</v>
          </cell>
          <cell r="G1547" t="str">
            <v>UG</v>
          </cell>
          <cell r="H1547" t="str">
            <v>10</v>
          </cell>
          <cell r="I1547">
            <v>0</v>
          </cell>
          <cell r="J1547">
            <v>51.076666666666696</v>
          </cell>
          <cell r="K1547">
            <v>549.83333333333337</v>
          </cell>
          <cell r="L1547">
            <v>477.2</v>
          </cell>
          <cell r="M1547">
            <v>230.93</v>
          </cell>
          <cell r="N1547">
            <v>1.91</v>
          </cell>
          <cell r="O1547">
            <v>1.91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 t="str">
            <v>79B</v>
          </cell>
        </row>
        <row r="1548">
          <cell r="C1548" t="str">
            <v>SB</v>
          </cell>
          <cell r="D1548" t="str">
            <v>FPL</v>
          </cell>
          <cell r="E1548" t="str">
            <v>SB</v>
          </cell>
          <cell r="F1548" t="str">
            <v>CONST</v>
          </cell>
          <cell r="G1548" t="str">
            <v>UG</v>
          </cell>
          <cell r="H1548" t="str">
            <v>10</v>
          </cell>
          <cell r="I1548">
            <v>0</v>
          </cell>
          <cell r="J1548">
            <v>0</v>
          </cell>
          <cell r="K1548">
            <v>0</v>
          </cell>
          <cell r="L1548">
            <v>48.78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 t="str">
            <v>86D</v>
          </cell>
        </row>
        <row r="1549">
          <cell r="C1549" t="str">
            <v>SB</v>
          </cell>
          <cell r="D1549" t="str">
            <v>FPL</v>
          </cell>
          <cell r="E1549" t="str">
            <v>SB</v>
          </cell>
          <cell r="F1549" t="str">
            <v>CONST</v>
          </cell>
          <cell r="G1549" t="str">
            <v>UG</v>
          </cell>
          <cell r="H1549" t="str">
            <v>20</v>
          </cell>
          <cell r="I1549">
            <v>193.55</v>
          </cell>
          <cell r="J1549">
            <v>23.48</v>
          </cell>
          <cell r="K1549">
            <v>35.25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 t="str">
            <v>75ALS</v>
          </cell>
        </row>
        <row r="1550">
          <cell r="C1550" t="str">
            <v>SB</v>
          </cell>
          <cell r="D1550" t="str">
            <v>FPL</v>
          </cell>
          <cell r="E1550" t="str">
            <v>SB</v>
          </cell>
          <cell r="F1550" t="str">
            <v>CONST</v>
          </cell>
          <cell r="G1550" t="str">
            <v>UG</v>
          </cell>
          <cell r="H1550" t="str">
            <v>20</v>
          </cell>
          <cell r="I1550">
            <v>29.52</v>
          </cell>
          <cell r="J1550">
            <v>70.239999999999995</v>
          </cell>
          <cell r="K1550">
            <v>0</v>
          </cell>
          <cell r="L1550">
            <v>518.54999999999995</v>
          </cell>
          <cell r="M1550">
            <v>568.67999999999995</v>
          </cell>
          <cell r="N1550">
            <v>719.71</v>
          </cell>
          <cell r="O1550">
            <v>0</v>
          </cell>
          <cell r="P1550">
            <v>15.04</v>
          </cell>
          <cell r="Q1550">
            <v>886.85533333333376</v>
          </cell>
          <cell r="R1550">
            <v>367.54466666666661</v>
          </cell>
          <cell r="S1550">
            <v>0</v>
          </cell>
          <cell r="T1550">
            <v>25.94</v>
          </cell>
          <cell r="U1550">
            <v>0</v>
          </cell>
          <cell r="V1550" t="str">
            <v>75BLS</v>
          </cell>
        </row>
        <row r="1551">
          <cell r="C1551" t="str">
            <v>SB</v>
          </cell>
          <cell r="D1551" t="str">
            <v>FPL</v>
          </cell>
          <cell r="E1551" t="str">
            <v>SB</v>
          </cell>
          <cell r="F1551" t="str">
            <v>CONST</v>
          </cell>
          <cell r="G1551" t="str">
            <v>UG</v>
          </cell>
          <cell r="H1551" t="str">
            <v>20</v>
          </cell>
          <cell r="I1551">
            <v>0</v>
          </cell>
          <cell r="J1551">
            <v>0</v>
          </cell>
          <cell r="K1551">
            <v>0</v>
          </cell>
          <cell r="L1551">
            <v>162.09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 t="str">
            <v>75D</v>
          </cell>
        </row>
        <row r="1552">
          <cell r="C1552" t="str">
            <v>SB</v>
          </cell>
          <cell r="D1552" t="str">
            <v>FPL</v>
          </cell>
          <cell r="E1552" t="str">
            <v>SB</v>
          </cell>
          <cell r="F1552" t="str">
            <v>CONST</v>
          </cell>
          <cell r="G1552" t="str">
            <v>UG</v>
          </cell>
          <cell r="H1552" t="str">
            <v>20</v>
          </cell>
          <cell r="I1552">
            <v>0</v>
          </cell>
          <cell r="J1552">
            <v>0</v>
          </cell>
          <cell r="K1552">
            <v>0</v>
          </cell>
          <cell r="L1552">
            <v>25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 t="str">
            <v>77A</v>
          </cell>
        </row>
        <row r="1553">
          <cell r="C1553" t="str">
            <v>SB</v>
          </cell>
          <cell r="D1553" t="str">
            <v>FPL</v>
          </cell>
          <cell r="E1553" t="str">
            <v>SB</v>
          </cell>
          <cell r="F1553" t="str">
            <v>CONST</v>
          </cell>
          <cell r="G1553" t="str">
            <v>UG</v>
          </cell>
          <cell r="H1553" t="str">
            <v>20</v>
          </cell>
          <cell r="I1553">
            <v>0</v>
          </cell>
          <cell r="J1553">
            <v>127.058823529412</v>
          </cell>
          <cell r="K1553">
            <v>208.09117647058801</v>
          </cell>
          <cell r="L1553">
            <v>0</v>
          </cell>
          <cell r="M1553">
            <v>350.15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 t="str">
            <v>77B</v>
          </cell>
        </row>
        <row r="1554">
          <cell r="C1554" t="str">
            <v>SB</v>
          </cell>
          <cell r="D1554" t="str">
            <v>FPL</v>
          </cell>
          <cell r="E1554" t="str">
            <v>SB</v>
          </cell>
          <cell r="F1554" t="str">
            <v>CONST</v>
          </cell>
          <cell r="G1554" t="str">
            <v>UG</v>
          </cell>
          <cell r="H1554" t="str">
            <v>20</v>
          </cell>
          <cell r="I1554">
            <v>10.31</v>
          </cell>
          <cell r="J1554">
            <v>592.64</v>
          </cell>
          <cell r="K1554">
            <v>1078.3454838709679</v>
          </cell>
          <cell r="L1554">
            <v>2886.8900211795367</v>
          </cell>
          <cell r="M1554">
            <v>1110.9144949494946</v>
          </cell>
          <cell r="N1554">
            <v>155.19999999999999</v>
          </cell>
          <cell r="O1554">
            <v>0</v>
          </cell>
          <cell r="P1554">
            <v>449.71758620689701</v>
          </cell>
          <cell r="Q1554">
            <v>33.312413793103502</v>
          </cell>
          <cell r="R1554">
            <v>115.74</v>
          </cell>
          <cell r="S1554">
            <v>0</v>
          </cell>
          <cell r="T1554">
            <v>0</v>
          </cell>
          <cell r="U1554">
            <v>0</v>
          </cell>
          <cell r="V1554" t="str">
            <v>79A</v>
          </cell>
        </row>
        <row r="1555">
          <cell r="C1555" t="str">
            <v>SB</v>
          </cell>
          <cell r="D1555" t="str">
            <v>FPL</v>
          </cell>
          <cell r="E1555" t="str">
            <v>SB</v>
          </cell>
          <cell r="F1555" t="str">
            <v>CONST</v>
          </cell>
          <cell r="G1555" t="str">
            <v>UG</v>
          </cell>
          <cell r="H1555" t="str">
            <v>20</v>
          </cell>
          <cell r="I1555">
            <v>34.54</v>
          </cell>
          <cell r="J1555">
            <v>946.360461538462</v>
          </cell>
          <cell r="K1555">
            <v>851.13769230769196</v>
          </cell>
          <cell r="L1555">
            <v>736.44184615384597</v>
          </cell>
          <cell r="M1555">
            <v>82.77</v>
          </cell>
          <cell r="N1555">
            <v>277.02</v>
          </cell>
          <cell r="O1555">
            <v>0</v>
          </cell>
          <cell r="P1555">
            <v>0</v>
          </cell>
          <cell r="Q1555">
            <v>120</v>
          </cell>
          <cell r="R1555">
            <v>0</v>
          </cell>
          <cell r="S1555">
            <v>0</v>
          </cell>
          <cell r="T1555">
            <v>23.78</v>
          </cell>
          <cell r="U1555">
            <v>60.67</v>
          </cell>
          <cell r="V1555" t="str">
            <v>79B</v>
          </cell>
        </row>
        <row r="1556">
          <cell r="C1556" t="str">
            <v>SB</v>
          </cell>
          <cell r="D1556" t="str">
            <v>FPL</v>
          </cell>
          <cell r="E1556" t="str">
            <v>SB</v>
          </cell>
          <cell r="F1556" t="str">
            <v>CONST</v>
          </cell>
          <cell r="G1556" t="str">
            <v>UG</v>
          </cell>
          <cell r="H1556" t="str">
            <v>20</v>
          </cell>
          <cell r="I1556">
            <v>0</v>
          </cell>
          <cell r="J1556">
            <v>59.65</v>
          </cell>
          <cell r="K1556">
            <v>0</v>
          </cell>
          <cell r="L1556">
            <v>675.63</v>
          </cell>
          <cell r="M1556">
            <v>0</v>
          </cell>
          <cell r="N1556">
            <v>150</v>
          </cell>
          <cell r="O1556">
            <v>714.90105263157898</v>
          </cell>
          <cell r="P1556">
            <v>550.70486842105299</v>
          </cell>
          <cell r="Q1556">
            <v>29.564078947368401</v>
          </cell>
          <cell r="R1556">
            <v>0</v>
          </cell>
          <cell r="S1556">
            <v>0</v>
          </cell>
          <cell r="T1556">
            <v>0</v>
          </cell>
          <cell r="U1556">
            <v>348.65879999999999</v>
          </cell>
          <cell r="V1556" t="str">
            <v>79GSL</v>
          </cell>
        </row>
        <row r="1557">
          <cell r="C1557" t="str">
            <v>SB</v>
          </cell>
          <cell r="D1557" t="str">
            <v>FPL</v>
          </cell>
          <cell r="E1557" t="str">
            <v>SB</v>
          </cell>
          <cell r="F1557" t="str">
            <v>CONST</v>
          </cell>
          <cell r="G1557" t="str">
            <v>UG</v>
          </cell>
          <cell r="H1557" t="str">
            <v>30</v>
          </cell>
          <cell r="I1557">
            <v>0</v>
          </cell>
          <cell r="J1557">
            <v>0</v>
          </cell>
          <cell r="K1557">
            <v>0</v>
          </cell>
          <cell r="L1557">
            <v>60.32</v>
          </cell>
          <cell r="M1557">
            <v>19.350000000000001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 t="str">
            <v>75BLS</v>
          </cell>
        </row>
        <row r="1558">
          <cell r="C1558" t="str">
            <v>SB</v>
          </cell>
          <cell r="D1558" t="str">
            <v>FPL</v>
          </cell>
          <cell r="E1558" t="str">
            <v>SB</v>
          </cell>
          <cell r="F1558" t="str">
            <v>CONST</v>
          </cell>
          <cell r="G1558" t="str">
            <v>UG</v>
          </cell>
          <cell r="H1558" t="str">
            <v>30</v>
          </cell>
          <cell r="I1558">
            <v>0</v>
          </cell>
          <cell r="J1558">
            <v>0</v>
          </cell>
          <cell r="K1558">
            <v>14.37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 t="str">
            <v>77A</v>
          </cell>
        </row>
        <row r="1559">
          <cell r="C1559" t="str">
            <v>SB</v>
          </cell>
          <cell r="D1559" t="str">
            <v>FPL</v>
          </cell>
          <cell r="E1559" t="str">
            <v>SB</v>
          </cell>
          <cell r="F1559" t="str">
            <v>CONST</v>
          </cell>
          <cell r="G1559" t="str">
            <v>UG</v>
          </cell>
          <cell r="H1559" t="str">
            <v>30</v>
          </cell>
          <cell r="I1559">
            <v>0</v>
          </cell>
          <cell r="J1559">
            <v>0</v>
          </cell>
          <cell r="K1559">
            <v>0</v>
          </cell>
          <cell r="L1559">
            <v>42.62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 t="str">
            <v>77B</v>
          </cell>
        </row>
        <row r="1560">
          <cell r="C1560" t="str">
            <v>SB</v>
          </cell>
          <cell r="D1560" t="str">
            <v>FPL</v>
          </cell>
          <cell r="E1560" t="str">
            <v>SB</v>
          </cell>
          <cell r="F1560" t="str">
            <v>CONST</v>
          </cell>
          <cell r="G1560" t="str">
            <v>UG</v>
          </cell>
          <cell r="H1560" t="str">
            <v>30</v>
          </cell>
          <cell r="I1560">
            <v>0</v>
          </cell>
          <cell r="J1560">
            <v>0</v>
          </cell>
          <cell r="K1560">
            <v>35.94</v>
          </cell>
          <cell r="L1560">
            <v>7.98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 t="str">
            <v>77B_EEI</v>
          </cell>
        </row>
        <row r="1561">
          <cell r="C1561" t="str">
            <v>SB</v>
          </cell>
          <cell r="D1561" t="str">
            <v>FPL</v>
          </cell>
          <cell r="E1561" t="str">
            <v>SB</v>
          </cell>
          <cell r="F1561" t="str">
            <v>CONST</v>
          </cell>
          <cell r="G1561" t="str">
            <v>UG</v>
          </cell>
          <cell r="H1561" t="str">
            <v>30</v>
          </cell>
          <cell r="I1561">
            <v>0</v>
          </cell>
          <cell r="J1561">
            <v>0</v>
          </cell>
          <cell r="K1561">
            <v>0</v>
          </cell>
          <cell r="L1561">
            <v>69.319999999999993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 t="str">
            <v>79A</v>
          </cell>
        </row>
        <row r="1562">
          <cell r="C1562" t="str">
            <v>SB</v>
          </cell>
          <cell r="D1562" t="str">
            <v>FPL</v>
          </cell>
          <cell r="E1562" t="str">
            <v>SB</v>
          </cell>
          <cell r="F1562" t="str">
            <v>CONST</v>
          </cell>
          <cell r="G1562" t="str">
            <v>UG</v>
          </cell>
          <cell r="H1562" t="str">
            <v>30</v>
          </cell>
          <cell r="I1562">
            <v>0</v>
          </cell>
          <cell r="J1562">
            <v>32.234999999999999</v>
          </cell>
          <cell r="K1562">
            <v>10.744999999999999</v>
          </cell>
          <cell r="L1562">
            <v>54.95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38.292000000000002</v>
          </cell>
          <cell r="U1562">
            <v>25.527999999999999</v>
          </cell>
          <cell r="V1562" t="str">
            <v>79B</v>
          </cell>
        </row>
        <row r="1563">
          <cell r="C1563" t="str">
            <v>SB</v>
          </cell>
          <cell r="D1563" t="str">
            <v>FPL</v>
          </cell>
          <cell r="E1563" t="str">
            <v>SB</v>
          </cell>
          <cell r="F1563" t="str">
            <v>CONST</v>
          </cell>
          <cell r="G1563" t="str">
            <v>UG</v>
          </cell>
          <cell r="H1563" t="str">
            <v>30</v>
          </cell>
          <cell r="I1563">
            <v>0</v>
          </cell>
          <cell r="J1563">
            <v>0</v>
          </cell>
          <cell r="K1563">
            <v>0</v>
          </cell>
          <cell r="L1563">
            <v>7.38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40.404000000000003</v>
          </cell>
          <cell r="R1563">
            <v>26.936</v>
          </cell>
          <cell r="S1563">
            <v>0</v>
          </cell>
          <cell r="T1563">
            <v>0</v>
          </cell>
          <cell r="U1563">
            <v>0</v>
          </cell>
          <cell r="V1563" t="str">
            <v>79GSL</v>
          </cell>
        </row>
        <row r="1564">
          <cell r="C1564" t="str">
            <v>SB</v>
          </cell>
          <cell r="D1564" t="str">
            <v>FPL</v>
          </cell>
          <cell r="E1564" t="str">
            <v>SB</v>
          </cell>
          <cell r="F1564" t="str">
            <v>CONST</v>
          </cell>
          <cell r="G1564" t="str">
            <v>UG</v>
          </cell>
          <cell r="H1564" t="str">
            <v>30</v>
          </cell>
          <cell r="I1564">
            <v>0</v>
          </cell>
          <cell r="J1564">
            <v>0</v>
          </cell>
          <cell r="K1564">
            <v>10.02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 t="str">
            <v>81C</v>
          </cell>
        </row>
        <row r="1565">
          <cell r="C1565" t="str">
            <v>SB</v>
          </cell>
          <cell r="D1565" t="str">
            <v>FPL</v>
          </cell>
          <cell r="E1565" t="str">
            <v>SB</v>
          </cell>
          <cell r="F1565" t="str">
            <v>CONST</v>
          </cell>
          <cell r="G1565" t="str">
            <v>UG</v>
          </cell>
          <cell r="H1565" t="str">
            <v>60</v>
          </cell>
          <cell r="I1565">
            <v>4.92</v>
          </cell>
          <cell r="J1565">
            <v>100.34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 t="str">
            <v>75BLS</v>
          </cell>
        </row>
        <row r="1566">
          <cell r="C1566" t="str">
            <v>SB</v>
          </cell>
          <cell r="D1566" t="str">
            <v>FPL</v>
          </cell>
          <cell r="E1566" t="str">
            <v>SB</v>
          </cell>
          <cell r="F1566" t="str">
            <v>CONST</v>
          </cell>
          <cell r="G1566" t="str">
            <v>UG</v>
          </cell>
          <cell r="H1566" t="str">
            <v>60</v>
          </cell>
          <cell r="I1566">
            <v>27.07</v>
          </cell>
          <cell r="J1566">
            <v>527.70714285714291</v>
          </cell>
          <cell r="K1566">
            <v>10.432857142857101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 t="str">
            <v>79A</v>
          </cell>
        </row>
        <row r="1567">
          <cell r="C1567" t="str">
            <v>SB</v>
          </cell>
          <cell r="D1567" t="str">
            <v>FPL</v>
          </cell>
          <cell r="E1567" t="str">
            <v>SB</v>
          </cell>
          <cell r="F1567" t="str">
            <v>CONST</v>
          </cell>
          <cell r="G1567" t="str">
            <v>UG</v>
          </cell>
          <cell r="H1567" t="str">
            <v>60</v>
          </cell>
          <cell r="I1567">
            <v>0</v>
          </cell>
          <cell r="J1567">
            <v>73.287999999999997</v>
          </cell>
          <cell r="K1567">
            <v>26.911999999999999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 t="str">
            <v>79B</v>
          </cell>
        </row>
        <row r="1568">
          <cell r="C1568" t="str">
            <v>SB</v>
          </cell>
          <cell r="D1568" t="str">
            <v>FPL</v>
          </cell>
          <cell r="E1568" t="str">
            <v>SB</v>
          </cell>
          <cell r="F1568" t="str">
            <v>CONST</v>
          </cell>
          <cell r="G1568" t="str">
            <v>UG</v>
          </cell>
          <cell r="H1568" t="str">
            <v>60</v>
          </cell>
          <cell r="I1568">
            <v>0</v>
          </cell>
          <cell r="J1568">
            <v>38.173065085639038</v>
          </cell>
          <cell r="K1568">
            <v>30.45053491436099</v>
          </cell>
          <cell r="L1568">
            <v>5.4264000000000001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 t="str">
            <v>86D</v>
          </cell>
        </row>
        <row r="1569">
          <cell r="C1569" t="str">
            <v>SB</v>
          </cell>
          <cell r="D1569" t="str">
            <v>FPL</v>
          </cell>
          <cell r="E1569" t="str">
            <v>SB</v>
          </cell>
          <cell r="F1569" t="str">
            <v>CONST</v>
          </cell>
          <cell r="G1569" t="str">
            <v>UG</v>
          </cell>
          <cell r="H1569" t="str">
            <v>60</v>
          </cell>
          <cell r="I1569">
            <v>25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 t="str">
            <v>87B</v>
          </cell>
        </row>
        <row r="1570">
          <cell r="C1570" t="str">
            <v>SB</v>
          </cell>
          <cell r="D1570" t="str">
            <v>FPL</v>
          </cell>
          <cell r="E1570" t="str">
            <v>SE</v>
          </cell>
          <cell r="F1570" t="str">
            <v>CONST</v>
          </cell>
          <cell r="G1570" t="str">
            <v>OH</v>
          </cell>
          <cell r="H1570" t="str">
            <v>20</v>
          </cell>
          <cell r="I1570">
            <v>0</v>
          </cell>
          <cell r="J1570">
            <v>0</v>
          </cell>
          <cell r="K1570">
            <v>100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 t="str">
            <v>73F</v>
          </cell>
        </row>
        <row r="1571">
          <cell r="C1571" t="str">
            <v>SB</v>
          </cell>
          <cell r="D1571" t="str">
            <v>FPL</v>
          </cell>
          <cell r="E1571" t="str">
            <v>SS</v>
          </cell>
          <cell r="F1571" t="str">
            <v>CONST</v>
          </cell>
          <cell r="G1571" t="str">
            <v>OH</v>
          </cell>
          <cell r="H1571" t="str">
            <v>20</v>
          </cell>
          <cell r="I1571">
            <v>0</v>
          </cell>
          <cell r="J1571">
            <v>362.54209090909097</v>
          </cell>
          <cell r="K1571">
            <v>517.91727272727303</v>
          </cell>
          <cell r="L1571">
            <v>517.91727272727303</v>
          </cell>
          <cell r="M1571">
            <v>500.65336363636402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 t="str">
            <v>62A</v>
          </cell>
        </row>
        <row r="1572">
          <cell r="C1572" t="str">
            <v>SB</v>
          </cell>
          <cell r="D1572" t="str">
            <v>FPL</v>
          </cell>
          <cell r="E1572" t="str">
            <v>SS</v>
          </cell>
          <cell r="F1572" t="str">
            <v>CONST</v>
          </cell>
          <cell r="G1572" t="str">
            <v>OH</v>
          </cell>
          <cell r="H1572" t="str">
            <v>20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740.51069892473197</v>
          </cell>
          <cell r="T1572">
            <v>563.62784946236536</v>
          </cell>
          <cell r="U1572">
            <v>51.511451612903201</v>
          </cell>
          <cell r="V1572" t="str">
            <v>62B</v>
          </cell>
        </row>
        <row r="1573">
          <cell r="C1573" t="str">
            <v>SB</v>
          </cell>
          <cell r="D1573" t="str">
            <v>FPL</v>
          </cell>
          <cell r="E1573" t="str">
            <v>SS</v>
          </cell>
          <cell r="F1573" t="str">
            <v>CONST</v>
          </cell>
          <cell r="G1573" t="str">
            <v>OH</v>
          </cell>
          <cell r="H1573" t="str">
            <v>30</v>
          </cell>
          <cell r="I1573">
            <v>1.2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 t="str">
            <v>79G_TRL</v>
          </cell>
        </row>
        <row r="1574">
          <cell r="C1574" t="str">
            <v>SB</v>
          </cell>
          <cell r="D1574" t="str">
            <v>FPL</v>
          </cell>
          <cell r="E1574" t="str">
            <v>SS</v>
          </cell>
          <cell r="F1574" t="str">
            <v>CONST</v>
          </cell>
          <cell r="G1574" t="str">
            <v>UG</v>
          </cell>
          <cell r="H1574" t="str">
            <v>20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26.963999999999999</v>
          </cell>
          <cell r="T1574">
            <v>65.55</v>
          </cell>
          <cell r="U1574">
            <v>37.655999999999999</v>
          </cell>
          <cell r="V1574" t="str">
            <v>62B</v>
          </cell>
        </row>
        <row r="1575">
          <cell r="C1575" t="str">
            <v>SB</v>
          </cell>
          <cell r="D1575" t="str">
            <v>FPL</v>
          </cell>
          <cell r="E1575" t="str">
            <v>SS</v>
          </cell>
          <cell r="F1575" t="str">
            <v>CONST</v>
          </cell>
          <cell r="G1575" t="str">
            <v>UG</v>
          </cell>
          <cell r="H1575" t="str">
            <v>30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78.13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 t="str">
            <v>62A</v>
          </cell>
        </row>
        <row r="1576">
          <cell r="C1576" t="str">
            <v>SD</v>
          </cell>
          <cell r="D1576" t="str">
            <v>CON</v>
          </cell>
          <cell r="E1576" t="str">
            <v>SD</v>
          </cell>
          <cell r="F1576" t="str">
            <v>CONST</v>
          </cell>
          <cell r="G1576" t="str">
            <v>OH</v>
          </cell>
          <cell r="H1576" t="str">
            <v>30</v>
          </cell>
          <cell r="I1576">
            <v>0</v>
          </cell>
          <cell r="J1576">
            <v>0</v>
          </cell>
          <cell r="K1576">
            <v>98.97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 t="str">
            <v>79GSL</v>
          </cell>
        </row>
        <row r="1577">
          <cell r="C1577" t="str">
            <v>SD</v>
          </cell>
          <cell r="D1577" t="str">
            <v>CON</v>
          </cell>
          <cell r="E1577" t="str">
            <v>SD</v>
          </cell>
          <cell r="F1577" t="str">
            <v>CONST</v>
          </cell>
          <cell r="G1577" t="str">
            <v>OH</v>
          </cell>
          <cell r="H1577" t="str">
            <v>60</v>
          </cell>
          <cell r="I1577">
            <v>268.29399999999998</v>
          </cell>
          <cell r="J1577">
            <v>178.26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 t="str">
            <v>75A</v>
          </cell>
        </row>
        <row r="1578">
          <cell r="C1578" t="str">
            <v>SD</v>
          </cell>
          <cell r="D1578" t="str">
            <v>CON</v>
          </cell>
          <cell r="E1578" t="str">
            <v>SD</v>
          </cell>
          <cell r="F1578" t="str">
            <v>CONST</v>
          </cell>
          <cell r="G1578" t="str">
            <v>OH</v>
          </cell>
          <cell r="H1578" t="str">
            <v>60</v>
          </cell>
          <cell r="I1578">
            <v>0</v>
          </cell>
          <cell r="J1578">
            <v>13.476000000000001</v>
          </cell>
          <cell r="K1578">
            <v>31.443999999999999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 t="str">
            <v>75B</v>
          </cell>
        </row>
        <row r="1579">
          <cell r="C1579" t="str">
            <v>SD</v>
          </cell>
          <cell r="D1579" t="str">
            <v>CON</v>
          </cell>
          <cell r="E1579" t="str">
            <v>SD</v>
          </cell>
          <cell r="F1579" t="str">
            <v>CONST</v>
          </cell>
          <cell r="G1579" t="str">
            <v>OH</v>
          </cell>
          <cell r="H1579" t="str">
            <v>60</v>
          </cell>
          <cell r="I1579">
            <v>127.39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 t="str">
            <v>75BLS</v>
          </cell>
        </row>
        <row r="1580">
          <cell r="C1580" t="str">
            <v>SD</v>
          </cell>
          <cell r="D1580" t="str">
            <v>CON</v>
          </cell>
          <cell r="E1580" t="str">
            <v>SD</v>
          </cell>
          <cell r="F1580" t="str">
            <v>CONST</v>
          </cell>
          <cell r="G1580" t="str">
            <v>OH</v>
          </cell>
          <cell r="H1580" t="str">
            <v>60</v>
          </cell>
          <cell r="I1580">
            <v>0</v>
          </cell>
          <cell r="J1580">
            <v>9.2145762711864396</v>
          </cell>
          <cell r="K1580">
            <v>8.9074237288135603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 t="str">
            <v>77A</v>
          </cell>
        </row>
        <row r="1581">
          <cell r="C1581" t="str">
            <v>SD</v>
          </cell>
          <cell r="D1581" t="str">
            <v>CON</v>
          </cell>
          <cell r="E1581" t="str">
            <v>SD</v>
          </cell>
          <cell r="F1581" t="str">
            <v>CONST</v>
          </cell>
          <cell r="G1581" t="str">
            <v>OH</v>
          </cell>
          <cell r="H1581" t="str">
            <v>60</v>
          </cell>
          <cell r="I1581">
            <v>14.5075</v>
          </cell>
          <cell r="J1581">
            <v>1.5572413793103499</v>
          </cell>
          <cell r="K1581">
            <v>1.5572413793103499</v>
          </cell>
          <cell r="L1581">
            <v>1.5572413793103499</v>
          </cell>
          <cell r="M1581">
            <v>1.5572413793103499</v>
          </cell>
          <cell r="N1581">
            <v>1.5572413793103499</v>
          </cell>
          <cell r="O1581">
            <v>1.5572413793103499</v>
          </cell>
          <cell r="P1581">
            <v>1.5572413793103499</v>
          </cell>
          <cell r="Q1581">
            <v>1.5572413793103499</v>
          </cell>
          <cell r="R1581">
            <v>1.09006896551724</v>
          </cell>
          <cell r="S1581">
            <v>0</v>
          </cell>
          <cell r="T1581">
            <v>0</v>
          </cell>
          <cell r="U1581">
            <v>0</v>
          </cell>
          <cell r="V1581" t="str">
            <v>79A</v>
          </cell>
        </row>
        <row r="1582">
          <cell r="C1582" t="str">
            <v>SD</v>
          </cell>
          <cell r="D1582" t="str">
            <v>CON</v>
          </cell>
          <cell r="E1582" t="str">
            <v>SD</v>
          </cell>
          <cell r="F1582" t="str">
            <v>CONST</v>
          </cell>
          <cell r="G1582" t="str">
            <v>OH</v>
          </cell>
          <cell r="H1582" t="str">
            <v>60</v>
          </cell>
          <cell r="I1582">
            <v>0</v>
          </cell>
          <cell r="J1582">
            <v>121.7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 t="str">
            <v>79B</v>
          </cell>
        </row>
        <row r="1583">
          <cell r="C1583" t="str">
            <v>SD</v>
          </cell>
          <cell r="D1583" t="str">
            <v>CON</v>
          </cell>
          <cell r="E1583" t="str">
            <v>SD</v>
          </cell>
          <cell r="F1583" t="str">
            <v>CONST</v>
          </cell>
          <cell r="G1583" t="str">
            <v>OH</v>
          </cell>
          <cell r="H1583" t="str">
            <v>60</v>
          </cell>
          <cell r="I1583">
            <v>510.64449999999994</v>
          </cell>
          <cell r="J1583">
            <v>601.60323870095431</v>
          </cell>
          <cell r="K1583">
            <v>46.413238700954288</v>
          </cell>
          <cell r="L1583">
            <v>46.413238700954288</v>
          </cell>
          <cell r="M1583">
            <v>46.413238700954288</v>
          </cell>
          <cell r="N1583">
            <v>46.413238700954288</v>
          </cell>
          <cell r="O1583">
            <v>46.413238700954288</v>
          </cell>
          <cell r="P1583">
            <v>46.413238700954288</v>
          </cell>
          <cell r="Q1583">
            <v>46.413238700954288</v>
          </cell>
          <cell r="R1583">
            <v>243.99082490785068</v>
          </cell>
          <cell r="S1583">
            <v>11.571859390609387</v>
          </cell>
          <cell r="T1583">
            <v>11.571859390609387</v>
          </cell>
          <cell r="U1583">
            <v>10.210041208791207</v>
          </cell>
          <cell r="V1583" t="str">
            <v>79GSL</v>
          </cell>
        </row>
        <row r="1584">
          <cell r="C1584" t="str">
            <v>SD</v>
          </cell>
          <cell r="D1584" t="str">
            <v>CON</v>
          </cell>
          <cell r="E1584" t="str">
            <v>SD</v>
          </cell>
          <cell r="F1584" t="str">
            <v>CONST</v>
          </cell>
          <cell r="G1584" t="str">
            <v>OH</v>
          </cell>
          <cell r="H1584" t="str">
            <v>60</v>
          </cell>
          <cell r="I1584">
            <v>0</v>
          </cell>
          <cell r="J1584">
            <v>11.04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 t="str">
            <v>79OH</v>
          </cell>
        </row>
        <row r="1585">
          <cell r="C1585" t="str">
            <v>SD</v>
          </cell>
          <cell r="D1585" t="str">
            <v>CON</v>
          </cell>
          <cell r="E1585" t="str">
            <v>SD</v>
          </cell>
          <cell r="F1585" t="str">
            <v>CONST</v>
          </cell>
          <cell r="G1585" t="str">
            <v>UG</v>
          </cell>
          <cell r="H1585" t="str">
            <v>10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10</v>
          </cell>
          <cell r="Q1585">
            <v>20</v>
          </cell>
          <cell r="R1585">
            <v>0</v>
          </cell>
          <cell r="S1585">
            <v>0</v>
          </cell>
          <cell r="T1585">
            <v>0</v>
          </cell>
          <cell r="U1585">
            <v>220</v>
          </cell>
          <cell r="V1585" t="str">
            <v>79GSL</v>
          </cell>
        </row>
        <row r="1586">
          <cell r="C1586" t="str">
            <v>SD</v>
          </cell>
          <cell r="D1586" t="str">
            <v>CON</v>
          </cell>
          <cell r="E1586" t="str">
            <v>SD</v>
          </cell>
          <cell r="F1586" t="str">
            <v>CONST</v>
          </cell>
          <cell r="G1586" t="str">
            <v>UG</v>
          </cell>
          <cell r="H1586" t="str">
            <v>20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2.6464516129032298</v>
          </cell>
          <cell r="N1586">
            <v>5.6709677419354803</v>
          </cell>
          <cell r="O1586">
            <v>5.6709677419354803</v>
          </cell>
          <cell r="P1586">
            <v>5.6709677419354803</v>
          </cell>
          <cell r="Q1586">
            <v>5.6709677419354803</v>
          </cell>
          <cell r="R1586">
            <v>3.9696774193548401</v>
          </cell>
          <cell r="S1586">
            <v>0</v>
          </cell>
          <cell r="T1586">
            <v>0</v>
          </cell>
          <cell r="U1586">
            <v>0</v>
          </cell>
          <cell r="V1586" t="str">
            <v>77B</v>
          </cell>
        </row>
        <row r="1587">
          <cell r="C1587" t="str">
            <v>SD</v>
          </cell>
          <cell r="D1587" t="str">
            <v>CON</v>
          </cell>
          <cell r="E1587" t="str">
            <v>SD</v>
          </cell>
          <cell r="F1587" t="str">
            <v>CONST</v>
          </cell>
          <cell r="G1587" t="str">
            <v>UG</v>
          </cell>
          <cell r="H1587" t="str">
            <v>30</v>
          </cell>
          <cell r="I1587">
            <v>0</v>
          </cell>
          <cell r="J1587">
            <v>0</v>
          </cell>
          <cell r="K1587">
            <v>73.739999999999995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 t="str">
            <v>79GSL</v>
          </cell>
        </row>
        <row r="1588">
          <cell r="C1588" t="str">
            <v>SD</v>
          </cell>
          <cell r="D1588" t="str">
            <v>CON</v>
          </cell>
          <cell r="E1588" t="str">
            <v>SD</v>
          </cell>
          <cell r="F1588" t="str">
            <v>CONST</v>
          </cell>
          <cell r="G1588" t="str">
            <v>UG</v>
          </cell>
          <cell r="H1588" t="str">
            <v>60</v>
          </cell>
          <cell r="I1588">
            <v>170.37</v>
          </cell>
          <cell r="J1588">
            <v>427.7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 t="str">
            <v>75A</v>
          </cell>
        </row>
        <row r="1589">
          <cell r="C1589" t="str">
            <v>SD</v>
          </cell>
          <cell r="D1589" t="str">
            <v>CON</v>
          </cell>
          <cell r="E1589" t="str">
            <v>SD</v>
          </cell>
          <cell r="F1589" t="str">
            <v>CONST</v>
          </cell>
          <cell r="G1589" t="str">
            <v>UG</v>
          </cell>
          <cell r="H1589" t="str">
            <v>60</v>
          </cell>
          <cell r="I1589">
            <v>20.204999999999998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 t="str">
            <v>75B</v>
          </cell>
        </row>
        <row r="1590">
          <cell r="C1590" t="str">
            <v>SD</v>
          </cell>
          <cell r="D1590" t="str">
            <v>CON</v>
          </cell>
          <cell r="E1590" t="str">
            <v>SD</v>
          </cell>
          <cell r="F1590" t="str">
            <v>CONST</v>
          </cell>
          <cell r="G1590" t="str">
            <v>UG</v>
          </cell>
          <cell r="H1590" t="str">
            <v>60</v>
          </cell>
          <cell r="I1590">
            <v>39.06</v>
          </cell>
          <cell r="J1590">
            <v>181.99671004120583</v>
          </cell>
          <cell r="K1590">
            <v>51.497370418564223</v>
          </cell>
          <cell r="L1590">
            <v>27.119540229885018</v>
          </cell>
          <cell r="M1590">
            <v>27.119540229885018</v>
          </cell>
          <cell r="N1590">
            <v>27.119540229885018</v>
          </cell>
          <cell r="O1590">
            <v>27.119540229885018</v>
          </cell>
          <cell r="P1590">
            <v>27.119540229885018</v>
          </cell>
          <cell r="Q1590">
            <v>27.119540229885018</v>
          </cell>
          <cell r="R1590">
            <v>18.983678160919528</v>
          </cell>
          <cell r="S1590">
            <v>8.7064516129032299</v>
          </cell>
          <cell r="T1590">
            <v>26.1193548387097</v>
          </cell>
          <cell r="U1590">
            <v>19.154193548387099</v>
          </cell>
          <cell r="V1590" t="str">
            <v>75BLS</v>
          </cell>
        </row>
        <row r="1591">
          <cell r="C1591" t="str">
            <v>SD</v>
          </cell>
          <cell r="D1591" t="str">
            <v>CON</v>
          </cell>
          <cell r="E1591" t="str">
            <v>SD</v>
          </cell>
          <cell r="F1591" t="str">
            <v>CONST</v>
          </cell>
          <cell r="G1591" t="str">
            <v>UG</v>
          </cell>
          <cell r="H1591" t="str">
            <v>60</v>
          </cell>
          <cell r="I1591">
            <v>0</v>
          </cell>
          <cell r="J1591">
            <v>44.368000000000002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 t="str">
            <v>75D</v>
          </cell>
        </row>
        <row r="1592">
          <cell r="C1592" t="str">
            <v>SD</v>
          </cell>
          <cell r="D1592" t="str">
            <v>CON</v>
          </cell>
          <cell r="E1592" t="str">
            <v>SD</v>
          </cell>
          <cell r="F1592" t="str">
            <v>CONST</v>
          </cell>
          <cell r="G1592" t="str">
            <v>UG</v>
          </cell>
          <cell r="H1592" t="str">
            <v>60</v>
          </cell>
          <cell r="I1592">
            <v>0</v>
          </cell>
          <cell r="J1592">
            <v>46.752984797923631</v>
          </cell>
          <cell r="K1592">
            <v>4.3662106043752358</v>
          </cell>
          <cell r="L1592">
            <v>2.9045977011494259</v>
          </cell>
          <cell r="M1592">
            <v>3.9412852011494262</v>
          </cell>
          <cell r="N1592">
            <v>4.5414727011494254</v>
          </cell>
          <cell r="O1592">
            <v>4.5414727011494254</v>
          </cell>
          <cell r="P1592">
            <v>4.5414727011494254</v>
          </cell>
          <cell r="Q1592">
            <v>4.5414727011494254</v>
          </cell>
          <cell r="R1592">
            <v>3.179030890804599</v>
          </cell>
          <cell r="S1592">
            <v>0</v>
          </cell>
          <cell r="T1592">
            <v>0</v>
          </cell>
          <cell r="U1592">
            <v>0</v>
          </cell>
          <cell r="V1592" t="str">
            <v>77A</v>
          </cell>
        </row>
        <row r="1593">
          <cell r="C1593" t="str">
            <v>SD</v>
          </cell>
          <cell r="D1593" t="str">
            <v>CON</v>
          </cell>
          <cell r="E1593" t="str">
            <v>SD</v>
          </cell>
          <cell r="F1593" t="str">
            <v>CONST</v>
          </cell>
          <cell r="G1593" t="str">
            <v>UG</v>
          </cell>
          <cell r="H1593" t="str">
            <v>60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130.17750000000001</v>
          </cell>
          <cell r="S1593">
            <v>0</v>
          </cell>
          <cell r="T1593">
            <v>0</v>
          </cell>
          <cell r="U1593">
            <v>0</v>
          </cell>
          <cell r="V1593" t="str">
            <v>77B</v>
          </cell>
        </row>
        <row r="1594">
          <cell r="C1594" t="str">
            <v>SD</v>
          </cell>
          <cell r="D1594" t="str">
            <v>CON</v>
          </cell>
          <cell r="E1594" t="str">
            <v>SD</v>
          </cell>
          <cell r="F1594" t="str">
            <v>CONST</v>
          </cell>
          <cell r="G1594" t="str">
            <v>UG</v>
          </cell>
          <cell r="H1594" t="str">
            <v>60</v>
          </cell>
          <cell r="I1594">
            <v>2228.9850000000001</v>
          </cell>
          <cell r="J1594">
            <v>2903.0314992163012</v>
          </cell>
          <cell r="K1594">
            <v>209.03099921630104</v>
          </cell>
          <cell r="L1594">
            <v>654.74099921630102</v>
          </cell>
          <cell r="M1594">
            <v>209.03099921630104</v>
          </cell>
          <cell r="N1594">
            <v>209.03099921630104</v>
          </cell>
          <cell r="O1594">
            <v>209.03099921630104</v>
          </cell>
          <cell r="P1594">
            <v>209.03099921630104</v>
          </cell>
          <cell r="Q1594">
            <v>209.03099921630104</v>
          </cell>
          <cell r="R1594">
            <v>551.02811990595615</v>
          </cell>
          <cell r="S1594">
            <v>37.4880681818182</v>
          </cell>
          <cell r="T1594">
            <v>37.4880681818182</v>
          </cell>
          <cell r="U1594">
            <v>27.491250000000001</v>
          </cell>
          <cell r="V1594" t="str">
            <v>79A</v>
          </cell>
        </row>
        <row r="1595">
          <cell r="C1595" t="str">
            <v>SD</v>
          </cell>
          <cell r="D1595" t="str">
            <v>CON</v>
          </cell>
          <cell r="E1595" t="str">
            <v>SD</v>
          </cell>
          <cell r="F1595" t="str">
            <v>CONST</v>
          </cell>
          <cell r="G1595" t="str">
            <v>UG</v>
          </cell>
          <cell r="H1595" t="str">
            <v>60</v>
          </cell>
          <cell r="I1595">
            <v>0</v>
          </cell>
          <cell r="J1595">
            <v>151.33095565569482</v>
          </cell>
          <cell r="K1595">
            <v>145.93445565569479</v>
          </cell>
          <cell r="L1595">
            <v>78.774455655694808</v>
          </cell>
          <cell r="M1595">
            <v>78.774455655694808</v>
          </cell>
          <cell r="N1595">
            <v>78.774455655694808</v>
          </cell>
          <cell r="O1595">
            <v>78.774455655694808</v>
          </cell>
          <cell r="P1595">
            <v>78.774455655694808</v>
          </cell>
          <cell r="Q1595">
            <v>78.774455655694808</v>
          </cell>
          <cell r="R1595">
            <v>71.181576345349981</v>
          </cell>
          <cell r="S1595">
            <v>70.815308774217485</v>
          </cell>
          <cell r="T1595">
            <v>111.29969402011918</v>
          </cell>
          <cell r="U1595">
            <v>81.619775614754104</v>
          </cell>
          <cell r="V1595" t="str">
            <v>79B</v>
          </cell>
        </row>
        <row r="1596">
          <cell r="C1596" t="str">
            <v>SD</v>
          </cell>
          <cell r="D1596" t="str">
            <v>CON</v>
          </cell>
          <cell r="E1596" t="str">
            <v>SD</v>
          </cell>
          <cell r="F1596" t="str">
            <v>CONST</v>
          </cell>
          <cell r="G1596" t="str">
            <v>UG</v>
          </cell>
          <cell r="H1596" t="str">
            <v>60</v>
          </cell>
          <cell r="I1596">
            <v>75.229500000000002</v>
          </cell>
          <cell r="J1596">
            <v>1156.0559247648905</v>
          </cell>
          <cell r="K1596">
            <v>125.17842476489034</v>
          </cell>
          <cell r="L1596">
            <v>45.708424764890346</v>
          </cell>
          <cell r="M1596">
            <v>45.708424764890346</v>
          </cell>
          <cell r="N1596">
            <v>45.708424764890346</v>
          </cell>
          <cell r="O1596">
            <v>45.708424764890346</v>
          </cell>
          <cell r="P1596">
            <v>45.708424764890346</v>
          </cell>
          <cell r="Q1596">
            <v>45.708424764890346</v>
          </cell>
          <cell r="R1596">
            <v>35.37601097178684</v>
          </cell>
          <cell r="S1596">
            <v>11.26704545454546</v>
          </cell>
          <cell r="T1596">
            <v>11.26704545454546</v>
          </cell>
          <cell r="U1596">
            <v>8.2624999999999993</v>
          </cell>
          <cell r="V1596" t="str">
            <v>79GSL</v>
          </cell>
        </row>
        <row r="1597">
          <cell r="C1597" t="str">
            <v>SD</v>
          </cell>
          <cell r="D1597" t="str">
            <v>CON</v>
          </cell>
          <cell r="E1597" t="str">
            <v>SD</v>
          </cell>
          <cell r="F1597" t="str">
            <v>CONST</v>
          </cell>
          <cell r="G1597" t="str">
            <v>UG</v>
          </cell>
          <cell r="H1597" t="str">
            <v>60</v>
          </cell>
          <cell r="I1597">
            <v>0</v>
          </cell>
          <cell r="J1597">
            <v>22.84949152542373</v>
          </cell>
          <cell r="K1597">
            <v>4.03050847457627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 t="str">
            <v>87B</v>
          </cell>
        </row>
        <row r="1598">
          <cell r="C1598" t="str">
            <v>SD</v>
          </cell>
          <cell r="D1598" t="str">
            <v>CON</v>
          </cell>
          <cell r="E1598" t="str">
            <v>SE</v>
          </cell>
          <cell r="F1598" t="str">
            <v>CONST</v>
          </cell>
          <cell r="G1598" t="str">
            <v>DU</v>
          </cell>
          <cell r="H1598" t="str">
            <v>20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331.39534883720899</v>
          </cell>
          <cell r="N1598">
            <v>523.25581395348797</v>
          </cell>
          <cell r="O1598">
            <v>523.25581395348797</v>
          </cell>
          <cell r="P1598">
            <v>523.25581395348797</v>
          </cell>
          <cell r="Q1598">
            <v>643.94546912590204</v>
          </cell>
          <cell r="R1598">
            <v>1040.497193263833</v>
          </cell>
          <cell r="S1598">
            <v>414.39454691258982</v>
          </cell>
          <cell r="T1598">
            <v>0</v>
          </cell>
          <cell r="U1598">
            <v>227</v>
          </cell>
          <cell r="V1598" t="str">
            <v>73A</v>
          </cell>
        </row>
        <row r="1599">
          <cell r="C1599" t="str">
            <v>SD</v>
          </cell>
          <cell r="D1599" t="str">
            <v>CON</v>
          </cell>
          <cell r="E1599" t="str">
            <v>SE</v>
          </cell>
          <cell r="F1599" t="str">
            <v>CONST</v>
          </cell>
          <cell r="G1599" t="str">
            <v>OH</v>
          </cell>
          <cell r="H1599" t="str">
            <v>20</v>
          </cell>
          <cell r="I1599">
            <v>0</v>
          </cell>
          <cell r="J1599">
            <v>0</v>
          </cell>
          <cell r="K1599">
            <v>0</v>
          </cell>
          <cell r="L1599">
            <v>20</v>
          </cell>
          <cell r="M1599">
            <v>10</v>
          </cell>
          <cell r="N1599">
            <v>0</v>
          </cell>
          <cell r="O1599">
            <v>0</v>
          </cell>
          <cell r="P1599">
            <v>0</v>
          </cell>
          <cell r="Q1599">
            <v>200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 t="str">
            <v>73A</v>
          </cell>
        </row>
        <row r="1600">
          <cell r="C1600" t="str">
            <v>SD</v>
          </cell>
          <cell r="D1600" t="str">
            <v>CON</v>
          </cell>
          <cell r="E1600" t="str">
            <v>SE</v>
          </cell>
          <cell r="F1600" t="str">
            <v>CONST</v>
          </cell>
          <cell r="G1600" t="str">
            <v>OH</v>
          </cell>
          <cell r="H1600" t="str">
            <v>60</v>
          </cell>
          <cell r="I1600">
            <v>606.48599999999999</v>
          </cell>
          <cell r="J1600">
            <v>185.67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 t="str">
            <v>75A</v>
          </cell>
        </row>
        <row r="1601">
          <cell r="C1601" t="str">
            <v>SD</v>
          </cell>
          <cell r="D1601" t="str">
            <v>CON</v>
          </cell>
          <cell r="E1601" t="str">
            <v>SE</v>
          </cell>
          <cell r="F1601" t="str">
            <v>CONST</v>
          </cell>
          <cell r="G1601" t="str">
            <v>OH</v>
          </cell>
          <cell r="H1601" t="str">
            <v>60</v>
          </cell>
          <cell r="I1601">
            <v>208.52</v>
          </cell>
          <cell r="J1601">
            <v>1062.2559999999999</v>
          </cell>
          <cell r="K1601">
            <v>487.74400000000003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 t="str">
            <v>75ALS</v>
          </cell>
        </row>
        <row r="1602">
          <cell r="C1602" t="str">
            <v>SD</v>
          </cell>
          <cell r="D1602" t="str">
            <v>CON</v>
          </cell>
          <cell r="E1602" t="str">
            <v>SE</v>
          </cell>
          <cell r="F1602" t="str">
            <v>CONST</v>
          </cell>
          <cell r="G1602" t="str">
            <v>OH</v>
          </cell>
          <cell r="H1602" t="str">
            <v>60</v>
          </cell>
          <cell r="I1602">
            <v>178.42830000000001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 t="str">
            <v>75D</v>
          </cell>
        </row>
        <row r="1603">
          <cell r="C1603" t="str">
            <v>SD</v>
          </cell>
          <cell r="D1603" t="str">
            <v>CON</v>
          </cell>
          <cell r="E1603" t="str">
            <v>SE</v>
          </cell>
          <cell r="F1603" t="str">
            <v>CONST</v>
          </cell>
          <cell r="G1603" t="str">
            <v>UG</v>
          </cell>
          <cell r="H1603" t="str">
            <v>20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65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200</v>
          </cell>
          <cell r="T1603">
            <v>0</v>
          </cell>
          <cell r="U1603">
            <v>0</v>
          </cell>
          <cell r="V1603" t="str">
            <v>73A</v>
          </cell>
        </row>
        <row r="1604">
          <cell r="C1604" t="str">
            <v>SD</v>
          </cell>
          <cell r="D1604" t="str">
            <v>CON</v>
          </cell>
          <cell r="E1604" t="str">
            <v>SE</v>
          </cell>
          <cell r="F1604" t="str">
            <v>CONST</v>
          </cell>
          <cell r="G1604" t="str">
            <v>UG</v>
          </cell>
          <cell r="H1604" t="str">
            <v>60</v>
          </cell>
          <cell r="I1604">
            <v>34.442100000000003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 t="str">
            <v>75A</v>
          </cell>
        </row>
        <row r="1605">
          <cell r="C1605" t="str">
            <v>SD</v>
          </cell>
          <cell r="D1605" t="str">
            <v>CON</v>
          </cell>
          <cell r="E1605" t="str">
            <v>SE</v>
          </cell>
          <cell r="F1605" t="str">
            <v>CONST</v>
          </cell>
          <cell r="G1605" t="str">
            <v>UG</v>
          </cell>
          <cell r="H1605" t="str">
            <v>60</v>
          </cell>
          <cell r="I1605">
            <v>156.07249999999999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 t="str">
            <v>79A</v>
          </cell>
        </row>
        <row r="1606">
          <cell r="C1606" t="str">
            <v>SD</v>
          </cell>
          <cell r="D1606" t="str">
            <v>CON</v>
          </cell>
          <cell r="E1606" t="str">
            <v>SS</v>
          </cell>
          <cell r="F1606" t="str">
            <v>CONST</v>
          </cell>
          <cell r="G1606" t="str">
            <v>OH</v>
          </cell>
          <cell r="H1606" t="str">
            <v>20</v>
          </cell>
          <cell r="I1606">
            <v>0</v>
          </cell>
          <cell r="J1606">
            <v>184.09</v>
          </cell>
          <cell r="K1606">
            <v>0</v>
          </cell>
          <cell r="L1606">
            <v>579.48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 t="str">
            <v>61A</v>
          </cell>
        </row>
        <row r="1607">
          <cell r="C1607" t="str">
            <v>SD</v>
          </cell>
          <cell r="D1607" t="str">
            <v>CON</v>
          </cell>
          <cell r="E1607" t="str">
            <v>SS</v>
          </cell>
          <cell r="F1607" t="str">
            <v>CONST</v>
          </cell>
          <cell r="G1607" t="str">
            <v>OH</v>
          </cell>
          <cell r="H1607" t="str">
            <v>20</v>
          </cell>
          <cell r="I1607">
            <v>0</v>
          </cell>
          <cell r="J1607">
            <v>0</v>
          </cell>
          <cell r="K1607">
            <v>165.65</v>
          </cell>
          <cell r="L1607">
            <v>356.92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 t="str">
            <v>61B</v>
          </cell>
        </row>
        <row r="1608">
          <cell r="C1608" t="str">
            <v>SD</v>
          </cell>
          <cell r="D1608" t="str">
            <v>CON</v>
          </cell>
          <cell r="E1608" t="str">
            <v>SS</v>
          </cell>
          <cell r="F1608" t="str">
            <v>CONST</v>
          </cell>
          <cell r="G1608" t="str">
            <v>OH</v>
          </cell>
          <cell r="H1608" t="str">
            <v>30</v>
          </cell>
          <cell r="I1608">
            <v>0.2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 t="str">
            <v>60A</v>
          </cell>
        </row>
        <row r="1609">
          <cell r="C1609" t="str">
            <v>SD</v>
          </cell>
          <cell r="D1609" t="str">
            <v>CON</v>
          </cell>
          <cell r="E1609" t="str">
            <v>SS</v>
          </cell>
          <cell r="F1609" t="str">
            <v>CONST</v>
          </cell>
          <cell r="G1609" t="str">
            <v>OH</v>
          </cell>
          <cell r="H1609" t="str">
            <v>50</v>
          </cell>
          <cell r="I1609">
            <v>0</v>
          </cell>
          <cell r="J1609">
            <v>97.54</v>
          </cell>
          <cell r="K1609">
            <v>67.821250000000006</v>
          </cell>
          <cell r="L1609">
            <v>1787.68875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 t="str">
            <v>61A</v>
          </cell>
        </row>
        <row r="1610">
          <cell r="C1610" t="str">
            <v>SD</v>
          </cell>
          <cell r="D1610" t="str">
            <v>CON</v>
          </cell>
          <cell r="E1610" t="str">
            <v>SS</v>
          </cell>
          <cell r="F1610" t="str">
            <v>CONST</v>
          </cell>
          <cell r="G1610" t="str">
            <v>OH</v>
          </cell>
          <cell r="H1610" t="str">
            <v>50</v>
          </cell>
          <cell r="I1610">
            <v>0</v>
          </cell>
          <cell r="J1610">
            <v>0</v>
          </cell>
          <cell r="K1610">
            <v>0</v>
          </cell>
          <cell r="L1610">
            <v>108.69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 t="str">
            <v>61B</v>
          </cell>
        </row>
        <row r="1611">
          <cell r="C1611" t="str">
            <v>SD</v>
          </cell>
          <cell r="D1611" t="str">
            <v>CON</v>
          </cell>
          <cell r="E1611" t="str">
            <v>SS</v>
          </cell>
          <cell r="F1611" t="str">
            <v>CONST</v>
          </cell>
          <cell r="G1611" t="str">
            <v>OH</v>
          </cell>
          <cell r="H1611" t="str">
            <v>60</v>
          </cell>
          <cell r="I1611">
            <v>136.82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 t="str">
            <v>61A</v>
          </cell>
        </row>
        <row r="1612">
          <cell r="C1612" t="str">
            <v>SD</v>
          </cell>
          <cell r="D1612" t="str">
            <v>CON</v>
          </cell>
          <cell r="E1612" t="str">
            <v>SS</v>
          </cell>
          <cell r="F1612" t="str">
            <v>CONST</v>
          </cell>
          <cell r="G1612" t="str">
            <v>UG</v>
          </cell>
          <cell r="H1612" t="str">
            <v>10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800.35410931174101</v>
          </cell>
          <cell r="U1612">
            <v>531.21062753036483</v>
          </cell>
          <cell r="V1612" t="str">
            <v>79B</v>
          </cell>
        </row>
        <row r="1613">
          <cell r="C1613" t="str">
            <v>SD</v>
          </cell>
          <cell r="D1613" t="str">
            <v>FPL</v>
          </cell>
          <cell r="E1613" t="str">
            <v>SD</v>
          </cell>
          <cell r="F1613" t="str">
            <v>CONST</v>
          </cell>
          <cell r="G1613" t="str">
            <v>DU</v>
          </cell>
          <cell r="H1613" t="str">
            <v>10</v>
          </cell>
          <cell r="I1613">
            <v>0</v>
          </cell>
          <cell r="J1613">
            <v>0</v>
          </cell>
          <cell r="K1613">
            <v>4.71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 t="str">
            <v>75BLS</v>
          </cell>
        </row>
        <row r="1614">
          <cell r="C1614" t="str">
            <v>SD</v>
          </cell>
          <cell r="D1614" t="str">
            <v>FPL</v>
          </cell>
          <cell r="E1614" t="str">
            <v>SD</v>
          </cell>
          <cell r="F1614" t="str">
            <v>CONST</v>
          </cell>
          <cell r="G1614" t="str">
            <v>DU</v>
          </cell>
          <cell r="H1614" t="str">
            <v>10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24.17</v>
          </cell>
          <cell r="T1614">
            <v>0</v>
          </cell>
          <cell r="U1614">
            <v>0</v>
          </cell>
          <cell r="V1614" t="str">
            <v>79B</v>
          </cell>
        </row>
        <row r="1615">
          <cell r="C1615" t="str">
            <v>SD</v>
          </cell>
          <cell r="D1615" t="str">
            <v>FPL</v>
          </cell>
          <cell r="E1615" t="str">
            <v>SD</v>
          </cell>
          <cell r="F1615" t="str">
            <v>CONST</v>
          </cell>
          <cell r="G1615" t="str">
            <v>DU</v>
          </cell>
          <cell r="H1615" t="str">
            <v>10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138.13999999999999</v>
          </cell>
          <cell r="V1615" t="str">
            <v>79GSL</v>
          </cell>
        </row>
        <row r="1616">
          <cell r="C1616" t="str">
            <v>SD</v>
          </cell>
          <cell r="D1616" t="str">
            <v>FPL</v>
          </cell>
          <cell r="E1616" t="str">
            <v>SD</v>
          </cell>
          <cell r="F1616" t="str">
            <v>CONST</v>
          </cell>
          <cell r="G1616" t="str">
            <v>DU</v>
          </cell>
          <cell r="H1616" t="str">
            <v>20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250</v>
          </cell>
          <cell r="S1616">
            <v>0</v>
          </cell>
          <cell r="T1616">
            <v>0</v>
          </cell>
          <cell r="U1616">
            <v>0</v>
          </cell>
          <cell r="V1616" t="str">
            <v>75A</v>
          </cell>
        </row>
        <row r="1617">
          <cell r="C1617" t="str">
            <v>SD</v>
          </cell>
          <cell r="D1617" t="str">
            <v>FPL</v>
          </cell>
          <cell r="E1617" t="str">
            <v>SD</v>
          </cell>
          <cell r="F1617" t="str">
            <v>CONST</v>
          </cell>
          <cell r="G1617" t="str">
            <v>DU</v>
          </cell>
          <cell r="H1617" t="str">
            <v>20</v>
          </cell>
          <cell r="I1617">
            <v>0</v>
          </cell>
          <cell r="J1617">
            <v>0</v>
          </cell>
          <cell r="K1617">
            <v>0</v>
          </cell>
          <cell r="L1617">
            <v>163.18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 t="str">
            <v>75BLS</v>
          </cell>
        </row>
        <row r="1618">
          <cell r="C1618" t="str">
            <v>SD</v>
          </cell>
          <cell r="D1618" t="str">
            <v>FPL</v>
          </cell>
          <cell r="E1618" t="str">
            <v>SD</v>
          </cell>
          <cell r="F1618" t="str">
            <v>CONST</v>
          </cell>
          <cell r="G1618" t="str">
            <v>DU</v>
          </cell>
          <cell r="H1618" t="str">
            <v>20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48.65</v>
          </cell>
          <cell r="S1618">
            <v>0</v>
          </cell>
          <cell r="T1618">
            <v>0</v>
          </cell>
          <cell r="U1618">
            <v>0</v>
          </cell>
          <cell r="V1618" t="str">
            <v>77A</v>
          </cell>
        </row>
        <row r="1619">
          <cell r="C1619" t="str">
            <v>SD</v>
          </cell>
          <cell r="D1619" t="str">
            <v>FPL</v>
          </cell>
          <cell r="E1619" t="str">
            <v>SD</v>
          </cell>
          <cell r="F1619" t="str">
            <v>CONST</v>
          </cell>
          <cell r="G1619" t="str">
            <v>DU</v>
          </cell>
          <cell r="H1619" t="str">
            <v>20</v>
          </cell>
          <cell r="I1619">
            <v>0</v>
          </cell>
          <cell r="J1619">
            <v>30.584444444444401</v>
          </cell>
          <cell r="K1619">
            <v>107.04555555555601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 t="str">
            <v>79A</v>
          </cell>
        </row>
        <row r="1620">
          <cell r="C1620" t="str">
            <v>SD</v>
          </cell>
          <cell r="D1620" t="str">
            <v>FPL</v>
          </cell>
          <cell r="E1620" t="str">
            <v>SD</v>
          </cell>
          <cell r="F1620" t="str">
            <v>CONST</v>
          </cell>
          <cell r="G1620" t="str">
            <v>DU</v>
          </cell>
          <cell r="H1620" t="str">
            <v>20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252.63157894736801</v>
          </cell>
          <cell r="U1620">
            <v>47.368421052631597</v>
          </cell>
          <cell r="V1620" t="str">
            <v>79B</v>
          </cell>
        </row>
        <row r="1621">
          <cell r="C1621" t="str">
            <v>SD</v>
          </cell>
          <cell r="D1621" t="str">
            <v>FPL</v>
          </cell>
          <cell r="E1621" t="str">
            <v>SD</v>
          </cell>
          <cell r="F1621" t="str">
            <v>CONST</v>
          </cell>
          <cell r="G1621" t="str">
            <v>OH</v>
          </cell>
          <cell r="H1621" t="str">
            <v>10</v>
          </cell>
          <cell r="I1621">
            <v>15.18</v>
          </cell>
          <cell r="J1621">
            <v>0</v>
          </cell>
          <cell r="K1621">
            <v>79.180000000000007</v>
          </cell>
          <cell r="L1621">
            <v>0</v>
          </cell>
          <cell r="M1621">
            <v>300.63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 t="str">
            <v>75B</v>
          </cell>
        </row>
        <row r="1622">
          <cell r="C1622" t="str">
            <v>SD</v>
          </cell>
          <cell r="D1622" t="str">
            <v>FPL</v>
          </cell>
          <cell r="E1622" t="str">
            <v>SD</v>
          </cell>
          <cell r="F1622" t="str">
            <v>CONST</v>
          </cell>
          <cell r="G1622" t="str">
            <v>OH</v>
          </cell>
          <cell r="H1622" t="str">
            <v>10</v>
          </cell>
          <cell r="I1622">
            <v>13.15</v>
          </cell>
          <cell r="J1622">
            <v>108.55</v>
          </cell>
          <cell r="K1622">
            <v>337.98</v>
          </cell>
          <cell r="L1622">
            <v>97.61</v>
          </cell>
          <cell r="M1622">
            <v>82.93</v>
          </cell>
          <cell r="N1622">
            <v>0</v>
          </cell>
          <cell r="O1622">
            <v>228.19</v>
          </cell>
          <cell r="P1622">
            <v>0</v>
          </cell>
          <cell r="Q1622">
            <v>0</v>
          </cell>
          <cell r="R1622">
            <v>13.91</v>
          </cell>
          <cell r="S1622">
            <v>0</v>
          </cell>
          <cell r="T1622">
            <v>0</v>
          </cell>
          <cell r="U1622">
            <v>0</v>
          </cell>
          <cell r="V1622" t="str">
            <v>75BLS</v>
          </cell>
        </row>
        <row r="1623">
          <cell r="C1623" t="str">
            <v>SD</v>
          </cell>
          <cell r="D1623" t="str">
            <v>FPL</v>
          </cell>
          <cell r="E1623" t="str">
            <v>SD</v>
          </cell>
          <cell r="F1623" t="str">
            <v>CONST</v>
          </cell>
          <cell r="G1623" t="str">
            <v>OH</v>
          </cell>
          <cell r="H1623" t="str">
            <v>10</v>
          </cell>
          <cell r="I1623">
            <v>2.39</v>
          </cell>
          <cell r="J1623">
            <v>34.94</v>
          </cell>
          <cell r="K1623">
            <v>80.010000000000005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175.09</v>
          </cell>
          <cell r="S1623">
            <v>0</v>
          </cell>
          <cell r="T1623">
            <v>0</v>
          </cell>
          <cell r="U1623">
            <v>0</v>
          </cell>
          <cell r="V1623" t="str">
            <v>77B</v>
          </cell>
        </row>
        <row r="1624">
          <cell r="C1624" t="str">
            <v>SD</v>
          </cell>
          <cell r="D1624" t="str">
            <v>FPL</v>
          </cell>
          <cell r="E1624" t="str">
            <v>SD</v>
          </cell>
          <cell r="F1624" t="str">
            <v>CONST</v>
          </cell>
          <cell r="G1624" t="str">
            <v>OH</v>
          </cell>
          <cell r="H1624" t="str">
            <v>10</v>
          </cell>
          <cell r="I1624">
            <v>62.84</v>
          </cell>
          <cell r="J1624">
            <v>144.63</v>
          </cell>
          <cell r="K1624">
            <v>0</v>
          </cell>
          <cell r="L1624">
            <v>0</v>
          </cell>
          <cell r="M1624">
            <v>46.03</v>
          </cell>
          <cell r="N1624">
            <v>0</v>
          </cell>
          <cell r="O1624">
            <v>7.34</v>
          </cell>
          <cell r="P1624">
            <v>0</v>
          </cell>
          <cell r="Q1624">
            <v>0</v>
          </cell>
          <cell r="R1624">
            <v>261.70999999999998</v>
          </cell>
          <cell r="S1624">
            <v>0</v>
          </cell>
          <cell r="T1624">
            <v>0</v>
          </cell>
          <cell r="U1624">
            <v>0</v>
          </cell>
          <cell r="V1624" t="str">
            <v>79A</v>
          </cell>
        </row>
        <row r="1625">
          <cell r="C1625" t="str">
            <v>SD</v>
          </cell>
          <cell r="D1625" t="str">
            <v>FPL</v>
          </cell>
          <cell r="E1625" t="str">
            <v>SD</v>
          </cell>
          <cell r="F1625" t="str">
            <v>CONST</v>
          </cell>
          <cell r="G1625" t="str">
            <v>OH</v>
          </cell>
          <cell r="H1625" t="str">
            <v>10</v>
          </cell>
          <cell r="I1625">
            <v>0</v>
          </cell>
          <cell r="J1625">
            <v>468</v>
          </cell>
          <cell r="K1625">
            <v>473.16</v>
          </cell>
          <cell r="L1625">
            <v>707.33833333333303</v>
          </cell>
          <cell r="M1625">
            <v>15.251666666666701</v>
          </cell>
          <cell r="N1625">
            <v>0</v>
          </cell>
          <cell r="O1625">
            <v>0</v>
          </cell>
          <cell r="P1625">
            <v>119.93</v>
          </cell>
          <cell r="Q1625">
            <v>0</v>
          </cell>
          <cell r="R1625">
            <v>55.45</v>
          </cell>
          <cell r="S1625">
            <v>0</v>
          </cell>
          <cell r="T1625">
            <v>0</v>
          </cell>
          <cell r="U1625">
            <v>0</v>
          </cell>
          <cell r="V1625" t="str">
            <v>79B</v>
          </cell>
        </row>
        <row r="1626">
          <cell r="C1626" t="str">
            <v>SD</v>
          </cell>
          <cell r="D1626" t="str">
            <v>FPL</v>
          </cell>
          <cell r="E1626" t="str">
            <v>SD</v>
          </cell>
          <cell r="F1626" t="str">
            <v>CONST</v>
          </cell>
          <cell r="G1626" t="str">
            <v>OH</v>
          </cell>
          <cell r="H1626" t="str">
            <v>10</v>
          </cell>
          <cell r="I1626">
            <v>158.96</v>
          </cell>
          <cell r="J1626">
            <v>32.15</v>
          </cell>
          <cell r="K1626">
            <v>0</v>
          </cell>
          <cell r="L1626">
            <v>0</v>
          </cell>
          <cell r="M1626">
            <v>0</v>
          </cell>
          <cell r="N1626">
            <v>139.1</v>
          </cell>
          <cell r="O1626">
            <v>0</v>
          </cell>
          <cell r="P1626">
            <v>0</v>
          </cell>
          <cell r="Q1626">
            <v>666.01584831644311</v>
          </cell>
          <cell r="R1626">
            <v>468.00415168355642</v>
          </cell>
          <cell r="S1626">
            <v>0</v>
          </cell>
          <cell r="T1626">
            <v>0</v>
          </cell>
          <cell r="U1626">
            <v>140.55833333333331</v>
          </cell>
          <cell r="V1626" t="str">
            <v>79GSL</v>
          </cell>
        </row>
        <row r="1627">
          <cell r="C1627" t="str">
            <v>SD</v>
          </cell>
          <cell r="D1627" t="str">
            <v>FPL</v>
          </cell>
          <cell r="E1627" t="str">
            <v>SD</v>
          </cell>
          <cell r="F1627" t="str">
            <v>CONST</v>
          </cell>
          <cell r="G1627" t="str">
            <v>OH</v>
          </cell>
          <cell r="H1627" t="str">
            <v>20</v>
          </cell>
          <cell r="I1627">
            <v>0</v>
          </cell>
          <cell r="J1627">
            <v>33</v>
          </cell>
          <cell r="K1627">
            <v>502.42</v>
          </cell>
          <cell r="L1627">
            <v>15</v>
          </cell>
          <cell r="M1627">
            <v>566.22093023255798</v>
          </cell>
          <cell r="N1627">
            <v>663.82325581395298</v>
          </cell>
          <cell r="O1627">
            <v>500.75581395348797</v>
          </cell>
          <cell r="P1627">
            <v>0</v>
          </cell>
          <cell r="Q1627">
            <v>0</v>
          </cell>
          <cell r="R1627">
            <v>85.29</v>
          </cell>
          <cell r="S1627">
            <v>252.63157894736801</v>
          </cell>
          <cell r="T1627">
            <v>47.368421052631597</v>
          </cell>
          <cell r="U1627">
            <v>0</v>
          </cell>
          <cell r="V1627" t="str">
            <v>75A</v>
          </cell>
        </row>
        <row r="1628">
          <cell r="C1628" t="str">
            <v>SD</v>
          </cell>
          <cell r="D1628" t="str">
            <v>FPL</v>
          </cell>
          <cell r="E1628" t="str">
            <v>SD</v>
          </cell>
          <cell r="F1628" t="str">
            <v>CONST</v>
          </cell>
          <cell r="G1628" t="str">
            <v>OH</v>
          </cell>
          <cell r="H1628" t="str">
            <v>20</v>
          </cell>
          <cell r="I1628">
            <v>0</v>
          </cell>
          <cell r="J1628">
            <v>220.27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 t="str">
            <v>75ALS</v>
          </cell>
        </row>
        <row r="1629">
          <cell r="C1629" t="str">
            <v>SD</v>
          </cell>
          <cell r="D1629" t="str">
            <v>FPL</v>
          </cell>
          <cell r="E1629" t="str">
            <v>SD</v>
          </cell>
          <cell r="F1629" t="str">
            <v>CONST</v>
          </cell>
          <cell r="G1629" t="str">
            <v>OH</v>
          </cell>
          <cell r="H1629" t="str">
            <v>20</v>
          </cell>
          <cell r="I1629">
            <v>0</v>
          </cell>
          <cell r="J1629">
            <v>0</v>
          </cell>
          <cell r="K1629">
            <v>26.65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 t="str">
            <v>75B</v>
          </cell>
        </row>
        <row r="1630">
          <cell r="C1630" t="str">
            <v>SD</v>
          </cell>
          <cell r="D1630" t="str">
            <v>FPL</v>
          </cell>
          <cell r="E1630" t="str">
            <v>SD</v>
          </cell>
          <cell r="F1630" t="str">
            <v>CONST</v>
          </cell>
          <cell r="G1630" t="str">
            <v>OH</v>
          </cell>
          <cell r="H1630" t="str">
            <v>20</v>
          </cell>
          <cell r="I1630">
            <v>0</v>
          </cell>
          <cell r="J1630">
            <v>0</v>
          </cell>
          <cell r="K1630">
            <v>288.76</v>
          </cell>
          <cell r="L1630">
            <v>32.75</v>
          </cell>
          <cell r="M1630">
            <v>24.71</v>
          </cell>
          <cell r="N1630">
            <v>77.010000000000005</v>
          </cell>
          <cell r="O1630">
            <v>0</v>
          </cell>
          <cell r="P1630">
            <v>0</v>
          </cell>
          <cell r="Q1630">
            <v>57.908799999999999</v>
          </cell>
          <cell r="R1630">
            <v>480.44120000000009</v>
          </cell>
          <cell r="S1630">
            <v>0</v>
          </cell>
          <cell r="T1630">
            <v>0</v>
          </cell>
          <cell r="U1630">
            <v>17.96</v>
          </cell>
          <cell r="V1630" t="str">
            <v>75BLS</v>
          </cell>
        </row>
        <row r="1631">
          <cell r="C1631" t="str">
            <v>SD</v>
          </cell>
          <cell r="D1631" t="str">
            <v>FPL</v>
          </cell>
          <cell r="E1631" t="str">
            <v>SD</v>
          </cell>
          <cell r="F1631" t="str">
            <v>CONST</v>
          </cell>
          <cell r="G1631" t="str">
            <v>OH</v>
          </cell>
          <cell r="H1631" t="str">
            <v>20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169.16451612903199</v>
          </cell>
          <cell r="R1631">
            <v>391.92548387096798</v>
          </cell>
          <cell r="S1631">
            <v>0</v>
          </cell>
          <cell r="T1631">
            <v>0</v>
          </cell>
          <cell r="U1631">
            <v>0</v>
          </cell>
          <cell r="V1631" t="str">
            <v>77A</v>
          </cell>
        </row>
        <row r="1632">
          <cell r="C1632" t="str">
            <v>SD</v>
          </cell>
          <cell r="D1632" t="str">
            <v>FPL</v>
          </cell>
          <cell r="E1632" t="str">
            <v>SD</v>
          </cell>
          <cell r="F1632" t="str">
            <v>CONST</v>
          </cell>
          <cell r="G1632" t="str">
            <v>OH</v>
          </cell>
          <cell r="H1632" t="str">
            <v>20</v>
          </cell>
          <cell r="I1632">
            <v>0</v>
          </cell>
          <cell r="J1632">
            <v>0</v>
          </cell>
          <cell r="K1632">
            <v>77.510000000000005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81.56</v>
          </cell>
          <cell r="S1632">
            <v>0</v>
          </cell>
          <cell r="T1632">
            <v>0</v>
          </cell>
          <cell r="U1632">
            <v>0</v>
          </cell>
          <cell r="V1632" t="str">
            <v>77B</v>
          </cell>
        </row>
        <row r="1633">
          <cell r="C1633" t="str">
            <v>SD</v>
          </cell>
          <cell r="D1633" t="str">
            <v>FPL</v>
          </cell>
          <cell r="E1633" t="str">
            <v>SD</v>
          </cell>
          <cell r="F1633" t="str">
            <v>CONST</v>
          </cell>
          <cell r="G1633" t="str">
            <v>OH</v>
          </cell>
          <cell r="H1633" t="str">
            <v>20</v>
          </cell>
          <cell r="I1633">
            <v>0</v>
          </cell>
          <cell r="J1633">
            <v>484.87293476247839</v>
          </cell>
          <cell r="K1633">
            <v>761.10706523752162</v>
          </cell>
          <cell r="L1633">
            <v>0</v>
          </cell>
          <cell r="M1633">
            <v>21</v>
          </cell>
          <cell r="N1633">
            <v>0</v>
          </cell>
          <cell r="O1633">
            <v>0</v>
          </cell>
          <cell r="P1633">
            <v>0</v>
          </cell>
          <cell r="Q1633">
            <v>2.25</v>
          </cell>
          <cell r="R1633">
            <v>430.88</v>
          </cell>
          <cell r="S1633">
            <v>0</v>
          </cell>
          <cell r="T1633">
            <v>0</v>
          </cell>
          <cell r="U1633">
            <v>0</v>
          </cell>
          <cell r="V1633" t="str">
            <v>79A</v>
          </cell>
        </row>
        <row r="1634">
          <cell r="C1634" t="str">
            <v>SD</v>
          </cell>
          <cell r="D1634" t="str">
            <v>FPL</v>
          </cell>
          <cell r="E1634" t="str">
            <v>SD</v>
          </cell>
          <cell r="F1634" t="str">
            <v>CONST</v>
          </cell>
          <cell r="G1634" t="str">
            <v>OH</v>
          </cell>
          <cell r="H1634" t="str">
            <v>20</v>
          </cell>
          <cell r="I1634">
            <v>0</v>
          </cell>
          <cell r="J1634">
            <v>5.49</v>
          </cell>
          <cell r="K1634">
            <v>138.63999999999999</v>
          </cell>
          <cell r="L1634">
            <v>7.7</v>
          </cell>
          <cell r="M1634">
            <v>69.849999999999994</v>
          </cell>
          <cell r="N1634">
            <v>0</v>
          </cell>
          <cell r="O1634">
            <v>0</v>
          </cell>
          <cell r="P1634">
            <v>0</v>
          </cell>
          <cell r="Q1634">
            <v>22.167999999999999</v>
          </cell>
          <cell r="R1634">
            <v>33.252000000000002</v>
          </cell>
          <cell r="S1634">
            <v>0</v>
          </cell>
          <cell r="T1634">
            <v>0</v>
          </cell>
          <cell r="U1634">
            <v>0</v>
          </cell>
          <cell r="V1634" t="str">
            <v>79B</v>
          </cell>
        </row>
        <row r="1635">
          <cell r="C1635" t="str">
            <v>SD</v>
          </cell>
          <cell r="D1635" t="str">
            <v>FPL</v>
          </cell>
          <cell r="E1635" t="str">
            <v>SD</v>
          </cell>
          <cell r="F1635" t="str">
            <v>CONST</v>
          </cell>
          <cell r="G1635" t="str">
            <v>OH</v>
          </cell>
          <cell r="H1635" t="str">
            <v>20</v>
          </cell>
          <cell r="I1635">
            <v>0</v>
          </cell>
          <cell r="J1635">
            <v>0</v>
          </cell>
          <cell r="K1635">
            <v>2.3199999999999998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0</v>
          </cell>
          <cell r="V1635" t="str">
            <v>79G_CSL</v>
          </cell>
        </row>
        <row r="1636">
          <cell r="C1636" t="str">
            <v>SD</v>
          </cell>
          <cell r="D1636" t="str">
            <v>FPL</v>
          </cell>
          <cell r="E1636" t="str">
            <v>SD</v>
          </cell>
          <cell r="F1636" t="str">
            <v>CONST</v>
          </cell>
          <cell r="G1636" t="str">
            <v>OH</v>
          </cell>
          <cell r="H1636" t="str">
            <v>20</v>
          </cell>
          <cell r="I1636">
            <v>0</v>
          </cell>
          <cell r="J1636">
            <v>0</v>
          </cell>
          <cell r="K1636">
            <v>13.03</v>
          </cell>
          <cell r="L1636">
            <v>4.0199999999999996</v>
          </cell>
          <cell r="M1636">
            <v>0</v>
          </cell>
          <cell r="N1636">
            <v>2</v>
          </cell>
          <cell r="O1636">
            <v>6.02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4.1500000000000004</v>
          </cell>
          <cell r="V1636" t="str">
            <v>79G_TRL</v>
          </cell>
        </row>
        <row r="1637">
          <cell r="C1637" t="str">
            <v>SD</v>
          </cell>
          <cell r="D1637" t="str">
            <v>FPL</v>
          </cell>
          <cell r="E1637" t="str">
            <v>SD</v>
          </cell>
          <cell r="F1637" t="str">
            <v>CONST</v>
          </cell>
          <cell r="G1637" t="str">
            <v>OH</v>
          </cell>
          <cell r="H1637" t="str">
            <v>20</v>
          </cell>
          <cell r="I1637">
            <v>0</v>
          </cell>
          <cell r="J1637">
            <v>0</v>
          </cell>
          <cell r="K1637">
            <v>0</v>
          </cell>
          <cell r="L1637">
            <v>0.09</v>
          </cell>
          <cell r="M1637">
            <v>70.599999999999994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0.09</v>
          </cell>
          <cell r="S1637">
            <v>0</v>
          </cell>
          <cell r="T1637">
            <v>0</v>
          </cell>
          <cell r="U1637">
            <v>0</v>
          </cell>
          <cell r="V1637" t="str">
            <v>79GOL</v>
          </cell>
        </row>
        <row r="1638">
          <cell r="C1638" t="str">
            <v>SD</v>
          </cell>
          <cell r="D1638" t="str">
            <v>FPL</v>
          </cell>
          <cell r="E1638" t="str">
            <v>SD</v>
          </cell>
          <cell r="F1638" t="str">
            <v>CONST</v>
          </cell>
          <cell r="G1638" t="str">
            <v>OH</v>
          </cell>
          <cell r="H1638" t="str">
            <v>20</v>
          </cell>
          <cell r="I1638">
            <v>244.67</v>
          </cell>
          <cell r="J1638">
            <v>70.900000000000006</v>
          </cell>
          <cell r="K1638">
            <v>783.02</v>
          </cell>
          <cell r="L1638">
            <v>128.32</v>
          </cell>
          <cell r="M1638">
            <v>323.21857142857141</v>
          </cell>
          <cell r="N1638">
            <v>509.07142857142901</v>
          </cell>
          <cell r="O1638">
            <v>0</v>
          </cell>
          <cell r="P1638">
            <v>0</v>
          </cell>
          <cell r="Q1638">
            <v>0</v>
          </cell>
          <cell r="R1638">
            <v>32.700000000000003</v>
          </cell>
          <cell r="S1638">
            <v>83.4</v>
          </cell>
          <cell r="T1638">
            <v>0</v>
          </cell>
          <cell r="U1638">
            <v>417.931034482759</v>
          </cell>
          <cell r="V1638" t="str">
            <v>79GSL</v>
          </cell>
        </row>
        <row r="1639">
          <cell r="C1639" t="str">
            <v>SD</v>
          </cell>
          <cell r="D1639" t="str">
            <v>FPL</v>
          </cell>
          <cell r="E1639" t="str">
            <v>SD</v>
          </cell>
          <cell r="F1639" t="str">
            <v>CONST</v>
          </cell>
          <cell r="G1639" t="str">
            <v>OH</v>
          </cell>
          <cell r="H1639" t="str">
            <v>20</v>
          </cell>
          <cell r="I1639">
            <v>23.97</v>
          </cell>
          <cell r="J1639">
            <v>11.12</v>
          </cell>
          <cell r="K1639">
            <v>55.26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15.35</v>
          </cell>
          <cell r="S1639">
            <v>0</v>
          </cell>
          <cell r="T1639">
            <v>0</v>
          </cell>
          <cell r="U1639">
            <v>0</v>
          </cell>
          <cell r="V1639" t="str">
            <v>79OH</v>
          </cell>
        </row>
        <row r="1640">
          <cell r="C1640" t="str">
            <v>SD</v>
          </cell>
          <cell r="D1640" t="str">
            <v>FPL</v>
          </cell>
          <cell r="E1640" t="str">
            <v>SD</v>
          </cell>
          <cell r="F1640" t="str">
            <v>CONST</v>
          </cell>
          <cell r="G1640" t="str">
            <v>OH</v>
          </cell>
          <cell r="H1640" t="str">
            <v>20</v>
          </cell>
          <cell r="I1640">
            <v>0</v>
          </cell>
          <cell r="J1640">
            <v>0</v>
          </cell>
          <cell r="K1640">
            <v>16.079999999999998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 t="str">
            <v>84B</v>
          </cell>
        </row>
        <row r="1641">
          <cell r="C1641" t="str">
            <v>SD</v>
          </cell>
          <cell r="D1641" t="str">
            <v>FPL</v>
          </cell>
          <cell r="E1641" t="str">
            <v>SD</v>
          </cell>
          <cell r="F1641" t="str">
            <v>CONST</v>
          </cell>
          <cell r="G1641" t="str">
            <v>OH</v>
          </cell>
          <cell r="H1641" t="str">
            <v>20</v>
          </cell>
          <cell r="I1641">
            <v>0</v>
          </cell>
          <cell r="J1641">
            <v>29.74</v>
          </cell>
          <cell r="K1641">
            <v>0</v>
          </cell>
          <cell r="L1641">
            <v>0</v>
          </cell>
          <cell r="M1641">
            <v>51.6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 t="str">
            <v>84F</v>
          </cell>
        </row>
        <row r="1642">
          <cell r="C1642" t="str">
            <v>SD</v>
          </cell>
          <cell r="D1642" t="str">
            <v>FPL</v>
          </cell>
          <cell r="E1642" t="str">
            <v>SD</v>
          </cell>
          <cell r="F1642" t="str">
            <v>CONST</v>
          </cell>
          <cell r="G1642" t="str">
            <v>OH</v>
          </cell>
          <cell r="H1642" t="str">
            <v>20</v>
          </cell>
          <cell r="I1642">
            <v>0</v>
          </cell>
          <cell r="J1642">
            <v>0</v>
          </cell>
          <cell r="K1642">
            <v>20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 t="str">
            <v>84G</v>
          </cell>
        </row>
        <row r="1643">
          <cell r="C1643" t="str">
            <v>SD</v>
          </cell>
          <cell r="D1643" t="str">
            <v>FPL</v>
          </cell>
          <cell r="E1643" t="str">
            <v>SD</v>
          </cell>
          <cell r="F1643" t="str">
            <v>CONST</v>
          </cell>
          <cell r="G1643" t="str">
            <v>OH</v>
          </cell>
          <cell r="H1643" t="str">
            <v>20</v>
          </cell>
          <cell r="I1643">
            <v>0</v>
          </cell>
          <cell r="J1643">
            <v>1</v>
          </cell>
          <cell r="K1643">
            <v>40.04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 t="str">
            <v>85E</v>
          </cell>
        </row>
        <row r="1644">
          <cell r="C1644" t="str">
            <v>SD</v>
          </cell>
          <cell r="D1644" t="str">
            <v>FPL</v>
          </cell>
          <cell r="E1644" t="str">
            <v>SD</v>
          </cell>
          <cell r="F1644" t="str">
            <v>CONST</v>
          </cell>
          <cell r="G1644" t="str">
            <v>OH</v>
          </cell>
          <cell r="H1644" t="str">
            <v>20</v>
          </cell>
          <cell r="I1644">
            <v>0</v>
          </cell>
          <cell r="J1644">
            <v>1.2701149425287399</v>
          </cell>
          <cell r="K1644">
            <v>1.2701149425287399</v>
          </cell>
          <cell r="L1644">
            <v>1.2701149425287399</v>
          </cell>
          <cell r="M1644">
            <v>1.2701149425287399</v>
          </cell>
          <cell r="N1644">
            <v>1.2701149425287399</v>
          </cell>
          <cell r="O1644">
            <v>1.2701149425287399</v>
          </cell>
          <cell r="P1644">
            <v>1.2701149425287399</v>
          </cell>
          <cell r="Q1644">
            <v>1.2701149425287399</v>
          </cell>
          <cell r="R1644">
            <v>0.88908045977011496</v>
          </cell>
          <cell r="S1644">
            <v>0</v>
          </cell>
          <cell r="T1644">
            <v>0</v>
          </cell>
          <cell r="U1644">
            <v>0</v>
          </cell>
          <cell r="V1644" t="str">
            <v>87A</v>
          </cell>
        </row>
        <row r="1645">
          <cell r="C1645" t="str">
            <v>SD</v>
          </cell>
          <cell r="D1645" t="str">
            <v>FPL</v>
          </cell>
          <cell r="E1645" t="str">
            <v>SD</v>
          </cell>
          <cell r="F1645" t="str">
            <v>CONST</v>
          </cell>
          <cell r="G1645" t="str">
            <v>OH</v>
          </cell>
          <cell r="H1645" t="str">
            <v>20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7.34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9.81</v>
          </cell>
          <cell r="S1645">
            <v>0</v>
          </cell>
          <cell r="T1645">
            <v>0</v>
          </cell>
          <cell r="U1645">
            <v>0</v>
          </cell>
          <cell r="V1645" t="str">
            <v>87B</v>
          </cell>
        </row>
        <row r="1646">
          <cell r="C1646" t="str">
            <v>SD</v>
          </cell>
          <cell r="D1646" t="str">
            <v>FPL</v>
          </cell>
          <cell r="E1646" t="str">
            <v>SD</v>
          </cell>
          <cell r="F1646" t="str">
            <v>CONST</v>
          </cell>
          <cell r="G1646" t="str">
            <v>OH</v>
          </cell>
          <cell r="H1646" t="str">
            <v>20</v>
          </cell>
          <cell r="I1646">
            <v>4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 t="str">
            <v>87F</v>
          </cell>
        </row>
        <row r="1647">
          <cell r="C1647" t="str">
            <v>SD</v>
          </cell>
          <cell r="D1647" t="str">
            <v>FPL</v>
          </cell>
          <cell r="E1647" t="str">
            <v>SD</v>
          </cell>
          <cell r="F1647" t="str">
            <v>CONST</v>
          </cell>
          <cell r="G1647" t="str">
            <v>OH</v>
          </cell>
          <cell r="H1647" t="str">
            <v>20</v>
          </cell>
          <cell r="I1647">
            <v>6</v>
          </cell>
          <cell r="J1647">
            <v>3.3167701863354009</v>
          </cell>
          <cell r="K1647">
            <v>2.6832298136645969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 t="str">
            <v>87G</v>
          </cell>
        </row>
        <row r="1648">
          <cell r="C1648" t="str">
            <v>SD</v>
          </cell>
          <cell r="D1648" t="str">
            <v>FPL</v>
          </cell>
          <cell r="E1648" t="str">
            <v>SD</v>
          </cell>
          <cell r="F1648" t="str">
            <v>CONST</v>
          </cell>
          <cell r="G1648" t="str">
            <v>OH</v>
          </cell>
          <cell r="H1648" t="str">
            <v>20</v>
          </cell>
          <cell r="I1648">
            <v>2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 t="str">
            <v>87H</v>
          </cell>
        </row>
        <row r="1649">
          <cell r="C1649" t="str">
            <v>SD</v>
          </cell>
          <cell r="D1649" t="str">
            <v>FPL</v>
          </cell>
          <cell r="E1649" t="str">
            <v>SD</v>
          </cell>
          <cell r="F1649" t="str">
            <v>CONST</v>
          </cell>
          <cell r="G1649" t="str">
            <v>OH</v>
          </cell>
          <cell r="H1649" t="str">
            <v>30</v>
          </cell>
          <cell r="I1649">
            <v>0</v>
          </cell>
          <cell r="J1649">
            <v>13.87</v>
          </cell>
          <cell r="K1649">
            <v>77.02</v>
          </cell>
          <cell r="L1649">
            <v>22.75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 t="str">
            <v>75A</v>
          </cell>
        </row>
        <row r="1650">
          <cell r="C1650" t="str">
            <v>SD</v>
          </cell>
          <cell r="D1650" t="str">
            <v>FPL</v>
          </cell>
          <cell r="E1650" t="str">
            <v>SD</v>
          </cell>
          <cell r="F1650" t="str">
            <v>CONST</v>
          </cell>
          <cell r="G1650" t="str">
            <v>OH</v>
          </cell>
          <cell r="H1650" t="str">
            <v>30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22.22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 t="str">
            <v>75ALS</v>
          </cell>
        </row>
        <row r="1651">
          <cell r="C1651" t="str">
            <v>SD</v>
          </cell>
          <cell r="D1651" t="str">
            <v>FPL</v>
          </cell>
          <cell r="E1651" t="str">
            <v>SD</v>
          </cell>
          <cell r="F1651" t="str">
            <v>CONST</v>
          </cell>
          <cell r="G1651" t="str">
            <v>OH</v>
          </cell>
          <cell r="H1651" t="str">
            <v>30</v>
          </cell>
          <cell r="I1651">
            <v>42.88</v>
          </cell>
          <cell r="J1651">
            <v>299.7</v>
          </cell>
          <cell r="K1651">
            <v>148.84</v>
          </cell>
          <cell r="L1651">
            <v>0</v>
          </cell>
          <cell r="M1651">
            <v>42.94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220.13</v>
          </cell>
          <cell r="S1651">
            <v>0</v>
          </cell>
          <cell r="T1651">
            <v>0</v>
          </cell>
          <cell r="U1651">
            <v>0</v>
          </cell>
          <cell r="V1651" t="str">
            <v>75BLS</v>
          </cell>
        </row>
        <row r="1652">
          <cell r="C1652" t="str">
            <v>SD</v>
          </cell>
          <cell r="D1652" t="str">
            <v>FPL</v>
          </cell>
          <cell r="E1652" t="str">
            <v>SD</v>
          </cell>
          <cell r="F1652" t="str">
            <v>CONST</v>
          </cell>
          <cell r="G1652" t="str">
            <v>OH</v>
          </cell>
          <cell r="H1652" t="str">
            <v>30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76.28</v>
          </cell>
          <cell r="S1652">
            <v>0</v>
          </cell>
          <cell r="T1652">
            <v>0</v>
          </cell>
          <cell r="U1652">
            <v>39.831428571428603</v>
          </cell>
          <cell r="V1652" t="str">
            <v>77A</v>
          </cell>
        </row>
        <row r="1653">
          <cell r="C1653" t="str">
            <v>SD</v>
          </cell>
          <cell r="D1653" t="str">
            <v>FPL</v>
          </cell>
          <cell r="E1653" t="str">
            <v>SD</v>
          </cell>
          <cell r="F1653" t="str">
            <v>CONST</v>
          </cell>
          <cell r="G1653" t="str">
            <v>OH</v>
          </cell>
          <cell r="H1653" t="str">
            <v>30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21.984999999999999</v>
          </cell>
          <cell r="R1653">
            <v>21.984999999999999</v>
          </cell>
          <cell r="S1653">
            <v>0</v>
          </cell>
          <cell r="T1653">
            <v>0</v>
          </cell>
          <cell r="U1653">
            <v>0</v>
          </cell>
          <cell r="V1653" t="str">
            <v>77B</v>
          </cell>
        </row>
        <row r="1654">
          <cell r="C1654" t="str">
            <v>SD</v>
          </cell>
          <cell r="D1654" t="str">
            <v>FPL</v>
          </cell>
          <cell r="E1654" t="str">
            <v>SD</v>
          </cell>
          <cell r="F1654" t="str">
            <v>CONST</v>
          </cell>
          <cell r="G1654" t="str">
            <v>OH</v>
          </cell>
          <cell r="H1654" t="str">
            <v>30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47.143999999999998</v>
          </cell>
          <cell r="Q1654">
            <v>11.786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 t="str">
            <v>79A</v>
          </cell>
        </row>
        <row r="1655">
          <cell r="C1655" t="str">
            <v>SD</v>
          </cell>
          <cell r="D1655" t="str">
            <v>FPL</v>
          </cell>
          <cell r="E1655" t="str">
            <v>SD</v>
          </cell>
          <cell r="F1655" t="str">
            <v>CONST</v>
          </cell>
          <cell r="G1655" t="str">
            <v>OH</v>
          </cell>
          <cell r="H1655" t="str">
            <v>30</v>
          </cell>
          <cell r="I1655">
            <v>0</v>
          </cell>
          <cell r="J1655">
            <v>171.67</v>
          </cell>
          <cell r="K1655">
            <v>133.84</v>
          </cell>
          <cell r="L1655">
            <v>0</v>
          </cell>
          <cell r="M1655">
            <v>29.69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13.856</v>
          </cell>
          <cell r="V1655" t="str">
            <v>79B</v>
          </cell>
        </row>
        <row r="1656">
          <cell r="C1656" t="str">
            <v>SD</v>
          </cell>
          <cell r="D1656" t="str">
            <v>FPL</v>
          </cell>
          <cell r="E1656" t="str">
            <v>SD</v>
          </cell>
          <cell r="F1656" t="str">
            <v>CONST</v>
          </cell>
          <cell r="G1656" t="str">
            <v>OH</v>
          </cell>
          <cell r="H1656" t="str">
            <v>30</v>
          </cell>
          <cell r="I1656">
            <v>0</v>
          </cell>
          <cell r="J1656">
            <v>0</v>
          </cell>
          <cell r="K1656">
            <v>3.06</v>
          </cell>
          <cell r="L1656">
            <v>2.33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 t="str">
            <v>79GOL</v>
          </cell>
        </row>
        <row r="1657">
          <cell r="C1657" t="str">
            <v>SD</v>
          </cell>
          <cell r="D1657" t="str">
            <v>FPL</v>
          </cell>
          <cell r="E1657" t="str">
            <v>SD</v>
          </cell>
          <cell r="F1657" t="str">
            <v>CONST</v>
          </cell>
          <cell r="G1657" t="str">
            <v>OH</v>
          </cell>
          <cell r="H1657" t="str">
            <v>30</v>
          </cell>
          <cell r="I1657">
            <v>93.29</v>
          </cell>
          <cell r="J1657">
            <v>0</v>
          </cell>
          <cell r="K1657">
            <v>162.41999999999999</v>
          </cell>
          <cell r="L1657">
            <v>6.55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R1657">
            <v>59.41</v>
          </cell>
          <cell r="S1657">
            <v>0</v>
          </cell>
          <cell r="T1657">
            <v>0</v>
          </cell>
          <cell r="U1657">
            <v>30.512</v>
          </cell>
          <cell r="V1657" t="str">
            <v>79GSL</v>
          </cell>
        </row>
        <row r="1658">
          <cell r="C1658" t="str">
            <v>SD</v>
          </cell>
          <cell r="D1658" t="str">
            <v>FPL</v>
          </cell>
          <cell r="E1658" t="str">
            <v>SD</v>
          </cell>
          <cell r="F1658" t="str">
            <v>CONST</v>
          </cell>
          <cell r="G1658" t="str">
            <v>OH</v>
          </cell>
          <cell r="H1658" t="str">
            <v>30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8.68</v>
          </cell>
          <cell r="S1658">
            <v>0</v>
          </cell>
          <cell r="T1658">
            <v>0</v>
          </cell>
          <cell r="U1658">
            <v>0</v>
          </cell>
          <cell r="V1658" t="str">
            <v>79OH</v>
          </cell>
        </row>
        <row r="1659">
          <cell r="C1659" t="str">
            <v>SD</v>
          </cell>
          <cell r="D1659" t="str">
            <v>FPL</v>
          </cell>
          <cell r="E1659" t="str">
            <v>SD</v>
          </cell>
          <cell r="F1659" t="str">
            <v>CONST</v>
          </cell>
          <cell r="G1659" t="str">
            <v>OH</v>
          </cell>
          <cell r="H1659" t="str">
            <v>40</v>
          </cell>
          <cell r="I1659">
            <v>0</v>
          </cell>
          <cell r="J1659">
            <v>0</v>
          </cell>
          <cell r="K1659">
            <v>0</v>
          </cell>
          <cell r="L1659">
            <v>1.43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1</v>
          </cell>
          <cell r="S1659">
            <v>0</v>
          </cell>
          <cell r="T1659">
            <v>0</v>
          </cell>
          <cell r="U1659">
            <v>0</v>
          </cell>
          <cell r="V1659" t="str">
            <v>87E</v>
          </cell>
        </row>
        <row r="1660">
          <cell r="C1660" t="str">
            <v>SD</v>
          </cell>
          <cell r="D1660" t="str">
            <v>FPL</v>
          </cell>
          <cell r="E1660" t="str">
            <v>SD</v>
          </cell>
          <cell r="F1660" t="str">
            <v>CONST</v>
          </cell>
          <cell r="G1660" t="str">
            <v>OH</v>
          </cell>
          <cell r="H1660" t="str">
            <v>50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2.77</v>
          </cell>
          <cell r="V1660" t="str">
            <v>75BLS</v>
          </cell>
        </row>
        <row r="1661">
          <cell r="C1661" t="str">
            <v>SD</v>
          </cell>
          <cell r="D1661" t="str">
            <v>FPL</v>
          </cell>
          <cell r="E1661" t="str">
            <v>SD</v>
          </cell>
          <cell r="F1661" t="str">
            <v>CONST</v>
          </cell>
          <cell r="G1661" t="str">
            <v>OH</v>
          </cell>
          <cell r="H1661" t="str">
            <v>50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12.78</v>
          </cell>
          <cell r="V1661" t="str">
            <v>77A</v>
          </cell>
        </row>
        <row r="1662">
          <cell r="C1662" t="str">
            <v>SD</v>
          </cell>
          <cell r="D1662" t="str">
            <v>FPL</v>
          </cell>
          <cell r="E1662" t="str">
            <v>SD</v>
          </cell>
          <cell r="F1662" t="str">
            <v>CONST</v>
          </cell>
          <cell r="G1662" t="str">
            <v>OH</v>
          </cell>
          <cell r="H1662" t="str">
            <v>50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7.6</v>
          </cell>
          <cell r="U1662">
            <v>0</v>
          </cell>
          <cell r="V1662" t="str">
            <v>79A</v>
          </cell>
        </row>
        <row r="1663">
          <cell r="C1663" t="str">
            <v>SD</v>
          </cell>
          <cell r="D1663" t="str">
            <v>FPL</v>
          </cell>
          <cell r="E1663" t="str">
            <v>SD</v>
          </cell>
          <cell r="F1663" t="str">
            <v>CONST</v>
          </cell>
          <cell r="G1663" t="str">
            <v>OH</v>
          </cell>
          <cell r="H1663" t="str">
            <v>50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4.7300000000000004</v>
          </cell>
          <cell r="V1663" t="str">
            <v>79GOL</v>
          </cell>
        </row>
        <row r="1664">
          <cell r="C1664" t="str">
            <v>SD</v>
          </cell>
          <cell r="D1664" t="str">
            <v>FPL</v>
          </cell>
          <cell r="E1664" t="str">
            <v>SD</v>
          </cell>
          <cell r="F1664" t="str">
            <v>CONST</v>
          </cell>
          <cell r="G1664" t="str">
            <v>OH</v>
          </cell>
          <cell r="H1664" t="str">
            <v>50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14.8</v>
          </cell>
          <cell r="V1664" t="str">
            <v>79OH</v>
          </cell>
        </row>
        <row r="1665">
          <cell r="C1665" t="str">
            <v>SD</v>
          </cell>
          <cell r="D1665" t="str">
            <v>FPL</v>
          </cell>
          <cell r="E1665" t="str">
            <v>SD</v>
          </cell>
          <cell r="F1665" t="str">
            <v>CONST</v>
          </cell>
          <cell r="G1665" t="str">
            <v>OH</v>
          </cell>
          <cell r="H1665" t="str">
            <v>50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2.4342857142857142</v>
          </cell>
          <cell r="V1665" t="str">
            <v>87B</v>
          </cell>
        </row>
        <row r="1666">
          <cell r="C1666" t="str">
            <v>SD</v>
          </cell>
          <cell r="D1666" t="str">
            <v>FPL</v>
          </cell>
          <cell r="E1666" t="str">
            <v>SD</v>
          </cell>
          <cell r="F1666" t="str">
            <v>CONST</v>
          </cell>
          <cell r="G1666" t="str">
            <v>OH</v>
          </cell>
          <cell r="H1666" t="str">
            <v>50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1.43</v>
          </cell>
          <cell r="O1666">
            <v>0</v>
          </cell>
          <cell r="P1666">
            <v>1.43</v>
          </cell>
          <cell r="Q1666">
            <v>1</v>
          </cell>
          <cell r="R1666">
            <v>1</v>
          </cell>
          <cell r="S1666">
            <v>3</v>
          </cell>
          <cell r="T1666">
            <v>2</v>
          </cell>
          <cell r="U1666">
            <v>0</v>
          </cell>
          <cell r="V1666" t="str">
            <v>87E</v>
          </cell>
        </row>
        <row r="1667">
          <cell r="C1667" t="str">
            <v>SD</v>
          </cell>
          <cell r="D1667" t="str">
            <v>FPL</v>
          </cell>
          <cell r="E1667" t="str">
            <v>SD</v>
          </cell>
          <cell r="F1667" t="str">
            <v>CONST</v>
          </cell>
          <cell r="G1667" t="str">
            <v>OH</v>
          </cell>
          <cell r="H1667" t="str">
            <v>50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4</v>
          </cell>
          <cell r="O1667">
            <v>0</v>
          </cell>
          <cell r="P1667">
            <v>0</v>
          </cell>
          <cell r="Q1667">
            <v>1</v>
          </cell>
          <cell r="R1667">
            <v>21</v>
          </cell>
          <cell r="S1667">
            <v>0</v>
          </cell>
          <cell r="T1667">
            <v>0</v>
          </cell>
          <cell r="U1667">
            <v>0</v>
          </cell>
          <cell r="V1667" t="str">
            <v>87J</v>
          </cell>
        </row>
        <row r="1668">
          <cell r="C1668" t="str">
            <v>SD</v>
          </cell>
          <cell r="D1668" t="str">
            <v>FPL</v>
          </cell>
          <cell r="E1668" t="str">
            <v>SD</v>
          </cell>
          <cell r="F1668" t="str">
            <v>CONST</v>
          </cell>
          <cell r="G1668" t="str">
            <v>OH</v>
          </cell>
          <cell r="H1668" t="str">
            <v>60</v>
          </cell>
          <cell r="I1668">
            <v>0</v>
          </cell>
          <cell r="J1668">
            <v>79.98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 t="str">
            <v>75A</v>
          </cell>
        </row>
        <row r="1669">
          <cell r="C1669" t="str">
            <v>SD</v>
          </cell>
          <cell r="D1669" t="str">
            <v>FPL</v>
          </cell>
          <cell r="E1669" t="str">
            <v>SD</v>
          </cell>
          <cell r="F1669" t="str">
            <v>CONST</v>
          </cell>
          <cell r="G1669" t="str">
            <v>OH</v>
          </cell>
          <cell r="H1669" t="str">
            <v>60</v>
          </cell>
          <cell r="I1669">
            <v>0</v>
          </cell>
          <cell r="J1669">
            <v>533.20502351097161</v>
          </cell>
          <cell r="K1669">
            <v>497.50497648902842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 t="str">
            <v>75ALS</v>
          </cell>
        </row>
        <row r="1670">
          <cell r="C1670" t="str">
            <v>SD</v>
          </cell>
          <cell r="D1670" t="str">
            <v>FPL</v>
          </cell>
          <cell r="E1670" t="str">
            <v>SD</v>
          </cell>
          <cell r="F1670" t="str">
            <v>CONST</v>
          </cell>
          <cell r="G1670" t="str">
            <v>OH</v>
          </cell>
          <cell r="H1670" t="str">
            <v>60</v>
          </cell>
          <cell r="I1670">
            <v>0</v>
          </cell>
          <cell r="J1670">
            <v>2.0529411764705898</v>
          </cell>
          <cell r="K1670">
            <v>1.4370588235294099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 t="str">
            <v>75B</v>
          </cell>
        </row>
        <row r="1671">
          <cell r="C1671" t="str">
            <v>SD</v>
          </cell>
          <cell r="D1671" t="str">
            <v>FPL</v>
          </cell>
          <cell r="E1671" t="str">
            <v>SD</v>
          </cell>
          <cell r="F1671" t="str">
            <v>CONST</v>
          </cell>
          <cell r="G1671" t="str">
            <v>OH</v>
          </cell>
          <cell r="H1671" t="str">
            <v>60</v>
          </cell>
          <cell r="I1671">
            <v>14.85</v>
          </cell>
          <cell r="J1671">
            <v>132.48509090909093</v>
          </cell>
          <cell r="K1671">
            <v>6.7149090909090896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 t="str">
            <v>79A</v>
          </cell>
        </row>
        <row r="1672">
          <cell r="C1672" t="str">
            <v>SD</v>
          </cell>
          <cell r="D1672" t="str">
            <v>FPL</v>
          </cell>
          <cell r="E1672" t="str">
            <v>SD</v>
          </cell>
          <cell r="F1672" t="str">
            <v>CONST</v>
          </cell>
          <cell r="G1672" t="str">
            <v>OH</v>
          </cell>
          <cell r="H1672" t="str">
            <v>60</v>
          </cell>
          <cell r="I1672">
            <v>0</v>
          </cell>
          <cell r="J1672">
            <v>82.6875</v>
          </cell>
          <cell r="K1672">
            <v>11.227499999999999</v>
          </cell>
          <cell r="L1672">
            <v>11.227499999999999</v>
          </cell>
          <cell r="M1672">
            <v>11.227499999999999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 t="str">
            <v>79B</v>
          </cell>
        </row>
        <row r="1673">
          <cell r="C1673" t="str">
            <v>SD</v>
          </cell>
          <cell r="D1673" t="str">
            <v>FPL</v>
          </cell>
          <cell r="E1673" t="str">
            <v>SD</v>
          </cell>
          <cell r="F1673" t="str">
            <v>CONST</v>
          </cell>
          <cell r="G1673" t="str">
            <v>OH</v>
          </cell>
          <cell r="H1673" t="str">
            <v>60</v>
          </cell>
          <cell r="I1673">
            <v>0</v>
          </cell>
          <cell r="J1673">
            <v>4.0045533141210372</v>
          </cell>
          <cell r="K1673">
            <v>0.264553314121037</v>
          </cell>
          <cell r="L1673">
            <v>0.264553314121037</v>
          </cell>
          <cell r="M1673">
            <v>0.264553314121037</v>
          </cell>
          <cell r="N1673">
            <v>0.264553314121037</v>
          </cell>
          <cell r="O1673">
            <v>0.264553314121037</v>
          </cell>
          <cell r="P1673">
            <v>0.264553314121037</v>
          </cell>
          <cell r="Q1673">
            <v>0.264553314121037</v>
          </cell>
          <cell r="R1673">
            <v>0.264553314121037</v>
          </cell>
          <cell r="S1673">
            <v>0.264553314121037</v>
          </cell>
          <cell r="T1673">
            <v>0.264553314121037</v>
          </cell>
          <cell r="U1673">
            <v>0.149913544668588</v>
          </cell>
          <cell r="V1673" t="str">
            <v>79GOL</v>
          </cell>
        </row>
        <row r="1674">
          <cell r="C1674" t="str">
            <v>SD</v>
          </cell>
          <cell r="D1674" t="str">
            <v>FPL</v>
          </cell>
          <cell r="E1674" t="str">
            <v>SD</v>
          </cell>
          <cell r="F1674" t="str">
            <v>CONST</v>
          </cell>
          <cell r="G1674" t="str">
            <v>OH</v>
          </cell>
          <cell r="H1674" t="str">
            <v>60</v>
          </cell>
          <cell r="I1674">
            <v>0</v>
          </cell>
          <cell r="J1674">
            <v>2.84421052631579</v>
          </cell>
          <cell r="K1674">
            <v>2.9457894736842101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 t="str">
            <v>79OH</v>
          </cell>
        </row>
        <row r="1675">
          <cell r="C1675" t="str">
            <v>SD</v>
          </cell>
          <cell r="D1675" t="str">
            <v>FPL</v>
          </cell>
          <cell r="E1675" t="str">
            <v>SD</v>
          </cell>
          <cell r="F1675" t="str">
            <v>CONST</v>
          </cell>
          <cell r="G1675" t="str">
            <v>OH</v>
          </cell>
          <cell r="H1675" t="str">
            <v>60</v>
          </cell>
          <cell r="I1675">
            <v>24.19</v>
          </cell>
          <cell r="J1675">
            <v>0.94594594594594605</v>
          </cell>
          <cell r="K1675">
            <v>0.94594594594594605</v>
          </cell>
          <cell r="L1675">
            <v>0.94594594594594605</v>
          </cell>
          <cell r="M1675">
            <v>0.94594594594594605</v>
          </cell>
          <cell r="N1675">
            <v>0.94594594594594605</v>
          </cell>
          <cell r="O1675">
            <v>0.94594594594594605</v>
          </cell>
          <cell r="P1675">
            <v>0.94594594594594605</v>
          </cell>
          <cell r="Q1675">
            <v>0.94594594594594605</v>
          </cell>
          <cell r="R1675">
            <v>0.94594594594594605</v>
          </cell>
          <cell r="S1675">
            <v>0.94594594594594605</v>
          </cell>
          <cell r="T1675">
            <v>0.94594594594594605</v>
          </cell>
          <cell r="U1675">
            <v>9.45945945945946E-2</v>
          </cell>
          <cell r="V1675" t="str">
            <v>87B</v>
          </cell>
        </row>
        <row r="1676">
          <cell r="C1676" t="str">
            <v>SD</v>
          </cell>
          <cell r="D1676" t="str">
            <v>FPL</v>
          </cell>
          <cell r="E1676" t="str">
            <v>SD</v>
          </cell>
          <cell r="F1676" t="str">
            <v>CONST</v>
          </cell>
          <cell r="G1676" t="str">
            <v>OH</v>
          </cell>
          <cell r="H1676" t="str">
            <v>60</v>
          </cell>
          <cell r="I1676">
            <v>1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 t="str">
            <v>87E</v>
          </cell>
        </row>
        <row r="1677">
          <cell r="C1677" t="str">
            <v>SD</v>
          </cell>
          <cell r="D1677" t="str">
            <v>FPL</v>
          </cell>
          <cell r="E1677" t="str">
            <v>SD</v>
          </cell>
          <cell r="F1677" t="str">
            <v>CONST</v>
          </cell>
          <cell r="G1677" t="str">
            <v>OH</v>
          </cell>
          <cell r="H1677" t="str">
            <v>60</v>
          </cell>
          <cell r="I1677">
            <v>4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 t="str">
            <v>87F</v>
          </cell>
        </row>
        <row r="1678">
          <cell r="C1678" t="str">
            <v>SD</v>
          </cell>
          <cell r="D1678" t="str">
            <v>FPL</v>
          </cell>
          <cell r="E1678" t="str">
            <v>SD</v>
          </cell>
          <cell r="F1678" t="str">
            <v>CONST</v>
          </cell>
          <cell r="G1678" t="str">
            <v>OH</v>
          </cell>
          <cell r="H1678" t="str">
            <v>60</v>
          </cell>
          <cell r="I1678">
            <v>12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 t="str">
            <v>87G</v>
          </cell>
        </row>
        <row r="1679">
          <cell r="C1679" t="str">
            <v>SD</v>
          </cell>
          <cell r="D1679" t="str">
            <v>FPL</v>
          </cell>
          <cell r="E1679" t="str">
            <v>SD</v>
          </cell>
          <cell r="F1679" t="str">
            <v>CONST</v>
          </cell>
          <cell r="G1679" t="str">
            <v>UG</v>
          </cell>
          <cell r="H1679" t="str">
            <v>10</v>
          </cell>
          <cell r="I1679">
            <v>49.51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25.1316666666667</v>
          </cell>
          <cell r="Q1679">
            <v>15.14833333333333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 t="str">
            <v>75B</v>
          </cell>
        </row>
        <row r="1680">
          <cell r="C1680" t="str">
            <v>SD</v>
          </cell>
          <cell r="D1680" t="str">
            <v>FPL</v>
          </cell>
          <cell r="E1680" t="str">
            <v>SD</v>
          </cell>
          <cell r="F1680" t="str">
            <v>CONST</v>
          </cell>
          <cell r="G1680" t="str">
            <v>UG</v>
          </cell>
          <cell r="H1680" t="str">
            <v>10</v>
          </cell>
          <cell r="I1680">
            <v>22.47</v>
          </cell>
          <cell r="J1680">
            <v>0</v>
          </cell>
          <cell r="K1680">
            <v>448.98</v>
          </cell>
          <cell r="L1680">
            <v>38.590000000000003</v>
          </cell>
          <cell r="M1680">
            <v>0</v>
          </cell>
          <cell r="N1680">
            <v>316.14999999999998</v>
          </cell>
          <cell r="O1680">
            <v>28.54</v>
          </cell>
          <cell r="P1680">
            <v>17.54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 t="str">
            <v>75BLS</v>
          </cell>
        </row>
        <row r="1681">
          <cell r="C1681" t="str">
            <v>SD</v>
          </cell>
          <cell r="D1681" t="str">
            <v>FPL</v>
          </cell>
          <cell r="E1681" t="str">
            <v>SD</v>
          </cell>
          <cell r="F1681" t="str">
            <v>CONST</v>
          </cell>
          <cell r="G1681" t="str">
            <v>UG</v>
          </cell>
          <cell r="H1681" t="str">
            <v>10</v>
          </cell>
          <cell r="I1681">
            <v>103.27</v>
          </cell>
          <cell r="J1681">
            <v>0</v>
          </cell>
          <cell r="K1681">
            <v>0</v>
          </cell>
          <cell r="L1681">
            <v>0</v>
          </cell>
          <cell r="M1681">
            <v>95.96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 t="str">
            <v>77A</v>
          </cell>
        </row>
        <row r="1682">
          <cell r="C1682" t="str">
            <v>SD</v>
          </cell>
          <cell r="D1682" t="str">
            <v>FPL</v>
          </cell>
          <cell r="E1682" t="str">
            <v>SD</v>
          </cell>
          <cell r="F1682" t="str">
            <v>CONST</v>
          </cell>
          <cell r="G1682" t="str">
            <v>UG</v>
          </cell>
          <cell r="H1682" t="str">
            <v>10</v>
          </cell>
          <cell r="I1682">
            <v>0</v>
          </cell>
          <cell r="J1682">
            <v>43.297777777777796</v>
          </cell>
          <cell r="K1682">
            <v>99.812222222222204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 t="str">
            <v>77B</v>
          </cell>
        </row>
        <row r="1683">
          <cell r="C1683" t="str">
            <v>SD</v>
          </cell>
          <cell r="D1683" t="str">
            <v>FPL</v>
          </cell>
          <cell r="E1683" t="str">
            <v>SD</v>
          </cell>
          <cell r="F1683" t="str">
            <v>CONST</v>
          </cell>
          <cell r="G1683" t="str">
            <v>UG</v>
          </cell>
          <cell r="H1683" t="str">
            <v>10</v>
          </cell>
          <cell r="I1683">
            <v>65.14</v>
          </cell>
          <cell r="J1683">
            <v>783.31222222222232</v>
          </cell>
          <cell r="K1683">
            <v>1755.5248366013075</v>
          </cell>
          <cell r="L1683">
            <v>1042.4129411764709</v>
          </cell>
          <cell r="M1683">
            <v>6.9</v>
          </cell>
          <cell r="N1683">
            <v>39.43</v>
          </cell>
          <cell r="O1683">
            <v>179.67</v>
          </cell>
          <cell r="P1683">
            <v>0</v>
          </cell>
          <cell r="Q1683">
            <v>10.2533333333333</v>
          </cell>
          <cell r="R1683">
            <v>285.61666666666667</v>
          </cell>
          <cell r="S1683">
            <v>5.88</v>
          </cell>
          <cell r="T1683">
            <v>0</v>
          </cell>
          <cell r="U1683">
            <v>18.393333333333299</v>
          </cell>
          <cell r="V1683" t="str">
            <v>79A</v>
          </cell>
        </row>
        <row r="1684">
          <cell r="C1684" t="str">
            <v>SD</v>
          </cell>
          <cell r="D1684" t="str">
            <v>FPL</v>
          </cell>
          <cell r="E1684" t="str">
            <v>SD</v>
          </cell>
          <cell r="F1684" t="str">
            <v>CONST</v>
          </cell>
          <cell r="G1684" t="str">
            <v>UG</v>
          </cell>
          <cell r="H1684" t="str">
            <v>10</v>
          </cell>
          <cell r="I1684">
            <v>0</v>
          </cell>
          <cell r="J1684">
            <v>36.049999999999997</v>
          </cell>
          <cell r="K1684">
            <v>118.82</v>
          </cell>
          <cell r="L1684">
            <v>16.52</v>
          </cell>
          <cell r="M1684">
            <v>0</v>
          </cell>
          <cell r="N1684">
            <v>68.965517241379303</v>
          </cell>
          <cell r="O1684">
            <v>517.241379310345</v>
          </cell>
          <cell r="P1684">
            <v>517.241379310345</v>
          </cell>
          <cell r="Q1684">
            <v>396.55172413793099</v>
          </cell>
          <cell r="R1684">
            <v>114.47</v>
          </cell>
          <cell r="S1684">
            <v>324.16209302325598</v>
          </cell>
          <cell r="T1684">
            <v>409.46790697674402</v>
          </cell>
          <cell r="U1684">
            <v>0</v>
          </cell>
          <cell r="V1684" t="str">
            <v>79B</v>
          </cell>
        </row>
        <row r="1685">
          <cell r="C1685" t="str">
            <v>SD</v>
          </cell>
          <cell r="D1685" t="str">
            <v>FPL</v>
          </cell>
          <cell r="E1685" t="str">
            <v>SD</v>
          </cell>
          <cell r="F1685" t="str">
            <v>CONST</v>
          </cell>
          <cell r="G1685" t="str">
            <v>UG</v>
          </cell>
          <cell r="H1685" t="str">
            <v>10</v>
          </cell>
          <cell r="I1685">
            <v>348.43</v>
          </cell>
          <cell r="J1685">
            <v>856.65909090909099</v>
          </cell>
          <cell r="K1685">
            <v>374.100909090909</v>
          </cell>
          <cell r="L1685">
            <v>0</v>
          </cell>
          <cell r="M1685">
            <v>125.02</v>
          </cell>
          <cell r="N1685">
            <v>0</v>
          </cell>
          <cell r="O1685">
            <v>0</v>
          </cell>
          <cell r="P1685">
            <v>0</v>
          </cell>
          <cell r="Q1685">
            <v>7.6749999999999998</v>
          </cell>
          <cell r="R1685">
            <v>76.525000000000006</v>
          </cell>
          <cell r="S1685">
            <v>0</v>
          </cell>
          <cell r="T1685">
            <v>0</v>
          </cell>
          <cell r="U1685">
            <v>0</v>
          </cell>
          <cell r="V1685" t="str">
            <v>79GSL</v>
          </cell>
        </row>
        <row r="1686">
          <cell r="C1686" t="str">
            <v>SD</v>
          </cell>
          <cell r="D1686" t="str">
            <v>FPL</v>
          </cell>
          <cell r="E1686" t="str">
            <v>SD</v>
          </cell>
          <cell r="F1686" t="str">
            <v>CONST</v>
          </cell>
          <cell r="G1686" t="str">
            <v>UG</v>
          </cell>
          <cell r="H1686" t="str">
            <v>10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64.040000000000006</v>
          </cell>
          <cell r="P1686">
            <v>1.27</v>
          </cell>
          <cell r="Q1686">
            <v>1.27</v>
          </cell>
          <cell r="R1686">
            <v>23.97</v>
          </cell>
          <cell r="S1686">
            <v>0</v>
          </cell>
          <cell r="T1686">
            <v>0</v>
          </cell>
          <cell r="U1686">
            <v>0</v>
          </cell>
          <cell r="V1686" t="str">
            <v>87B</v>
          </cell>
        </row>
        <row r="1687">
          <cell r="C1687" t="str">
            <v>SD</v>
          </cell>
          <cell r="D1687" t="str">
            <v>FPL</v>
          </cell>
          <cell r="E1687" t="str">
            <v>SD</v>
          </cell>
          <cell r="F1687" t="str">
            <v>CONST</v>
          </cell>
          <cell r="G1687" t="str">
            <v>UG</v>
          </cell>
          <cell r="H1687" t="str">
            <v>20</v>
          </cell>
          <cell r="I1687">
            <v>0</v>
          </cell>
          <cell r="J1687">
            <v>0</v>
          </cell>
          <cell r="K1687">
            <v>293.92523364485999</v>
          </cell>
          <cell r="L1687">
            <v>518.69158878504697</v>
          </cell>
          <cell r="M1687">
            <v>518.69158878504697</v>
          </cell>
          <cell r="N1687">
            <v>518.69158878504697</v>
          </cell>
          <cell r="O1687">
            <v>0</v>
          </cell>
          <cell r="P1687">
            <v>0</v>
          </cell>
          <cell r="Q1687">
            <v>218.75</v>
          </cell>
          <cell r="R1687">
            <v>31.25</v>
          </cell>
          <cell r="S1687">
            <v>0</v>
          </cell>
          <cell r="T1687">
            <v>26.93</v>
          </cell>
          <cell r="U1687">
            <v>0</v>
          </cell>
          <cell r="V1687" t="str">
            <v>75A</v>
          </cell>
        </row>
        <row r="1688">
          <cell r="C1688" t="str">
            <v>SD</v>
          </cell>
          <cell r="D1688" t="str">
            <v>FPL</v>
          </cell>
          <cell r="E1688" t="str">
            <v>SD</v>
          </cell>
          <cell r="F1688" t="str">
            <v>CONST</v>
          </cell>
          <cell r="G1688" t="str">
            <v>UG</v>
          </cell>
          <cell r="H1688" t="str">
            <v>20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214.14</v>
          </cell>
          <cell r="S1688">
            <v>0</v>
          </cell>
          <cell r="T1688">
            <v>0</v>
          </cell>
          <cell r="U1688">
            <v>0</v>
          </cell>
          <cell r="V1688" t="str">
            <v>75ALS</v>
          </cell>
        </row>
        <row r="1689">
          <cell r="C1689" t="str">
            <v>SD</v>
          </cell>
          <cell r="D1689" t="str">
            <v>FPL</v>
          </cell>
          <cell r="E1689" t="str">
            <v>SD</v>
          </cell>
          <cell r="F1689" t="str">
            <v>CONST</v>
          </cell>
          <cell r="G1689" t="str">
            <v>UG</v>
          </cell>
          <cell r="H1689" t="str">
            <v>20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7.67</v>
          </cell>
          <cell r="S1689">
            <v>0</v>
          </cell>
          <cell r="T1689">
            <v>0</v>
          </cell>
          <cell r="U1689">
            <v>0</v>
          </cell>
          <cell r="V1689" t="str">
            <v>75B</v>
          </cell>
        </row>
        <row r="1690">
          <cell r="C1690" t="str">
            <v>SD</v>
          </cell>
          <cell r="D1690" t="str">
            <v>FPL</v>
          </cell>
          <cell r="E1690" t="str">
            <v>SD</v>
          </cell>
          <cell r="F1690" t="str">
            <v>CONST</v>
          </cell>
          <cell r="G1690" t="str">
            <v>UG</v>
          </cell>
          <cell r="H1690" t="str">
            <v>20</v>
          </cell>
          <cell r="I1690">
            <v>0</v>
          </cell>
          <cell r="J1690">
            <v>29.76</v>
          </cell>
          <cell r="K1690">
            <v>87.53</v>
          </cell>
          <cell r="L1690">
            <v>159.72999999999999</v>
          </cell>
          <cell r="M1690">
            <v>32.700000000000003</v>
          </cell>
          <cell r="N1690">
            <v>28.95</v>
          </cell>
          <cell r="O1690">
            <v>0</v>
          </cell>
          <cell r="P1690">
            <v>6.69</v>
          </cell>
          <cell r="Q1690">
            <v>66.14</v>
          </cell>
          <cell r="R1690">
            <v>51.43</v>
          </cell>
          <cell r="S1690">
            <v>0</v>
          </cell>
          <cell r="T1690">
            <v>0</v>
          </cell>
          <cell r="U1690">
            <v>0</v>
          </cell>
          <cell r="V1690" t="str">
            <v>75BLS</v>
          </cell>
        </row>
        <row r="1691">
          <cell r="C1691" t="str">
            <v>SD</v>
          </cell>
          <cell r="D1691" t="str">
            <v>FPL</v>
          </cell>
          <cell r="E1691" t="str">
            <v>SD</v>
          </cell>
          <cell r="F1691" t="str">
            <v>CONST</v>
          </cell>
          <cell r="G1691" t="str">
            <v>UG</v>
          </cell>
          <cell r="H1691" t="str">
            <v>20</v>
          </cell>
          <cell r="I1691">
            <v>0</v>
          </cell>
          <cell r="J1691">
            <v>0</v>
          </cell>
          <cell r="K1691">
            <v>7.89</v>
          </cell>
          <cell r="L1691">
            <v>16.170000000000002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73.764285714285705</v>
          </cell>
          <cell r="R1691">
            <v>29.505714285714301</v>
          </cell>
          <cell r="S1691">
            <v>0</v>
          </cell>
          <cell r="T1691">
            <v>0</v>
          </cell>
          <cell r="U1691">
            <v>0</v>
          </cell>
          <cell r="V1691" t="str">
            <v>77A</v>
          </cell>
        </row>
        <row r="1692">
          <cell r="C1692" t="str">
            <v>SD</v>
          </cell>
          <cell r="D1692" t="str">
            <v>FPL</v>
          </cell>
          <cell r="E1692" t="str">
            <v>SD</v>
          </cell>
          <cell r="F1692" t="str">
            <v>CONST</v>
          </cell>
          <cell r="G1692" t="str">
            <v>UG</v>
          </cell>
          <cell r="H1692" t="str">
            <v>20</v>
          </cell>
          <cell r="I1692">
            <v>0</v>
          </cell>
          <cell r="J1692">
            <v>16.34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 t="str">
            <v>77B</v>
          </cell>
        </row>
        <row r="1693">
          <cell r="C1693" t="str">
            <v>SD</v>
          </cell>
          <cell r="D1693" t="str">
            <v>FPL</v>
          </cell>
          <cell r="E1693" t="str">
            <v>SD</v>
          </cell>
          <cell r="F1693" t="str">
            <v>CONST</v>
          </cell>
          <cell r="G1693" t="str">
            <v>UG</v>
          </cell>
          <cell r="H1693" t="str">
            <v>20</v>
          </cell>
          <cell r="I1693">
            <v>0</v>
          </cell>
          <cell r="J1693">
            <v>16.034482758620701</v>
          </cell>
          <cell r="K1693">
            <v>2440.566542882405</v>
          </cell>
          <cell r="L1693">
            <v>593.62897435897401</v>
          </cell>
          <cell r="M1693">
            <v>0</v>
          </cell>
          <cell r="N1693">
            <v>6.91</v>
          </cell>
          <cell r="O1693">
            <v>0</v>
          </cell>
          <cell r="P1693">
            <v>423.16189189189186</v>
          </cell>
          <cell r="Q1693">
            <v>502.15135135135102</v>
          </cell>
          <cell r="R1693">
            <v>557.35675675675679</v>
          </cell>
          <cell r="S1693">
            <v>0</v>
          </cell>
          <cell r="T1693">
            <v>0</v>
          </cell>
          <cell r="U1693">
            <v>469.22060606060597</v>
          </cell>
          <cell r="V1693" t="str">
            <v>79A</v>
          </cell>
        </row>
        <row r="1694">
          <cell r="C1694" t="str">
            <v>SD</v>
          </cell>
          <cell r="D1694" t="str">
            <v>FPL</v>
          </cell>
          <cell r="E1694" t="str">
            <v>SD</v>
          </cell>
          <cell r="F1694" t="str">
            <v>CONST</v>
          </cell>
          <cell r="G1694" t="str">
            <v>UG</v>
          </cell>
          <cell r="H1694" t="str">
            <v>20</v>
          </cell>
          <cell r="I1694">
            <v>0</v>
          </cell>
          <cell r="J1694">
            <v>54.91</v>
          </cell>
          <cell r="K1694">
            <v>311.55</v>
          </cell>
          <cell r="L1694">
            <v>269.42</v>
          </cell>
          <cell r="M1694">
            <v>141.88</v>
          </cell>
          <cell r="N1694">
            <v>0</v>
          </cell>
          <cell r="O1694">
            <v>34.22</v>
          </cell>
          <cell r="P1694">
            <v>0</v>
          </cell>
          <cell r="Q1694">
            <v>0</v>
          </cell>
          <cell r="R1694">
            <v>43.06</v>
          </cell>
          <cell r="S1694">
            <v>0</v>
          </cell>
          <cell r="T1694">
            <v>0</v>
          </cell>
          <cell r="U1694">
            <v>0</v>
          </cell>
          <cell r="V1694" t="str">
            <v>79B</v>
          </cell>
        </row>
        <row r="1695">
          <cell r="C1695" t="str">
            <v>SD</v>
          </cell>
          <cell r="D1695" t="str">
            <v>FPL</v>
          </cell>
          <cell r="E1695" t="str">
            <v>SD</v>
          </cell>
          <cell r="F1695" t="str">
            <v>CONST</v>
          </cell>
          <cell r="G1695" t="str">
            <v>UG</v>
          </cell>
          <cell r="H1695" t="str">
            <v>20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192.64666666666699</v>
          </cell>
          <cell r="O1695">
            <v>96.323333333333395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 t="str">
            <v>79F</v>
          </cell>
        </row>
        <row r="1696">
          <cell r="C1696" t="str">
            <v>SD</v>
          </cell>
          <cell r="D1696" t="str">
            <v>FPL</v>
          </cell>
          <cell r="E1696" t="str">
            <v>SD</v>
          </cell>
          <cell r="F1696" t="str">
            <v>CONST</v>
          </cell>
          <cell r="G1696" t="str">
            <v>UG</v>
          </cell>
          <cell r="H1696" t="str">
            <v>20</v>
          </cell>
          <cell r="I1696">
            <v>0</v>
          </cell>
          <cell r="J1696">
            <v>116.666666666667</v>
          </cell>
          <cell r="K1696">
            <v>1429.2233333333329</v>
          </cell>
          <cell r="L1696">
            <v>526.09</v>
          </cell>
          <cell r="M1696">
            <v>450.01</v>
          </cell>
          <cell r="N1696">
            <v>120.74</v>
          </cell>
          <cell r="O1696">
            <v>0</v>
          </cell>
          <cell r="P1696">
            <v>0</v>
          </cell>
          <cell r="Q1696">
            <v>0</v>
          </cell>
          <cell r="R1696">
            <v>80</v>
          </cell>
          <cell r="S1696">
            <v>0</v>
          </cell>
          <cell r="T1696">
            <v>0</v>
          </cell>
          <cell r="U1696">
            <v>0</v>
          </cell>
          <cell r="V1696" t="str">
            <v>79GSL</v>
          </cell>
        </row>
        <row r="1697">
          <cell r="C1697" t="str">
            <v>SD</v>
          </cell>
          <cell r="D1697" t="str">
            <v>FPL</v>
          </cell>
          <cell r="E1697" t="str">
            <v>SD</v>
          </cell>
          <cell r="F1697" t="str">
            <v>CONST</v>
          </cell>
          <cell r="G1697" t="str">
            <v>UG</v>
          </cell>
          <cell r="H1697" t="str">
            <v>20</v>
          </cell>
          <cell r="I1697">
            <v>0</v>
          </cell>
          <cell r="J1697">
            <v>0</v>
          </cell>
          <cell r="K1697">
            <v>10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 t="str">
            <v>84G</v>
          </cell>
        </row>
        <row r="1698">
          <cell r="C1698" t="str">
            <v>SD</v>
          </cell>
          <cell r="D1698" t="str">
            <v>FPL</v>
          </cell>
          <cell r="E1698" t="str">
            <v>SD</v>
          </cell>
          <cell r="F1698" t="str">
            <v>CONST</v>
          </cell>
          <cell r="G1698" t="str">
            <v>UG</v>
          </cell>
          <cell r="H1698" t="str">
            <v>20</v>
          </cell>
          <cell r="I1698">
            <v>103.39</v>
          </cell>
          <cell r="J1698">
            <v>53.07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 t="str">
            <v>84I</v>
          </cell>
        </row>
        <row r="1699">
          <cell r="C1699" t="str">
            <v>SD</v>
          </cell>
          <cell r="D1699" t="str">
            <v>FPL</v>
          </cell>
          <cell r="E1699" t="str">
            <v>SD</v>
          </cell>
          <cell r="F1699" t="str">
            <v>CONST</v>
          </cell>
          <cell r="G1699" t="str">
            <v>UG</v>
          </cell>
          <cell r="H1699" t="str">
            <v>20</v>
          </cell>
          <cell r="I1699">
            <v>0</v>
          </cell>
          <cell r="J1699">
            <v>0</v>
          </cell>
          <cell r="K1699">
            <v>0</v>
          </cell>
          <cell r="L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 t="str">
            <v>86D</v>
          </cell>
        </row>
        <row r="1700">
          <cell r="C1700" t="str">
            <v>SD</v>
          </cell>
          <cell r="D1700" t="str">
            <v>FPL</v>
          </cell>
          <cell r="E1700" t="str">
            <v>SD</v>
          </cell>
          <cell r="F1700" t="str">
            <v>CONST</v>
          </cell>
          <cell r="G1700" t="str">
            <v>UG</v>
          </cell>
          <cell r="H1700" t="str">
            <v>20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77.11</v>
          </cell>
          <cell r="S1700">
            <v>0</v>
          </cell>
          <cell r="T1700">
            <v>0</v>
          </cell>
          <cell r="U1700">
            <v>0</v>
          </cell>
          <cell r="V1700" t="str">
            <v>87B</v>
          </cell>
        </row>
        <row r="1701">
          <cell r="C1701" t="str">
            <v>SD</v>
          </cell>
          <cell r="D1701" t="str">
            <v>FPL</v>
          </cell>
          <cell r="E1701" t="str">
            <v>SD</v>
          </cell>
          <cell r="F1701" t="str">
            <v>CONST</v>
          </cell>
          <cell r="G1701" t="str">
            <v>UG</v>
          </cell>
          <cell r="H1701" t="str">
            <v>30</v>
          </cell>
          <cell r="I1701">
            <v>0</v>
          </cell>
          <cell r="J1701">
            <v>0</v>
          </cell>
          <cell r="K1701">
            <v>66.2</v>
          </cell>
          <cell r="L1701">
            <v>0</v>
          </cell>
          <cell r="M1701">
            <v>0</v>
          </cell>
          <cell r="N1701">
            <v>0</v>
          </cell>
          <cell r="O1701">
            <v>35.479999999999997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 t="str">
            <v>75BLS</v>
          </cell>
        </row>
        <row r="1702">
          <cell r="C1702" t="str">
            <v>SD</v>
          </cell>
          <cell r="D1702" t="str">
            <v>FPL</v>
          </cell>
          <cell r="E1702" t="str">
            <v>SD</v>
          </cell>
          <cell r="F1702" t="str">
            <v>CONST</v>
          </cell>
          <cell r="G1702" t="str">
            <v>UG</v>
          </cell>
          <cell r="H1702" t="str">
            <v>30</v>
          </cell>
          <cell r="I1702">
            <v>0</v>
          </cell>
          <cell r="J1702">
            <v>26.6</v>
          </cell>
          <cell r="K1702">
            <v>35.04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 t="str">
            <v>77B_EEI</v>
          </cell>
        </row>
        <row r="1703">
          <cell r="C1703" t="str">
            <v>SD</v>
          </cell>
          <cell r="D1703" t="str">
            <v>FPL</v>
          </cell>
          <cell r="E1703" t="str">
            <v>SD</v>
          </cell>
          <cell r="F1703" t="str">
            <v>CONST</v>
          </cell>
          <cell r="G1703" t="str">
            <v>UG</v>
          </cell>
          <cell r="H1703" t="str">
            <v>30</v>
          </cell>
          <cell r="I1703">
            <v>0</v>
          </cell>
          <cell r="J1703">
            <v>0</v>
          </cell>
          <cell r="K1703">
            <v>180.28</v>
          </cell>
          <cell r="L1703">
            <v>39.134999999999998</v>
          </cell>
          <cell r="M1703">
            <v>13.045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 t="str">
            <v>79A</v>
          </cell>
        </row>
        <row r="1704">
          <cell r="C1704" t="str">
            <v>SD</v>
          </cell>
          <cell r="D1704" t="str">
            <v>FPL</v>
          </cell>
          <cell r="E1704" t="str">
            <v>SD</v>
          </cell>
          <cell r="F1704" t="str">
            <v>CONST</v>
          </cell>
          <cell r="G1704" t="str">
            <v>UG</v>
          </cell>
          <cell r="H1704" t="str">
            <v>30</v>
          </cell>
          <cell r="I1704">
            <v>0</v>
          </cell>
          <cell r="J1704">
            <v>14.71</v>
          </cell>
          <cell r="K1704">
            <v>7.2</v>
          </cell>
          <cell r="L1704">
            <v>127.38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 t="str">
            <v>79B</v>
          </cell>
        </row>
        <row r="1705">
          <cell r="C1705" t="str">
            <v>SD</v>
          </cell>
          <cell r="D1705" t="str">
            <v>FPL</v>
          </cell>
          <cell r="E1705" t="str">
            <v>SD</v>
          </cell>
          <cell r="F1705" t="str">
            <v>CONST</v>
          </cell>
          <cell r="G1705" t="str">
            <v>UG</v>
          </cell>
          <cell r="H1705" t="str">
            <v>30</v>
          </cell>
          <cell r="I1705">
            <v>10.42</v>
          </cell>
          <cell r="J1705">
            <v>0</v>
          </cell>
          <cell r="K1705">
            <v>101.81</v>
          </cell>
          <cell r="L1705">
            <v>144.77000000000001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123.09</v>
          </cell>
          <cell r="S1705">
            <v>0</v>
          </cell>
          <cell r="T1705">
            <v>0</v>
          </cell>
          <cell r="U1705">
            <v>0</v>
          </cell>
          <cell r="V1705" t="str">
            <v>79GSL</v>
          </cell>
        </row>
        <row r="1706">
          <cell r="C1706" t="str">
            <v>SD</v>
          </cell>
          <cell r="D1706" t="str">
            <v>FPL</v>
          </cell>
          <cell r="E1706" t="str">
            <v>SD</v>
          </cell>
          <cell r="F1706" t="str">
            <v>CONST</v>
          </cell>
          <cell r="G1706" t="str">
            <v>UG</v>
          </cell>
          <cell r="H1706" t="str">
            <v>30</v>
          </cell>
          <cell r="I1706">
            <v>0</v>
          </cell>
          <cell r="J1706">
            <v>0</v>
          </cell>
          <cell r="K1706">
            <v>100.28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 t="str">
            <v>84C</v>
          </cell>
        </row>
        <row r="1707">
          <cell r="C1707" t="str">
            <v>SD</v>
          </cell>
          <cell r="D1707" t="str">
            <v>FPL</v>
          </cell>
          <cell r="E1707" t="str">
            <v>SD</v>
          </cell>
          <cell r="F1707" t="str">
            <v>CONST</v>
          </cell>
          <cell r="G1707" t="str">
            <v>UG</v>
          </cell>
          <cell r="H1707" t="str">
            <v>50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21.54</v>
          </cell>
          <cell r="V1707" t="str">
            <v>75B</v>
          </cell>
        </row>
        <row r="1708">
          <cell r="C1708" t="str">
            <v>SD</v>
          </cell>
          <cell r="D1708" t="str">
            <v>FPL</v>
          </cell>
          <cell r="E1708" t="str">
            <v>SD</v>
          </cell>
          <cell r="F1708" t="str">
            <v>CONST</v>
          </cell>
          <cell r="G1708" t="str">
            <v>UG</v>
          </cell>
          <cell r="H1708" t="str">
            <v>50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83.41</v>
          </cell>
          <cell r="V1708" t="str">
            <v>75BLS</v>
          </cell>
        </row>
        <row r="1709">
          <cell r="C1709" t="str">
            <v>SD</v>
          </cell>
          <cell r="D1709" t="str">
            <v>FPL</v>
          </cell>
          <cell r="E1709" t="str">
            <v>SD</v>
          </cell>
          <cell r="F1709" t="str">
            <v>CONST</v>
          </cell>
          <cell r="G1709" t="str">
            <v>UG</v>
          </cell>
          <cell r="H1709" t="str">
            <v>50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9.1666666666666696</v>
          </cell>
          <cell r="V1709" t="str">
            <v>79B</v>
          </cell>
        </row>
        <row r="1710">
          <cell r="C1710" t="str">
            <v>SD</v>
          </cell>
          <cell r="D1710" t="str">
            <v>FPL</v>
          </cell>
          <cell r="E1710" t="str">
            <v>SD</v>
          </cell>
          <cell r="F1710" t="str">
            <v>CONST</v>
          </cell>
          <cell r="G1710" t="str">
            <v>UG</v>
          </cell>
          <cell r="H1710" t="str">
            <v>50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7.05</v>
          </cell>
          <cell r="U1710">
            <v>0</v>
          </cell>
          <cell r="V1710" t="str">
            <v>87B</v>
          </cell>
        </row>
        <row r="1711">
          <cell r="C1711" t="str">
            <v>SD</v>
          </cell>
          <cell r="D1711" t="str">
            <v>FPL</v>
          </cell>
          <cell r="E1711" t="str">
            <v>SD</v>
          </cell>
          <cell r="F1711" t="str">
            <v>CONST</v>
          </cell>
          <cell r="G1711" t="str">
            <v>UG</v>
          </cell>
          <cell r="H1711" t="str">
            <v>50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3</v>
          </cell>
          <cell r="Q1711">
            <v>3</v>
          </cell>
          <cell r="R1711">
            <v>1</v>
          </cell>
          <cell r="S1711">
            <v>2</v>
          </cell>
          <cell r="T1711">
            <v>5</v>
          </cell>
          <cell r="U1711">
            <v>0</v>
          </cell>
          <cell r="V1711" t="str">
            <v>87E</v>
          </cell>
        </row>
        <row r="1712">
          <cell r="C1712" t="str">
            <v>SD</v>
          </cell>
          <cell r="D1712" t="str">
            <v>FPL</v>
          </cell>
          <cell r="E1712" t="str">
            <v>SD</v>
          </cell>
          <cell r="F1712" t="str">
            <v>CONST</v>
          </cell>
          <cell r="G1712" t="str">
            <v>UG</v>
          </cell>
          <cell r="H1712" t="str">
            <v>60</v>
          </cell>
          <cell r="I1712">
            <v>19.89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0</v>
          </cell>
          <cell r="V1712" t="str">
            <v>75BLS</v>
          </cell>
        </row>
        <row r="1713">
          <cell r="C1713" t="str">
            <v>SD</v>
          </cell>
          <cell r="D1713" t="str">
            <v>FPL</v>
          </cell>
          <cell r="E1713" t="str">
            <v>SD</v>
          </cell>
          <cell r="F1713" t="str">
            <v>CONST</v>
          </cell>
          <cell r="G1713" t="str">
            <v>UG</v>
          </cell>
          <cell r="H1713" t="str">
            <v>60</v>
          </cell>
          <cell r="I1713">
            <v>0</v>
          </cell>
          <cell r="J1713">
            <v>22.13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 t="str">
            <v>77B</v>
          </cell>
        </row>
        <row r="1714">
          <cell r="C1714" t="str">
            <v>SD</v>
          </cell>
          <cell r="D1714" t="str">
            <v>FPL</v>
          </cell>
          <cell r="E1714" t="str">
            <v>SD</v>
          </cell>
          <cell r="F1714" t="str">
            <v>CONST</v>
          </cell>
          <cell r="G1714" t="str">
            <v>UG</v>
          </cell>
          <cell r="H1714" t="str">
            <v>60</v>
          </cell>
          <cell r="I1714">
            <v>287.87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0</v>
          </cell>
          <cell r="V1714" t="str">
            <v>79A</v>
          </cell>
        </row>
        <row r="1715">
          <cell r="C1715" t="str">
            <v>SD</v>
          </cell>
          <cell r="D1715" t="str">
            <v>FPL</v>
          </cell>
          <cell r="E1715" t="str">
            <v>SD</v>
          </cell>
          <cell r="F1715" t="str">
            <v>CONST</v>
          </cell>
          <cell r="G1715" t="str">
            <v>UG</v>
          </cell>
          <cell r="H1715" t="str">
            <v>60</v>
          </cell>
          <cell r="I1715">
            <v>65.459999999999994</v>
          </cell>
          <cell r="J1715">
            <v>147.18575214157681</v>
          </cell>
          <cell r="K1715">
            <v>52.862075670988631</v>
          </cell>
          <cell r="L1715">
            <v>34.603913906282735</v>
          </cell>
          <cell r="M1715">
            <v>34.203493738215535</v>
          </cell>
          <cell r="N1715">
            <v>7.3288088642659304</v>
          </cell>
          <cell r="O1715">
            <v>7.3288088642659304</v>
          </cell>
          <cell r="P1715">
            <v>7.3288088642659304</v>
          </cell>
          <cell r="Q1715">
            <v>7.3288088642659304</v>
          </cell>
          <cell r="R1715">
            <v>7.3288088642659304</v>
          </cell>
          <cell r="S1715">
            <v>7.3288088642659304</v>
          </cell>
          <cell r="T1715">
            <v>7.3288088642659304</v>
          </cell>
          <cell r="U1715">
            <v>7.3288088642659304</v>
          </cell>
          <cell r="V1715" t="str">
            <v>79B</v>
          </cell>
        </row>
        <row r="1716">
          <cell r="C1716" t="str">
            <v>SD</v>
          </cell>
          <cell r="D1716" t="str">
            <v>FPL</v>
          </cell>
          <cell r="E1716" t="str">
            <v>SD</v>
          </cell>
          <cell r="F1716" t="str">
            <v>CONST</v>
          </cell>
          <cell r="G1716" t="str">
            <v>UG</v>
          </cell>
          <cell r="H1716" t="str">
            <v>60</v>
          </cell>
          <cell r="I1716">
            <v>0</v>
          </cell>
          <cell r="J1716">
            <v>8.4324324324324298</v>
          </cell>
          <cell r="K1716">
            <v>1.9675675675675699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0</v>
          </cell>
          <cell r="V1716" t="str">
            <v>86D</v>
          </cell>
        </row>
        <row r="1717">
          <cell r="C1717" t="str">
            <v>SD</v>
          </cell>
          <cell r="D1717" t="str">
            <v>FPL</v>
          </cell>
          <cell r="E1717" t="str">
            <v>SD</v>
          </cell>
          <cell r="F1717" t="str">
            <v>CONST</v>
          </cell>
          <cell r="G1717" t="str">
            <v>UG</v>
          </cell>
          <cell r="H1717" t="str">
            <v>60</v>
          </cell>
          <cell r="I1717">
            <v>13.85</v>
          </cell>
          <cell r="J1717">
            <v>26.2389655172414</v>
          </cell>
          <cell r="K1717">
            <v>14.8110344827586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 t="str">
            <v>87B</v>
          </cell>
        </row>
        <row r="1718">
          <cell r="C1718" t="str">
            <v>SD</v>
          </cell>
          <cell r="D1718" t="str">
            <v>FPL</v>
          </cell>
          <cell r="E1718" t="str">
            <v>SE</v>
          </cell>
          <cell r="F1718" t="str">
            <v>CONST</v>
          </cell>
          <cell r="G1718" t="str">
            <v>DU</v>
          </cell>
          <cell r="H1718" t="str">
            <v>20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1098.275862068966</v>
          </cell>
          <cell r="O1718">
            <v>517.241379310345</v>
          </cell>
          <cell r="P1718">
            <v>517.241379310345</v>
          </cell>
          <cell r="Q1718">
            <v>17.241379310344801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 t="str">
            <v>75A</v>
          </cell>
        </row>
        <row r="1719">
          <cell r="C1719" t="str">
            <v>SD</v>
          </cell>
          <cell r="D1719" t="str">
            <v>FPL</v>
          </cell>
          <cell r="E1719" t="str">
            <v>SE</v>
          </cell>
          <cell r="F1719" t="str">
            <v>CONST</v>
          </cell>
          <cell r="G1719" t="str">
            <v>OH</v>
          </cell>
          <cell r="H1719" t="str">
            <v>20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570.28</v>
          </cell>
          <cell r="O1719">
            <v>431.03448275862098</v>
          </cell>
          <cell r="P1719">
            <v>517.241379310345</v>
          </cell>
          <cell r="Q1719">
            <v>517.241379310345</v>
          </cell>
          <cell r="R1719">
            <v>234.48275862068971</v>
          </cell>
          <cell r="S1719">
            <v>0</v>
          </cell>
          <cell r="T1719">
            <v>0</v>
          </cell>
          <cell r="U1719">
            <v>0</v>
          </cell>
          <cell r="V1719" t="str">
            <v>75A</v>
          </cell>
        </row>
        <row r="1720">
          <cell r="C1720" t="str">
            <v>SD</v>
          </cell>
          <cell r="D1720" t="str">
            <v>FPL</v>
          </cell>
          <cell r="E1720" t="str">
            <v>SE</v>
          </cell>
          <cell r="F1720" t="str">
            <v>CONST</v>
          </cell>
          <cell r="G1720" t="str">
            <v>OH</v>
          </cell>
          <cell r="H1720" t="str">
            <v>20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466.93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 t="str">
            <v>75ALS</v>
          </cell>
        </row>
        <row r="1721">
          <cell r="C1721" t="str">
            <v>SD</v>
          </cell>
          <cell r="D1721" t="str">
            <v>FPL</v>
          </cell>
          <cell r="E1721" t="str">
            <v>SE</v>
          </cell>
          <cell r="F1721" t="str">
            <v>CONST</v>
          </cell>
          <cell r="G1721" t="str">
            <v>OH</v>
          </cell>
          <cell r="H1721" t="str">
            <v>20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75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 t="str">
            <v>85C</v>
          </cell>
        </row>
        <row r="1722">
          <cell r="C1722" t="str">
            <v>SD</v>
          </cell>
          <cell r="D1722" t="str">
            <v>FPL</v>
          </cell>
          <cell r="E1722" t="str">
            <v>SS</v>
          </cell>
          <cell r="F1722" t="str">
            <v>CONST</v>
          </cell>
          <cell r="G1722" t="str">
            <v>OH</v>
          </cell>
          <cell r="H1722" t="str">
            <v>10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326.52999999999997</v>
          </cell>
          <cell r="V1722" t="str">
            <v>79B</v>
          </cell>
        </row>
        <row r="1723">
          <cell r="C1723" t="str">
            <v>SD</v>
          </cell>
          <cell r="D1723" t="str">
            <v>FPL</v>
          </cell>
          <cell r="E1723" t="str">
            <v>SS</v>
          </cell>
          <cell r="F1723" t="str">
            <v>CONST</v>
          </cell>
          <cell r="G1723" t="str">
            <v>OH</v>
          </cell>
          <cell r="H1723" t="str">
            <v>20</v>
          </cell>
          <cell r="I1723">
            <v>0</v>
          </cell>
          <cell r="J1723">
            <v>51.825978260869597</v>
          </cell>
          <cell r="K1723">
            <v>518.25978260869601</v>
          </cell>
          <cell r="L1723">
            <v>518.25978260869601</v>
          </cell>
          <cell r="M1723">
            <v>500.98445652173899</v>
          </cell>
          <cell r="N1723">
            <v>0</v>
          </cell>
          <cell r="O1723">
            <v>359.72192307692302</v>
          </cell>
          <cell r="P1723">
            <v>513.888461538461</v>
          </cell>
          <cell r="Q1723">
            <v>17.129615384615398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 t="str">
            <v>62A</v>
          </cell>
        </row>
        <row r="1724">
          <cell r="C1724" t="str">
            <v>SD</v>
          </cell>
          <cell r="D1724" t="str">
            <v>FPL</v>
          </cell>
          <cell r="E1724" t="str">
            <v>SS</v>
          </cell>
          <cell r="F1724" t="str">
            <v>CONST</v>
          </cell>
          <cell r="G1724" t="str">
            <v>OH</v>
          </cell>
          <cell r="H1724" t="str">
            <v>60</v>
          </cell>
          <cell r="I1724">
            <v>0</v>
          </cell>
          <cell r="J1724">
            <v>416.78602272727301</v>
          </cell>
          <cell r="K1724">
            <v>431.15795454545503</v>
          </cell>
          <cell r="L1724">
            <v>416.78602272727301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 t="str">
            <v>62A</v>
          </cell>
        </row>
        <row r="1725">
          <cell r="C1725" t="str">
            <v>SD</v>
          </cell>
          <cell r="D1725" t="str">
            <v>FPL</v>
          </cell>
          <cell r="E1725" t="str">
            <v>SS</v>
          </cell>
          <cell r="F1725" t="str">
            <v>CONST</v>
          </cell>
          <cell r="G1725" t="str">
            <v>UG</v>
          </cell>
          <cell r="H1725" t="str">
            <v>50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199.77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0</v>
          </cell>
          <cell r="V1725" t="str">
            <v>62A</v>
          </cell>
        </row>
        <row r="1726">
          <cell r="C1726" t="str">
            <v>SD</v>
          </cell>
          <cell r="D1726" t="str">
            <v>FPL</v>
          </cell>
          <cell r="E1726" t="str">
            <v>SS</v>
          </cell>
          <cell r="F1726" t="str">
            <v>CONST</v>
          </cell>
          <cell r="G1726" t="str">
            <v>UG</v>
          </cell>
          <cell r="H1726" t="str">
            <v>60</v>
          </cell>
          <cell r="I1726">
            <v>0</v>
          </cell>
          <cell r="J1726">
            <v>50.4240697674419</v>
          </cell>
          <cell r="K1726">
            <v>56.0267441860465</v>
          </cell>
          <cell r="L1726">
            <v>54.1591860465116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 t="str">
            <v>62A</v>
          </cell>
        </row>
        <row r="1727">
          <cell r="C1727" t="str">
            <v>TB</v>
          </cell>
          <cell r="D1727" t="str">
            <v>CON</v>
          </cell>
          <cell r="E1727" t="str">
            <v>SE</v>
          </cell>
          <cell r="F1727" t="str">
            <v>CONST</v>
          </cell>
          <cell r="G1727" t="str">
            <v>OH</v>
          </cell>
          <cell r="H1727" t="str">
            <v>20</v>
          </cell>
          <cell r="I1727">
            <v>0</v>
          </cell>
          <cell r="J1727">
            <v>0</v>
          </cell>
          <cell r="K1727">
            <v>0</v>
          </cell>
          <cell r="L1727">
            <v>406.89655172413802</v>
          </cell>
          <cell r="M1727">
            <v>2379.3782928905921</v>
          </cell>
          <cell r="N1727">
            <v>1965.264402333368</v>
          </cell>
          <cell r="O1727">
            <v>1280.1255278266769</v>
          </cell>
          <cell r="P1727">
            <v>589.02027027026998</v>
          </cell>
          <cell r="Q1727">
            <v>1035.89527027027</v>
          </cell>
          <cell r="R1727">
            <v>550.30968468468473</v>
          </cell>
          <cell r="S1727">
            <v>0</v>
          </cell>
          <cell r="T1727">
            <v>0</v>
          </cell>
          <cell r="U1727">
            <v>0</v>
          </cell>
          <cell r="V1727" t="str">
            <v>73A</v>
          </cell>
        </row>
        <row r="1728">
          <cell r="C1728" t="str">
            <v>TB</v>
          </cell>
          <cell r="D1728" t="str">
            <v>CON</v>
          </cell>
          <cell r="E1728" t="str">
            <v>SE</v>
          </cell>
          <cell r="F1728" t="str">
            <v>CONST</v>
          </cell>
          <cell r="G1728" t="str">
            <v>OH</v>
          </cell>
          <cell r="H1728" t="str">
            <v>60</v>
          </cell>
          <cell r="I1728">
            <v>0</v>
          </cell>
          <cell r="J1728">
            <v>0</v>
          </cell>
          <cell r="K1728">
            <v>0</v>
          </cell>
          <cell r="L1728">
            <v>174.5975</v>
          </cell>
          <cell r="M1728">
            <v>460.63</v>
          </cell>
          <cell r="N1728">
            <v>339.47910130718986</v>
          </cell>
          <cell r="O1728">
            <v>557.01457516339826</v>
          </cell>
          <cell r="P1728">
            <v>697.56979127134775</v>
          </cell>
          <cell r="Q1728">
            <v>98.009032258064494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 t="str">
            <v>85C</v>
          </cell>
        </row>
        <row r="1729">
          <cell r="C1729" t="str">
            <v>TB</v>
          </cell>
          <cell r="D1729" t="str">
            <v>CON</v>
          </cell>
          <cell r="E1729" t="str">
            <v>SE</v>
          </cell>
          <cell r="F1729" t="str">
            <v>CONST</v>
          </cell>
          <cell r="G1729" t="str">
            <v>UG</v>
          </cell>
          <cell r="H1729" t="str">
            <v>20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320</v>
          </cell>
          <cell r="S1729">
            <v>0</v>
          </cell>
          <cell r="T1729">
            <v>0</v>
          </cell>
          <cell r="U1729">
            <v>0</v>
          </cell>
          <cell r="V1729" t="str">
            <v>73A</v>
          </cell>
        </row>
        <row r="1730">
          <cell r="C1730" t="str">
            <v>TB</v>
          </cell>
          <cell r="D1730" t="str">
            <v>CON</v>
          </cell>
          <cell r="E1730" t="str">
            <v>SE</v>
          </cell>
          <cell r="F1730" t="str">
            <v>CONST</v>
          </cell>
          <cell r="G1730" t="str">
            <v>UG</v>
          </cell>
          <cell r="H1730" t="str">
            <v>20</v>
          </cell>
          <cell r="I1730">
            <v>0</v>
          </cell>
          <cell r="J1730">
            <v>0</v>
          </cell>
          <cell r="K1730">
            <v>0</v>
          </cell>
          <cell r="L1730">
            <v>123.07692307692299</v>
          </cell>
          <cell r="M1730">
            <v>76.923076923076906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0</v>
          </cell>
          <cell r="V1730" t="str">
            <v>85C</v>
          </cell>
        </row>
        <row r="1731">
          <cell r="C1731" t="str">
            <v>TB</v>
          </cell>
          <cell r="D1731" t="str">
            <v>CON</v>
          </cell>
          <cell r="E1731" t="str">
            <v>TB</v>
          </cell>
          <cell r="F1731" t="str">
            <v>CONST</v>
          </cell>
          <cell r="G1731" t="str">
            <v>DU</v>
          </cell>
          <cell r="H1731" t="str">
            <v>10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430.859375</v>
          </cell>
          <cell r="O1731">
            <v>517.03125</v>
          </cell>
          <cell r="P1731">
            <v>517.03125</v>
          </cell>
          <cell r="Q1731">
            <v>189.578125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 t="str">
            <v>77A</v>
          </cell>
        </row>
        <row r="1732">
          <cell r="C1732" t="str">
            <v>TB</v>
          </cell>
          <cell r="D1732" t="str">
            <v>CON</v>
          </cell>
          <cell r="E1732" t="str">
            <v>TB</v>
          </cell>
          <cell r="F1732" t="str">
            <v>CONST</v>
          </cell>
          <cell r="G1732" t="str">
            <v>DU</v>
          </cell>
          <cell r="H1732" t="str">
            <v>20</v>
          </cell>
          <cell r="I1732">
            <v>0</v>
          </cell>
          <cell r="J1732">
            <v>72.510000000000005</v>
          </cell>
          <cell r="K1732">
            <v>59.77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 t="str">
            <v>79A</v>
          </cell>
        </row>
        <row r="1733">
          <cell r="C1733" t="str">
            <v>TB</v>
          </cell>
          <cell r="D1733" t="str">
            <v>CON</v>
          </cell>
          <cell r="E1733" t="str">
            <v>TB</v>
          </cell>
          <cell r="F1733" t="str">
            <v>CONST</v>
          </cell>
          <cell r="G1733" t="str">
            <v>OH</v>
          </cell>
          <cell r="H1733" t="str">
            <v>10</v>
          </cell>
          <cell r="I1733">
            <v>0</v>
          </cell>
          <cell r="J1733">
            <v>0</v>
          </cell>
          <cell r="K1733">
            <v>300</v>
          </cell>
          <cell r="L1733">
            <v>0</v>
          </cell>
          <cell r="M1733">
            <v>0</v>
          </cell>
          <cell r="N1733">
            <v>284.21052631578902</v>
          </cell>
          <cell r="O1733">
            <v>15.789473684210501</v>
          </cell>
          <cell r="P1733">
            <v>0</v>
          </cell>
          <cell r="Q1733">
            <v>238.29787234042601</v>
          </cell>
          <cell r="R1733">
            <v>510.63829787233999</v>
          </cell>
          <cell r="S1733">
            <v>464.85693323550998</v>
          </cell>
          <cell r="T1733">
            <v>517.241379310345</v>
          </cell>
          <cell r="U1733">
            <v>68.965517241379303</v>
          </cell>
          <cell r="V1733" t="str">
            <v>75A</v>
          </cell>
        </row>
        <row r="1734">
          <cell r="C1734" t="str">
            <v>TB</v>
          </cell>
          <cell r="D1734" t="str">
            <v>CON</v>
          </cell>
          <cell r="E1734" t="str">
            <v>TB</v>
          </cell>
          <cell r="F1734" t="str">
            <v>CONST</v>
          </cell>
          <cell r="G1734" t="str">
            <v>OH</v>
          </cell>
          <cell r="H1734" t="str">
            <v>10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466.66666666666703</v>
          </cell>
          <cell r="Q1734">
            <v>33.3333333333333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 t="str">
            <v>75ALS</v>
          </cell>
        </row>
        <row r="1735">
          <cell r="C1735" t="str">
            <v>TB</v>
          </cell>
          <cell r="D1735" t="str">
            <v>CON</v>
          </cell>
          <cell r="E1735" t="str">
            <v>TB</v>
          </cell>
          <cell r="F1735" t="str">
            <v>CONST</v>
          </cell>
          <cell r="G1735" t="str">
            <v>OH</v>
          </cell>
          <cell r="H1735" t="str">
            <v>10</v>
          </cell>
          <cell r="I1735">
            <v>0</v>
          </cell>
          <cell r="J1735">
            <v>0</v>
          </cell>
          <cell r="K1735">
            <v>15.21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 t="str">
            <v>75BLS</v>
          </cell>
        </row>
        <row r="1736">
          <cell r="C1736" t="str">
            <v>TB</v>
          </cell>
          <cell r="D1736" t="str">
            <v>CON</v>
          </cell>
          <cell r="E1736" t="str">
            <v>TB</v>
          </cell>
          <cell r="F1736" t="str">
            <v>CONST</v>
          </cell>
          <cell r="G1736" t="str">
            <v>OH</v>
          </cell>
          <cell r="H1736" t="str">
            <v>10</v>
          </cell>
          <cell r="I1736">
            <v>0</v>
          </cell>
          <cell r="J1736">
            <v>1085.16486486487</v>
          </cell>
          <cell r="K1736">
            <v>401.41513513513502</v>
          </cell>
          <cell r="L1736">
            <v>58.15</v>
          </cell>
          <cell r="M1736">
            <v>576.29</v>
          </cell>
          <cell r="N1736">
            <v>0</v>
          </cell>
          <cell r="O1736">
            <v>0</v>
          </cell>
          <cell r="P1736">
            <v>220.05355555555519</v>
          </cell>
          <cell r="Q1736">
            <v>153.7564444444447</v>
          </cell>
          <cell r="R1736">
            <v>0</v>
          </cell>
          <cell r="S1736">
            <v>0</v>
          </cell>
          <cell r="T1736">
            <v>0</v>
          </cell>
          <cell r="U1736">
            <v>275.84275862069001</v>
          </cell>
          <cell r="V1736" t="str">
            <v>79A</v>
          </cell>
        </row>
        <row r="1737">
          <cell r="C1737" t="str">
            <v>TB</v>
          </cell>
          <cell r="D1737" t="str">
            <v>CON</v>
          </cell>
          <cell r="E1737" t="str">
            <v>TB</v>
          </cell>
          <cell r="F1737" t="str">
            <v>CONST</v>
          </cell>
          <cell r="G1737" t="str">
            <v>OH</v>
          </cell>
          <cell r="H1737" t="str">
            <v>10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97.03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 t="str">
            <v>79B</v>
          </cell>
        </row>
        <row r="1738">
          <cell r="C1738" t="str">
            <v>TB</v>
          </cell>
          <cell r="D1738" t="str">
            <v>CON</v>
          </cell>
          <cell r="E1738" t="str">
            <v>TB</v>
          </cell>
          <cell r="F1738" t="str">
            <v>CONST</v>
          </cell>
          <cell r="G1738" t="str">
            <v>OH</v>
          </cell>
          <cell r="H1738" t="str">
            <v>20</v>
          </cell>
          <cell r="I1738">
            <v>0</v>
          </cell>
          <cell r="J1738">
            <v>0</v>
          </cell>
          <cell r="K1738">
            <v>15.87</v>
          </cell>
          <cell r="L1738">
            <v>0</v>
          </cell>
          <cell r="M1738">
            <v>400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 t="str">
            <v>75A</v>
          </cell>
        </row>
        <row r="1739">
          <cell r="C1739" t="str">
            <v>TB</v>
          </cell>
          <cell r="D1739" t="str">
            <v>CON</v>
          </cell>
          <cell r="E1739" t="str">
            <v>TB</v>
          </cell>
          <cell r="F1739" t="str">
            <v>CONST</v>
          </cell>
          <cell r="G1739" t="str">
            <v>OH</v>
          </cell>
          <cell r="H1739" t="str">
            <v>20</v>
          </cell>
          <cell r="I1739">
            <v>0</v>
          </cell>
          <cell r="J1739">
            <v>512.57288135593205</v>
          </cell>
          <cell r="K1739">
            <v>495.487118644068</v>
          </cell>
          <cell r="L1739">
            <v>150.4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 t="str">
            <v>75ALS</v>
          </cell>
        </row>
        <row r="1740">
          <cell r="C1740" t="str">
            <v>TB</v>
          </cell>
          <cell r="D1740" t="str">
            <v>CON</v>
          </cell>
          <cell r="E1740" t="str">
            <v>TB</v>
          </cell>
          <cell r="F1740" t="str">
            <v>CONST</v>
          </cell>
          <cell r="G1740" t="str">
            <v>OH</v>
          </cell>
          <cell r="H1740" t="str">
            <v>20</v>
          </cell>
          <cell r="I1740">
            <v>0</v>
          </cell>
          <cell r="J1740">
            <v>9.1</v>
          </cell>
          <cell r="K1740">
            <v>0</v>
          </cell>
          <cell r="L1740">
            <v>0</v>
          </cell>
          <cell r="M1740">
            <v>33.08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 t="str">
            <v>75BLS</v>
          </cell>
        </row>
        <row r="1741">
          <cell r="C1741" t="str">
            <v>TB</v>
          </cell>
          <cell r="D1741" t="str">
            <v>CON</v>
          </cell>
          <cell r="E1741" t="str">
            <v>TB</v>
          </cell>
          <cell r="F1741" t="str">
            <v>CONST</v>
          </cell>
          <cell r="G1741" t="str">
            <v>OH</v>
          </cell>
          <cell r="H1741" t="str">
            <v>20</v>
          </cell>
          <cell r="I1741">
            <v>0</v>
          </cell>
          <cell r="J1741">
            <v>76.819999999999993</v>
          </cell>
          <cell r="K1741">
            <v>175.2</v>
          </cell>
          <cell r="L1741">
            <v>735.67</v>
          </cell>
          <cell r="M1741">
            <v>75.58</v>
          </cell>
          <cell r="N1741">
            <v>0</v>
          </cell>
          <cell r="O1741">
            <v>0</v>
          </cell>
          <cell r="P1741">
            <v>574.13352631578891</v>
          </cell>
          <cell r="Q1741">
            <v>209.68647368421048</v>
          </cell>
          <cell r="R1741">
            <v>426.75</v>
          </cell>
          <cell r="S1741">
            <v>512.1</v>
          </cell>
          <cell r="T1741">
            <v>68.28</v>
          </cell>
          <cell r="U1741">
            <v>0</v>
          </cell>
          <cell r="V1741" t="str">
            <v>79A</v>
          </cell>
        </row>
        <row r="1742">
          <cell r="C1742" t="str">
            <v>TB</v>
          </cell>
          <cell r="D1742" t="str">
            <v>CON</v>
          </cell>
          <cell r="E1742" t="str">
            <v>TB</v>
          </cell>
          <cell r="F1742" t="str">
            <v>CONST</v>
          </cell>
          <cell r="G1742" t="str">
            <v>OH</v>
          </cell>
          <cell r="H1742" t="str">
            <v>20</v>
          </cell>
          <cell r="I1742">
            <v>0</v>
          </cell>
          <cell r="J1742">
            <v>0</v>
          </cell>
          <cell r="K1742">
            <v>355.05</v>
          </cell>
          <cell r="L1742">
            <v>166.36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0</v>
          </cell>
          <cell r="V1742" t="str">
            <v>79B</v>
          </cell>
        </row>
        <row r="1743">
          <cell r="C1743" t="str">
            <v>TB</v>
          </cell>
          <cell r="D1743" t="str">
            <v>CON</v>
          </cell>
          <cell r="E1743" t="str">
            <v>TB</v>
          </cell>
          <cell r="F1743" t="str">
            <v>CONST</v>
          </cell>
          <cell r="G1743" t="str">
            <v>OH</v>
          </cell>
          <cell r="H1743" t="str">
            <v>20</v>
          </cell>
          <cell r="I1743">
            <v>0</v>
          </cell>
          <cell r="J1743">
            <v>0</v>
          </cell>
          <cell r="K1743">
            <v>0</v>
          </cell>
          <cell r="L1743">
            <v>1.72</v>
          </cell>
          <cell r="M1743">
            <v>283.33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 t="str">
            <v>79GSL</v>
          </cell>
        </row>
        <row r="1744">
          <cell r="C1744" t="str">
            <v>TB</v>
          </cell>
          <cell r="D1744" t="str">
            <v>CON</v>
          </cell>
          <cell r="E1744" t="str">
            <v>TB</v>
          </cell>
          <cell r="F1744" t="str">
            <v>CONST</v>
          </cell>
          <cell r="G1744" t="str">
            <v>OH</v>
          </cell>
          <cell r="H1744" t="str">
            <v>30</v>
          </cell>
          <cell r="I1744">
            <v>0</v>
          </cell>
          <cell r="J1744">
            <v>0</v>
          </cell>
          <cell r="K1744">
            <v>448.84</v>
          </cell>
          <cell r="L1744">
            <v>0</v>
          </cell>
          <cell r="M1744">
            <v>0</v>
          </cell>
          <cell r="N1744">
            <v>0</v>
          </cell>
          <cell r="O1744">
            <v>176.58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0</v>
          </cell>
          <cell r="V1744" t="str">
            <v>79A</v>
          </cell>
        </row>
        <row r="1745">
          <cell r="C1745" t="str">
            <v>TB</v>
          </cell>
          <cell r="D1745" t="str">
            <v>CON</v>
          </cell>
          <cell r="E1745" t="str">
            <v>TB</v>
          </cell>
          <cell r="F1745" t="str">
            <v>CONST</v>
          </cell>
          <cell r="G1745" t="str">
            <v>OH</v>
          </cell>
          <cell r="H1745" t="str">
            <v>30</v>
          </cell>
          <cell r="I1745">
            <v>0</v>
          </cell>
          <cell r="J1745">
            <v>0</v>
          </cell>
          <cell r="K1745">
            <v>0</v>
          </cell>
          <cell r="L1745">
            <v>163.34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0</v>
          </cell>
          <cell r="V1745" t="str">
            <v>79GSL</v>
          </cell>
        </row>
        <row r="1746">
          <cell r="C1746" t="str">
            <v>TB</v>
          </cell>
          <cell r="D1746" t="str">
            <v>CON</v>
          </cell>
          <cell r="E1746" t="str">
            <v>TB</v>
          </cell>
          <cell r="F1746" t="str">
            <v>CONST</v>
          </cell>
          <cell r="G1746" t="str">
            <v>OH</v>
          </cell>
          <cell r="H1746" t="str">
            <v>30</v>
          </cell>
          <cell r="I1746">
            <v>0</v>
          </cell>
          <cell r="J1746">
            <v>0</v>
          </cell>
          <cell r="K1746">
            <v>0</v>
          </cell>
          <cell r="L1746">
            <v>111.05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0</v>
          </cell>
          <cell r="V1746" t="str">
            <v>84B</v>
          </cell>
        </row>
        <row r="1747">
          <cell r="C1747" t="str">
            <v>TB</v>
          </cell>
          <cell r="D1747" t="str">
            <v>CON</v>
          </cell>
          <cell r="E1747" t="str">
            <v>TB</v>
          </cell>
          <cell r="F1747" t="str">
            <v>CONST</v>
          </cell>
          <cell r="G1747" t="str">
            <v>OH</v>
          </cell>
          <cell r="H1747" t="str">
            <v>30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4.21</v>
          </cell>
          <cell r="S1747">
            <v>0</v>
          </cell>
          <cell r="T1747">
            <v>0</v>
          </cell>
          <cell r="U1747">
            <v>0</v>
          </cell>
          <cell r="V1747" t="str">
            <v>85K</v>
          </cell>
        </row>
        <row r="1748">
          <cell r="C1748" t="str">
            <v>TB</v>
          </cell>
          <cell r="D1748" t="str">
            <v>CON</v>
          </cell>
          <cell r="E1748" t="str">
            <v>TB</v>
          </cell>
          <cell r="F1748" t="str">
            <v>CONST</v>
          </cell>
          <cell r="G1748" t="str">
            <v>OH</v>
          </cell>
          <cell r="H1748" t="str">
            <v>60</v>
          </cell>
          <cell r="I1748">
            <v>176.88</v>
          </cell>
          <cell r="J1748">
            <v>258.25799999999998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0</v>
          </cell>
          <cell r="V1748" t="str">
            <v>75A</v>
          </cell>
        </row>
        <row r="1749">
          <cell r="C1749" t="str">
            <v>TB</v>
          </cell>
          <cell r="D1749" t="str">
            <v>CON</v>
          </cell>
          <cell r="E1749" t="str">
            <v>TB</v>
          </cell>
          <cell r="F1749" t="str">
            <v>CONST</v>
          </cell>
          <cell r="G1749" t="str">
            <v>OH</v>
          </cell>
          <cell r="H1749" t="str">
            <v>60</v>
          </cell>
          <cell r="I1749">
            <v>195.93700000000001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0</v>
          </cell>
          <cell r="V1749" t="str">
            <v>75ALS</v>
          </cell>
        </row>
        <row r="1750">
          <cell r="C1750" t="str">
            <v>TB</v>
          </cell>
          <cell r="D1750" t="str">
            <v>CON</v>
          </cell>
          <cell r="E1750" t="str">
            <v>TB</v>
          </cell>
          <cell r="F1750" t="str">
            <v>CONST</v>
          </cell>
          <cell r="G1750" t="str">
            <v>OH</v>
          </cell>
          <cell r="H1750" t="str">
            <v>60</v>
          </cell>
          <cell r="I1750">
            <v>7.2945000000000002</v>
          </cell>
          <cell r="J1750">
            <v>377.71600000000001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 t="str">
            <v>75BLS</v>
          </cell>
        </row>
        <row r="1751">
          <cell r="C1751" t="str">
            <v>TB</v>
          </cell>
          <cell r="D1751" t="str">
            <v>CON</v>
          </cell>
          <cell r="E1751" t="str">
            <v>TB</v>
          </cell>
          <cell r="F1751" t="str">
            <v>CONST</v>
          </cell>
          <cell r="G1751" t="str">
            <v>OH</v>
          </cell>
          <cell r="H1751" t="str">
            <v>60</v>
          </cell>
          <cell r="I1751">
            <v>27.279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 t="str">
            <v>75D</v>
          </cell>
        </row>
        <row r="1752">
          <cell r="C1752" t="str">
            <v>TB</v>
          </cell>
          <cell r="D1752" t="str">
            <v>CON</v>
          </cell>
          <cell r="E1752" t="str">
            <v>TB</v>
          </cell>
          <cell r="F1752" t="str">
            <v>CONST</v>
          </cell>
          <cell r="G1752" t="str">
            <v>OH</v>
          </cell>
          <cell r="H1752" t="str">
            <v>60</v>
          </cell>
          <cell r="I1752">
            <v>31.322000000000003</v>
          </cell>
          <cell r="J1752">
            <v>348.26050000000004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 t="str">
            <v>79A</v>
          </cell>
        </row>
        <row r="1753">
          <cell r="C1753" t="str">
            <v>TB</v>
          </cell>
          <cell r="D1753" t="str">
            <v>CON</v>
          </cell>
          <cell r="E1753" t="str">
            <v>TB</v>
          </cell>
          <cell r="F1753" t="str">
            <v>CONST</v>
          </cell>
          <cell r="G1753" t="str">
            <v>OH</v>
          </cell>
          <cell r="H1753" t="str">
            <v>60</v>
          </cell>
          <cell r="I1753">
            <v>0</v>
          </cell>
          <cell r="J1753">
            <v>66.292000000000002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 t="str">
            <v>79B</v>
          </cell>
        </row>
        <row r="1754">
          <cell r="C1754" t="str">
            <v>TB</v>
          </cell>
          <cell r="D1754" t="str">
            <v>CON</v>
          </cell>
          <cell r="E1754" t="str">
            <v>TB</v>
          </cell>
          <cell r="F1754" t="str">
            <v>CONST</v>
          </cell>
          <cell r="G1754" t="str">
            <v>OH</v>
          </cell>
          <cell r="H1754" t="str">
            <v>60</v>
          </cell>
          <cell r="I1754">
            <v>0</v>
          </cell>
          <cell r="J1754">
            <v>6.7039106145251395E-2</v>
          </cell>
          <cell r="K1754">
            <v>6.7039106145251395E-2</v>
          </cell>
          <cell r="L1754">
            <v>6.7039106145251395E-2</v>
          </cell>
          <cell r="M1754">
            <v>6.7039106145251395E-2</v>
          </cell>
          <cell r="N1754">
            <v>6.7039106145251395E-2</v>
          </cell>
          <cell r="O1754">
            <v>6.4804469273743004E-2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0</v>
          </cell>
          <cell r="V1754" t="str">
            <v>79G_CSL</v>
          </cell>
        </row>
        <row r="1755">
          <cell r="C1755" t="str">
            <v>TB</v>
          </cell>
          <cell r="D1755" t="str">
            <v>CON</v>
          </cell>
          <cell r="E1755" t="str">
            <v>TB</v>
          </cell>
          <cell r="F1755" t="str">
            <v>CONST</v>
          </cell>
          <cell r="G1755" t="str">
            <v>OH</v>
          </cell>
          <cell r="H1755" t="str">
            <v>60</v>
          </cell>
          <cell r="I1755">
            <v>6.9569999999999999</v>
          </cell>
          <cell r="J1755">
            <v>182.49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 t="str">
            <v>79GSL</v>
          </cell>
        </row>
        <row r="1756">
          <cell r="C1756" t="str">
            <v>TB</v>
          </cell>
          <cell r="D1756" t="str">
            <v>CON</v>
          </cell>
          <cell r="E1756" t="str">
            <v>TB</v>
          </cell>
          <cell r="F1756" t="str">
            <v>CONST</v>
          </cell>
          <cell r="G1756" t="str">
            <v>OH</v>
          </cell>
          <cell r="H1756" t="str">
            <v>60</v>
          </cell>
          <cell r="I1756">
            <v>0</v>
          </cell>
          <cell r="J1756">
            <v>32.42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 t="str">
            <v>79OH</v>
          </cell>
        </row>
        <row r="1757">
          <cell r="C1757" t="str">
            <v>TB</v>
          </cell>
          <cell r="D1757" t="str">
            <v>CON</v>
          </cell>
          <cell r="E1757" t="str">
            <v>TB</v>
          </cell>
          <cell r="F1757" t="str">
            <v>CONST</v>
          </cell>
          <cell r="G1757" t="str">
            <v>OH</v>
          </cell>
          <cell r="H1757" t="str">
            <v>60</v>
          </cell>
          <cell r="I1757">
            <v>0</v>
          </cell>
          <cell r="J1757">
            <v>31.01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 t="str">
            <v>87B</v>
          </cell>
        </row>
        <row r="1758">
          <cell r="C1758" t="str">
            <v>TB</v>
          </cell>
          <cell r="D1758" t="str">
            <v>CON</v>
          </cell>
          <cell r="E1758" t="str">
            <v>TB</v>
          </cell>
          <cell r="F1758" t="str">
            <v>CONST</v>
          </cell>
          <cell r="G1758" t="str">
            <v>UG</v>
          </cell>
          <cell r="H1758" t="str">
            <v>10</v>
          </cell>
          <cell r="I1758">
            <v>0</v>
          </cell>
          <cell r="J1758">
            <v>0</v>
          </cell>
          <cell r="K1758">
            <v>1.1299999999999999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 t="str">
            <v>75BLS</v>
          </cell>
        </row>
        <row r="1759">
          <cell r="C1759" t="str">
            <v>TB</v>
          </cell>
          <cell r="D1759" t="str">
            <v>CON</v>
          </cell>
          <cell r="E1759" t="str">
            <v>TB</v>
          </cell>
          <cell r="F1759" t="str">
            <v>CONST</v>
          </cell>
          <cell r="G1759" t="str">
            <v>UG</v>
          </cell>
          <cell r="H1759" t="str">
            <v>10</v>
          </cell>
          <cell r="I1759">
            <v>0</v>
          </cell>
          <cell r="J1759">
            <v>0</v>
          </cell>
          <cell r="K1759">
            <v>678.63</v>
          </cell>
          <cell r="L1759">
            <v>250</v>
          </cell>
          <cell r="M1759">
            <v>250</v>
          </cell>
          <cell r="N1759">
            <v>0</v>
          </cell>
          <cell r="O1759">
            <v>0</v>
          </cell>
          <cell r="P1759">
            <v>0</v>
          </cell>
          <cell r="Q1759">
            <v>444.09</v>
          </cell>
          <cell r="R1759">
            <v>140.37</v>
          </cell>
          <cell r="S1759">
            <v>46.79</v>
          </cell>
          <cell r="T1759">
            <v>0</v>
          </cell>
          <cell r="U1759">
            <v>133.63200000000001</v>
          </cell>
          <cell r="V1759" t="str">
            <v>79A</v>
          </cell>
        </row>
        <row r="1760">
          <cell r="C1760" t="str">
            <v>TB</v>
          </cell>
          <cell r="D1760" t="str">
            <v>CON</v>
          </cell>
          <cell r="E1760" t="str">
            <v>TB</v>
          </cell>
          <cell r="F1760" t="str">
            <v>CONST</v>
          </cell>
          <cell r="G1760" t="str">
            <v>UG</v>
          </cell>
          <cell r="H1760" t="str">
            <v>10</v>
          </cell>
          <cell r="I1760">
            <v>0</v>
          </cell>
          <cell r="J1760">
            <v>0</v>
          </cell>
          <cell r="K1760">
            <v>27.4</v>
          </cell>
          <cell r="L1760">
            <v>2.34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 t="str">
            <v>79B</v>
          </cell>
        </row>
        <row r="1761">
          <cell r="C1761" t="str">
            <v>TB</v>
          </cell>
          <cell r="D1761" t="str">
            <v>CON</v>
          </cell>
          <cell r="E1761" t="str">
            <v>TB</v>
          </cell>
          <cell r="F1761" t="str">
            <v>CONST</v>
          </cell>
          <cell r="G1761" t="str">
            <v>UG</v>
          </cell>
          <cell r="H1761" t="str">
            <v>20</v>
          </cell>
          <cell r="I1761">
            <v>0</v>
          </cell>
          <cell r="J1761">
            <v>0</v>
          </cell>
          <cell r="K1761">
            <v>23.47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 t="str">
            <v>75ALS</v>
          </cell>
        </row>
        <row r="1762">
          <cell r="C1762" t="str">
            <v>TB</v>
          </cell>
          <cell r="D1762" t="str">
            <v>CON</v>
          </cell>
          <cell r="E1762" t="str">
            <v>TB</v>
          </cell>
          <cell r="F1762" t="str">
            <v>CONST</v>
          </cell>
          <cell r="G1762" t="str">
            <v>UG</v>
          </cell>
          <cell r="H1762" t="str">
            <v>20</v>
          </cell>
          <cell r="I1762">
            <v>0</v>
          </cell>
          <cell r="J1762">
            <v>0</v>
          </cell>
          <cell r="K1762">
            <v>50.25</v>
          </cell>
          <cell r="L1762">
            <v>9.4</v>
          </cell>
          <cell r="M1762">
            <v>0</v>
          </cell>
          <cell r="N1762">
            <v>35.119999999999997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 t="str">
            <v>75BLS</v>
          </cell>
        </row>
        <row r="1763">
          <cell r="C1763" t="str">
            <v>TB</v>
          </cell>
          <cell r="D1763" t="str">
            <v>CON</v>
          </cell>
          <cell r="E1763" t="str">
            <v>TB</v>
          </cell>
          <cell r="F1763" t="str">
            <v>CONST</v>
          </cell>
          <cell r="G1763" t="str">
            <v>UG</v>
          </cell>
          <cell r="H1763" t="str">
            <v>20</v>
          </cell>
          <cell r="I1763">
            <v>0</v>
          </cell>
          <cell r="J1763">
            <v>0</v>
          </cell>
          <cell r="K1763">
            <v>117.38720000000001</v>
          </cell>
          <cell r="L1763">
            <v>301.8528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0</v>
          </cell>
          <cell r="V1763" t="str">
            <v>75D</v>
          </cell>
        </row>
        <row r="1764">
          <cell r="C1764" t="str">
            <v>TB</v>
          </cell>
          <cell r="D1764" t="str">
            <v>CON</v>
          </cell>
          <cell r="E1764" t="str">
            <v>TB</v>
          </cell>
          <cell r="F1764" t="str">
            <v>CONST</v>
          </cell>
          <cell r="G1764" t="str">
            <v>UG</v>
          </cell>
          <cell r="H1764" t="str">
            <v>20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11.44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 t="str">
            <v>77B</v>
          </cell>
        </row>
        <row r="1765">
          <cell r="C1765" t="str">
            <v>TB</v>
          </cell>
          <cell r="D1765" t="str">
            <v>CON</v>
          </cell>
          <cell r="E1765" t="str">
            <v>TB</v>
          </cell>
          <cell r="F1765" t="str">
            <v>CONST</v>
          </cell>
          <cell r="G1765" t="str">
            <v>UG</v>
          </cell>
          <cell r="H1765" t="str">
            <v>20</v>
          </cell>
          <cell r="I1765">
            <v>0</v>
          </cell>
          <cell r="J1765">
            <v>334.72108108108102</v>
          </cell>
          <cell r="K1765">
            <v>1401.311027027027</v>
          </cell>
          <cell r="L1765">
            <v>1875.1143662508669</v>
          </cell>
          <cell r="M1765">
            <v>708.97352564102528</v>
          </cell>
          <cell r="N1765">
            <v>46.48</v>
          </cell>
          <cell r="O1765">
            <v>110.96</v>
          </cell>
          <cell r="P1765">
            <v>163.69</v>
          </cell>
          <cell r="Q1765">
            <v>322.2</v>
          </cell>
          <cell r="R1765">
            <v>151.44999999999999</v>
          </cell>
          <cell r="S1765">
            <v>0</v>
          </cell>
          <cell r="T1765">
            <v>0</v>
          </cell>
          <cell r="U1765">
            <v>0</v>
          </cell>
          <cell r="V1765" t="str">
            <v>79A</v>
          </cell>
        </row>
        <row r="1766">
          <cell r="C1766" t="str">
            <v>TB</v>
          </cell>
          <cell r="D1766" t="str">
            <v>CON</v>
          </cell>
          <cell r="E1766" t="str">
            <v>TB</v>
          </cell>
          <cell r="F1766" t="str">
            <v>CONST</v>
          </cell>
          <cell r="G1766" t="str">
            <v>UG</v>
          </cell>
          <cell r="H1766" t="str">
            <v>20</v>
          </cell>
          <cell r="I1766">
            <v>0</v>
          </cell>
          <cell r="J1766">
            <v>45.6</v>
          </cell>
          <cell r="K1766">
            <v>369.55</v>
          </cell>
          <cell r="L1766">
            <v>26.33</v>
          </cell>
          <cell r="M1766">
            <v>0</v>
          </cell>
          <cell r="N1766">
            <v>0</v>
          </cell>
          <cell r="O1766">
            <v>0</v>
          </cell>
          <cell r="P1766">
            <v>14.88333333333334</v>
          </cell>
          <cell r="Q1766">
            <v>29.766666666666598</v>
          </cell>
          <cell r="R1766">
            <v>0</v>
          </cell>
          <cell r="S1766">
            <v>0</v>
          </cell>
          <cell r="T1766">
            <v>0</v>
          </cell>
          <cell r="U1766">
            <v>0</v>
          </cell>
          <cell r="V1766" t="str">
            <v>79B</v>
          </cell>
        </row>
        <row r="1767">
          <cell r="C1767" t="str">
            <v>TB</v>
          </cell>
          <cell r="D1767" t="str">
            <v>CON</v>
          </cell>
          <cell r="E1767" t="str">
            <v>TB</v>
          </cell>
          <cell r="F1767" t="str">
            <v>CONST</v>
          </cell>
          <cell r="G1767" t="str">
            <v>UG</v>
          </cell>
          <cell r="H1767" t="str">
            <v>30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53.926666666666698</v>
          </cell>
          <cell r="Q1767">
            <v>26.963333333333299</v>
          </cell>
          <cell r="R1767">
            <v>0</v>
          </cell>
          <cell r="S1767">
            <v>0</v>
          </cell>
          <cell r="T1767">
            <v>0</v>
          </cell>
          <cell r="U1767">
            <v>0</v>
          </cell>
          <cell r="V1767" t="str">
            <v>77A</v>
          </cell>
        </row>
        <row r="1768">
          <cell r="C1768" t="str">
            <v>TB</v>
          </cell>
          <cell r="D1768" t="str">
            <v>CON</v>
          </cell>
          <cell r="E1768" t="str">
            <v>TB</v>
          </cell>
          <cell r="F1768" t="str">
            <v>CONST</v>
          </cell>
          <cell r="G1768" t="str">
            <v>UG</v>
          </cell>
          <cell r="H1768" t="str">
            <v>30</v>
          </cell>
          <cell r="I1768">
            <v>0</v>
          </cell>
          <cell r="J1768">
            <v>179.15</v>
          </cell>
          <cell r="K1768">
            <v>244.42</v>
          </cell>
          <cell r="L1768">
            <v>8.99</v>
          </cell>
          <cell r="M1768">
            <v>0</v>
          </cell>
          <cell r="N1768">
            <v>31.72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0</v>
          </cell>
          <cell r="V1768" t="str">
            <v>79A</v>
          </cell>
        </row>
        <row r="1769">
          <cell r="C1769" t="str">
            <v>TB</v>
          </cell>
          <cell r="D1769" t="str">
            <v>CON</v>
          </cell>
          <cell r="E1769" t="str">
            <v>TB</v>
          </cell>
          <cell r="F1769" t="str">
            <v>CONST</v>
          </cell>
          <cell r="G1769" t="str">
            <v>UG</v>
          </cell>
          <cell r="H1769" t="str">
            <v>60</v>
          </cell>
          <cell r="I1769">
            <v>268.43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0</v>
          </cell>
          <cell r="V1769" t="str">
            <v>75A</v>
          </cell>
        </row>
        <row r="1770">
          <cell r="C1770" t="str">
            <v>TB</v>
          </cell>
          <cell r="D1770" t="str">
            <v>CON</v>
          </cell>
          <cell r="E1770" t="str">
            <v>TB</v>
          </cell>
          <cell r="F1770" t="str">
            <v>CONST</v>
          </cell>
          <cell r="G1770" t="str">
            <v>UG</v>
          </cell>
          <cell r="H1770" t="str">
            <v>60</v>
          </cell>
          <cell r="I1770">
            <v>98.441000000000003</v>
          </cell>
          <cell r="J1770">
            <v>188.7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0</v>
          </cell>
          <cell r="V1770" t="str">
            <v>75BLS</v>
          </cell>
        </row>
        <row r="1771">
          <cell r="C1771" t="str">
            <v>TB</v>
          </cell>
          <cell r="D1771" t="str">
            <v>CON</v>
          </cell>
          <cell r="E1771" t="str">
            <v>TB</v>
          </cell>
          <cell r="F1771" t="str">
            <v>CONST</v>
          </cell>
          <cell r="G1771" t="str">
            <v>UG</v>
          </cell>
          <cell r="H1771" t="str">
            <v>60</v>
          </cell>
          <cell r="I1771">
            <v>161.17600000000002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0</v>
          </cell>
          <cell r="V1771" t="str">
            <v>75D</v>
          </cell>
        </row>
        <row r="1772">
          <cell r="C1772" t="str">
            <v>TB</v>
          </cell>
          <cell r="D1772" t="str">
            <v>CON</v>
          </cell>
          <cell r="E1772" t="str">
            <v>TB</v>
          </cell>
          <cell r="F1772" t="str">
            <v>CONST</v>
          </cell>
          <cell r="G1772" t="str">
            <v>UG</v>
          </cell>
          <cell r="H1772" t="str">
            <v>60</v>
          </cell>
          <cell r="I1772">
            <v>59.87</v>
          </cell>
          <cell r="J1772">
            <v>105.18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 t="str">
            <v>77A</v>
          </cell>
        </row>
        <row r="1773">
          <cell r="C1773" t="str">
            <v>TB</v>
          </cell>
          <cell r="D1773" t="str">
            <v>CON</v>
          </cell>
          <cell r="E1773" t="str">
            <v>TB</v>
          </cell>
          <cell r="F1773" t="str">
            <v>CONST</v>
          </cell>
          <cell r="G1773" t="str">
            <v>UG</v>
          </cell>
          <cell r="H1773" t="str">
            <v>60</v>
          </cell>
          <cell r="I1773">
            <v>579.42649999999992</v>
          </cell>
          <cell r="J1773">
            <v>898.8362987551867</v>
          </cell>
          <cell r="K1773">
            <v>4.0082987551867202</v>
          </cell>
          <cell r="L1773">
            <v>4.0082987551867202</v>
          </cell>
          <cell r="M1773">
            <v>4.0082987551867202</v>
          </cell>
          <cell r="N1773">
            <v>4.0082987551867202</v>
          </cell>
          <cell r="O1773">
            <v>4.0082987551867202</v>
          </cell>
          <cell r="P1773">
            <v>4.0082987551867202</v>
          </cell>
          <cell r="Q1773">
            <v>4.0082987551867202</v>
          </cell>
          <cell r="R1773">
            <v>0.13360995850622401</v>
          </cell>
          <cell r="S1773">
            <v>0</v>
          </cell>
          <cell r="T1773">
            <v>0</v>
          </cell>
          <cell r="U1773">
            <v>0</v>
          </cell>
          <cell r="V1773" t="str">
            <v>79A</v>
          </cell>
        </row>
        <row r="1774">
          <cell r="C1774" t="str">
            <v>TB</v>
          </cell>
          <cell r="D1774" t="str">
            <v>CON</v>
          </cell>
          <cell r="E1774" t="str">
            <v>TB</v>
          </cell>
          <cell r="F1774" t="str">
            <v>CONST</v>
          </cell>
          <cell r="G1774" t="str">
            <v>UG</v>
          </cell>
          <cell r="H1774" t="str">
            <v>60</v>
          </cell>
          <cell r="I1774">
            <v>252.41499999999999</v>
          </cell>
          <cell r="J1774">
            <v>162.36000000000001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 t="str">
            <v>79B</v>
          </cell>
        </row>
        <row r="1775">
          <cell r="C1775" t="str">
            <v>TB</v>
          </cell>
          <cell r="D1775" t="str">
            <v>CON</v>
          </cell>
          <cell r="E1775" t="str">
            <v>TB</v>
          </cell>
          <cell r="F1775" t="str">
            <v>CONST</v>
          </cell>
          <cell r="G1775" t="str">
            <v>UG</v>
          </cell>
          <cell r="H1775" t="str">
            <v>60</v>
          </cell>
          <cell r="I1775">
            <v>36.840000000000003</v>
          </cell>
          <cell r="J1775">
            <v>5.0018691588785096</v>
          </cell>
          <cell r="K1775">
            <v>5.0018691588785096</v>
          </cell>
          <cell r="L1775">
            <v>5.0018691588785096</v>
          </cell>
          <cell r="M1775">
            <v>2.8343925233644902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 t="str">
            <v>87B</v>
          </cell>
        </row>
        <row r="1776">
          <cell r="C1776" t="str">
            <v>TB</v>
          </cell>
          <cell r="D1776" t="str">
            <v>FPL</v>
          </cell>
          <cell r="E1776" t="str">
            <v>TB</v>
          </cell>
          <cell r="F1776" t="str">
            <v>CONST</v>
          </cell>
          <cell r="G1776" t="str">
            <v>DU</v>
          </cell>
          <cell r="H1776" t="str">
            <v>20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6.09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 t="str">
            <v>79OH</v>
          </cell>
        </row>
        <row r="1777">
          <cell r="C1777" t="str">
            <v>TB</v>
          </cell>
          <cell r="D1777" t="str">
            <v>FPL</v>
          </cell>
          <cell r="E1777" t="str">
            <v>TB</v>
          </cell>
          <cell r="F1777" t="str">
            <v>CONST</v>
          </cell>
          <cell r="G1777" t="str">
            <v>DU</v>
          </cell>
          <cell r="H1777" t="str">
            <v>30</v>
          </cell>
          <cell r="I1777">
            <v>0</v>
          </cell>
          <cell r="J1777">
            <v>0</v>
          </cell>
          <cell r="K1777">
            <v>31.82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 t="str">
            <v>75BLS</v>
          </cell>
        </row>
        <row r="1778">
          <cell r="C1778" t="str">
            <v>TB</v>
          </cell>
          <cell r="D1778" t="str">
            <v>FPL</v>
          </cell>
          <cell r="E1778" t="str">
            <v>TB</v>
          </cell>
          <cell r="F1778" t="str">
            <v>CONST</v>
          </cell>
          <cell r="G1778" t="str">
            <v>OH</v>
          </cell>
          <cell r="H1778" t="str">
            <v>10</v>
          </cell>
          <cell r="I1778">
            <v>0</v>
          </cell>
          <cell r="J1778">
            <v>79.611428571428604</v>
          </cell>
          <cell r="K1778">
            <v>13.2685714285714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 t="str">
            <v>75ALS</v>
          </cell>
        </row>
        <row r="1779">
          <cell r="C1779" t="str">
            <v>TB</v>
          </cell>
          <cell r="D1779" t="str">
            <v>FPL</v>
          </cell>
          <cell r="E1779" t="str">
            <v>TB</v>
          </cell>
          <cell r="F1779" t="str">
            <v>CONST</v>
          </cell>
          <cell r="G1779" t="str">
            <v>OH</v>
          </cell>
          <cell r="H1779" t="str">
            <v>10</v>
          </cell>
          <cell r="I1779">
            <v>0</v>
          </cell>
          <cell r="J1779">
            <v>21.858151260504201</v>
          </cell>
          <cell r="K1779">
            <v>16.508151260504203</v>
          </cell>
          <cell r="L1779">
            <v>33.558151260504204</v>
          </cell>
          <cell r="M1779">
            <v>3.8455462184873999</v>
          </cell>
          <cell r="N1779">
            <v>7.85</v>
          </cell>
          <cell r="O1779">
            <v>18.62</v>
          </cell>
          <cell r="P1779">
            <v>0</v>
          </cell>
          <cell r="Q1779">
            <v>5.88</v>
          </cell>
          <cell r="R1779">
            <v>0</v>
          </cell>
          <cell r="S1779">
            <v>0</v>
          </cell>
          <cell r="T1779">
            <v>0</v>
          </cell>
          <cell r="U1779">
            <v>12</v>
          </cell>
          <cell r="V1779" t="str">
            <v>75BLS</v>
          </cell>
        </row>
        <row r="1780">
          <cell r="C1780" t="str">
            <v>TB</v>
          </cell>
          <cell r="D1780" t="str">
            <v>FPL</v>
          </cell>
          <cell r="E1780" t="str">
            <v>TB</v>
          </cell>
          <cell r="F1780" t="str">
            <v>CONST</v>
          </cell>
          <cell r="G1780" t="str">
            <v>OH</v>
          </cell>
          <cell r="H1780" t="str">
            <v>10</v>
          </cell>
          <cell r="I1780">
            <v>0</v>
          </cell>
          <cell r="J1780">
            <v>299.11250000000001</v>
          </cell>
          <cell r="K1780">
            <v>524.22249999999997</v>
          </cell>
          <cell r="L1780">
            <v>172.36500000000001</v>
          </cell>
          <cell r="M1780">
            <v>3.06</v>
          </cell>
          <cell r="N1780">
            <v>5.71</v>
          </cell>
          <cell r="O1780">
            <v>2.67</v>
          </cell>
          <cell r="P1780">
            <v>22.11</v>
          </cell>
          <cell r="Q1780">
            <v>79.209999999999994</v>
          </cell>
          <cell r="R1780">
            <v>0</v>
          </cell>
          <cell r="S1780">
            <v>0</v>
          </cell>
          <cell r="T1780">
            <v>88.92</v>
          </cell>
          <cell r="U1780">
            <v>161.06</v>
          </cell>
          <cell r="V1780" t="str">
            <v>79A</v>
          </cell>
        </row>
        <row r="1781">
          <cell r="C1781" t="str">
            <v>TB</v>
          </cell>
          <cell r="D1781" t="str">
            <v>FPL</v>
          </cell>
          <cell r="E1781" t="str">
            <v>TB</v>
          </cell>
          <cell r="F1781" t="str">
            <v>CONST</v>
          </cell>
          <cell r="G1781" t="str">
            <v>OH</v>
          </cell>
          <cell r="H1781" t="str">
            <v>10</v>
          </cell>
          <cell r="I1781">
            <v>0</v>
          </cell>
          <cell r="J1781">
            <v>0</v>
          </cell>
          <cell r="K1781">
            <v>11.15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52.22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 t="str">
            <v>79B</v>
          </cell>
        </row>
        <row r="1782">
          <cell r="C1782" t="str">
            <v>TB</v>
          </cell>
          <cell r="D1782" t="str">
            <v>FPL</v>
          </cell>
          <cell r="E1782" t="str">
            <v>TB</v>
          </cell>
          <cell r="F1782" t="str">
            <v>CONST</v>
          </cell>
          <cell r="G1782" t="str">
            <v>OH</v>
          </cell>
          <cell r="H1782" t="str">
            <v>10</v>
          </cell>
          <cell r="I1782">
            <v>0</v>
          </cell>
          <cell r="J1782">
            <v>0</v>
          </cell>
          <cell r="K1782">
            <v>0</v>
          </cell>
          <cell r="L1782">
            <v>5.19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 t="str">
            <v>79OH</v>
          </cell>
        </row>
        <row r="1783">
          <cell r="C1783" t="str">
            <v>TB</v>
          </cell>
          <cell r="D1783" t="str">
            <v>FPL</v>
          </cell>
          <cell r="E1783" t="str">
            <v>TB</v>
          </cell>
          <cell r="F1783" t="str">
            <v>CONST</v>
          </cell>
          <cell r="G1783" t="str">
            <v>OH</v>
          </cell>
          <cell r="H1783" t="str">
            <v>20</v>
          </cell>
          <cell r="I1783">
            <v>0</v>
          </cell>
          <cell r="J1783">
            <v>194.96</v>
          </cell>
          <cell r="K1783">
            <v>115.27</v>
          </cell>
          <cell r="L1783">
            <v>19.86</v>
          </cell>
          <cell r="M1783">
            <v>20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0</v>
          </cell>
          <cell r="V1783" t="str">
            <v>75BLS</v>
          </cell>
        </row>
        <row r="1784">
          <cell r="C1784" t="str">
            <v>TB</v>
          </cell>
          <cell r="D1784" t="str">
            <v>FPL</v>
          </cell>
          <cell r="E1784" t="str">
            <v>TB</v>
          </cell>
          <cell r="F1784" t="str">
            <v>CONST</v>
          </cell>
          <cell r="G1784" t="str">
            <v>OH</v>
          </cell>
          <cell r="H1784" t="str">
            <v>20</v>
          </cell>
          <cell r="I1784">
            <v>0</v>
          </cell>
          <cell r="J1784">
            <v>54.07</v>
          </cell>
          <cell r="K1784">
            <v>195.96</v>
          </cell>
          <cell r="L1784">
            <v>98.43</v>
          </cell>
          <cell r="M1784">
            <v>10</v>
          </cell>
          <cell r="N1784">
            <v>0</v>
          </cell>
          <cell r="O1784">
            <v>78.11</v>
          </cell>
          <cell r="P1784">
            <v>12.76</v>
          </cell>
          <cell r="Q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0</v>
          </cell>
          <cell r="V1784" t="str">
            <v>79A</v>
          </cell>
        </row>
        <row r="1785">
          <cell r="C1785" t="str">
            <v>TB</v>
          </cell>
          <cell r="D1785" t="str">
            <v>FPL</v>
          </cell>
          <cell r="E1785" t="str">
            <v>TB</v>
          </cell>
          <cell r="F1785" t="str">
            <v>CONST</v>
          </cell>
          <cell r="G1785" t="str">
            <v>OH</v>
          </cell>
          <cell r="H1785" t="str">
            <v>20</v>
          </cell>
          <cell r="I1785">
            <v>0</v>
          </cell>
          <cell r="J1785">
            <v>40</v>
          </cell>
          <cell r="K1785">
            <v>20.46</v>
          </cell>
          <cell r="L1785">
            <v>96.33</v>
          </cell>
          <cell r="M1785">
            <v>30.32</v>
          </cell>
          <cell r="N1785">
            <v>0</v>
          </cell>
          <cell r="O1785">
            <v>0</v>
          </cell>
          <cell r="P1785">
            <v>23.475000000000001</v>
          </cell>
          <cell r="Q1785">
            <v>23.475000000000001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 t="str">
            <v>79B</v>
          </cell>
        </row>
        <row r="1786">
          <cell r="C1786" t="str">
            <v>TB</v>
          </cell>
          <cell r="D1786" t="str">
            <v>FPL</v>
          </cell>
          <cell r="E1786" t="str">
            <v>TB</v>
          </cell>
          <cell r="F1786" t="str">
            <v>CONST</v>
          </cell>
          <cell r="G1786" t="str">
            <v>OH</v>
          </cell>
          <cell r="H1786" t="str">
            <v>20</v>
          </cell>
          <cell r="I1786">
            <v>0</v>
          </cell>
          <cell r="J1786">
            <v>4</v>
          </cell>
          <cell r="K1786">
            <v>0.09</v>
          </cell>
          <cell r="L1786">
            <v>1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0</v>
          </cell>
          <cell r="V1786" t="str">
            <v>79GOL</v>
          </cell>
        </row>
        <row r="1787">
          <cell r="C1787" t="str">
            <v>TB</v>
          </cell>
          <cell r="D1787" t="str">
            <v>FPL</v>
          </cell>
          <cell r="E1787" t="str">
            <v>TB</v>
          </cell>
          <cell r="F1787" t="str">
            <v>CONST</v>
          </cell>
          <cell r="G1787" t="str">
            <v>OH</v>
          </cell>
          <cell r="H1787" t="str">
            <v>20</v>
          </cell>
          <cell r="I1787">
            <v>0</v>
          </cell>
          <cell r="J1787">
            <v>44.784999999999997</v>
          </cell>
          <cell r="K1787">
            <v>53.414999999999999</v>
          </cell>
          <cell r="L1787">
            <v>40.015000000000001</v>
          </cell>
          <cell r="M1787">
            <v>17.265000000000001</v>
          </cell>
          <cell r="N1787">
            <v>9.76</v>
          </cell>
          <cell r="O1787">
            <v>12.04</v>
          </cell>
          <cell r="P1787">
            <v>9.76</v>
          </cell>
          <cell r="Q1787">
            <v>11.82</v>
          </cell>
          <cell r="R1787">
            <v>6.09</v>
          </cell>
          <cell r="S1787">
            <v>0</v>
          </cell>
          <cell r="T1787">
            <v>9.7799999999999994</v>
          </cell>
          <cell r="U1787">
            <v>27.14</v>
          </cell>
          <cell r="V1787" t="str">
            <v>79OH</v>
          </cell>
        </row>
        <row r="1788">
          <cell r="C1788" t="str">
            <v>TB</v>
          </cell>
          <cell r="D1788" t="str">
            <v>FPL</v>
          </cell>
          <cell r="E1788" t="str">
            <v>TB</v>
          </cell>
          <cell r="F1788" t="str">
            <v>CONST</v>
          </cell>
          <cell r="G1788" t="str">
            <v>OH</v>
          </cell>
          <cell r="H1788" t="str">
            <v>20</v>
          </cell>
          <cell r="I1788">
            <v>0</v>
          </cell>
          <cell r="J1788">
            <v>32.49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0</v>
          </cell>
          <cell r="V1788" t="str">
            <v>84F</v>
          </cell>
        </row>
        <row r="1789">
          <cell r="C1789" t="str">
            <v>TB</v>
          </cell>
          <cell r="D1789" t="str">
            <v>FPL</v>
          </cell>
          <cell r="E1789" t="str">
            <v>TB</v>
          </cell>
          <cell r="F1789" t="str">
            <v>CONST</v>
          </cell>
          <cell r="G1789" t="str">
            <v>OH</v>
          </cell>
          <cell r="H1789" t="str">
            <v>30</v>
          </cell>
          <cell r="I1789">
            <v>0</v>
          </cell>
          <cell r="J1789">
            <v>92.88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 t="str">
            <v>75ALS</v>
          </cell>
        </row>
        <row r="1790">
          <cell r="C1790" t="str">
            <v>TB</v>
          </cell>
          <cell r="D1790" t="str">
            <v>FPL</v>
          </cell>
          <cell r="E1790" t="str">
            <v>TB</v>
          </cell>
          <cell r="F1790" t="str">
            <v>CONST</v>
          </cell>
          <cell r="G1790" t="str">
            <v>OH</v>
          </cell>
          <cell r="H1790" t="str">
            <v>30</v>
          </cell>
          <cell r="I1790">
            <v>0</v>
          </cell>
          <cell r="J1790">
            <v>0</v>
          </cell>
          <cell r="K1790">
            <v>9.74</v>
          </cell>
          <cell r="L1790">
            <v>3.34</v>
          </cell>
          <cell r="M1790">
            <v>4.72</v>
          </cell>
          <cell r="N1790">
            <v>0</v>
          </cell>
          <cell r="O1790">
            <v>0</v>
          </cell>
          <cell r="P1790">
            <v>5.98</v>
          </cell>
          <cell r="Q1790">
            <v>11.96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 t="str">
            <v>75BLS</v>
          </cell>
        </row>
        <row r="1791">
          <cell r="C1791" t="str">
            <v>TB</v>
          </cell>
          <cell r="D1791" t="str">
            <v>FPL</v>
          </cell>
          <cell r="E1791" t="str">
            <v>TB</v>
          </cell>
          <cell r="F1791" t="str">
            <v>CONST</v>
          </cell>
          <cell r="G1791" t="str">
            <v>OH</v>
          </cell>
          <cell r="H1791" t="str">
            <v>30</v>
          </cell>
          <cell r="I1791">
            <v>0</v>
          </cell>
          <cell r="J1791">
            <v>54.585000000000001</v>
          </cell>
          <cell r="K1791">
            <v>248.70249999999999</v>
          </cell>
          <cell r="L1791">
            <v>107.32250000000001</v>
          </cell>
          <cell r="M1791">
            <v>40.57</v>
          </cell>
          <cell r="N1791">
            <v>17.07</v>
          </cell>
          <cell r="O1791">
            <v>0</v>
          </cell>
          <cell r="P1791">
            <v>43.92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 t="str">
            <v>79A</v>
          </cell>
        </row>
        <row r="1792">
          <cell r="C1792" t="str">
            <v>TB</v>
          </cell>
          <cell r="D1792" t="str">
            <v>FPL</v>
          </cell>
          <cell r="E1792" t="str">
            <v>TB</v>
          </cell>
          <cell r="F1792" t="str">
            <v>CONST</v>
          </cell>
          <cell r="G1792" t="str">
            <v>OH</v>
          </cell>
          <cell r="H1792" t="str">
            <v>30</v>
          </cell>
          <cell r="I1792">
            <v>0</v>
          </cell>
          <cell r="J1792">
            <v>0</v>
          </cell>
          <cell r="K1792">
            <v>85.21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 t="str">
            <v>79B</v>
          </cell>
        </row>
        <row r="1793">
          <cell r="C1793" t="str">
            <v>TB</v>
          </cell>
          <cell r="D1793" t="str">
            <v>FPL</v>
          </cell>
          <cell r="E1793" t="str">
            <v>TB</v>
          </cell>
          <cell r="F1793" t="str">
            <v>CONST</v>
          </cell>
          <cell r="G1793" t="str">
            <v>OH</v>
          </cell>
          <cell r="H1793" t="str">
            <v>30</v>
          </cell>
          <cell r="I1793">
            <v>0</v>
          </cell>
          <cell r="J1793">
            <v>0</v>
          </cell>
          <cell r="K1793">
            <v>1.24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 t="str">
            <v>79GOL</v>
          </cell>
        </row>
        <row r="1794">
          <cell r="C1794" t="str">
            <v>TB</v>
          </cell>
          <cell r="D1794" t="str">
            <v>FPL</v>
          </cell>
          <cell r="E1794" t="str">
            <v>TB</v>
          </cell>
          <cell r="F1794" t="str">
            <v>CONST</v>
          </cell>
          <cell r="G1794" t="str">
            <v>OH</v>
          </cell>
          <cell r="H1794" t="str">
            <v>30</v>
          </cell>
          <cell r="I1794">
            <v>0</v>
          </cell>
          <cell r="J1794">
            <v>4.6100000000000003</v>
          </cell>
          <cell r="K1794">
            <v>36.479999999999997</v>
          </cell>
          <cell r="L1794">
            <v>9.41</v>
          </cell>
          <cell r="M1794">
            <v>19.100000000000001</v>
          </cell>
          <cell r="N1794">
            <v>16.8</v>
          </cell>
          <cell r="O1794">
            <v>0</v>
          </cell>
          <cell r="P1794">
            <v>10.84333333333333</v>
          </cell>
          <cell r="Q1794">
            <v>17.066666666666698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 t="str">
            <v>79OH</v>
          </cell>
        </row>
        <row r="1795">
          <cell r="C1795" t="str">
            <v>TB</v>
          </cell>
          <cell r="D1795" t="str">
            <v>FPL</v>
          </cell>
          <cell r="E1795" t="str">
            <v>TB</v>
          </cell>
          <cell r="F1795" t="str">
            <v>CONST</v>
          </cell>
          <cell r="G1795" t="str">
            <v>OH</v>
          </cell>
          <cell r="H1795" t="str">
            <v>30</v>
          </cell>
          <cell r="I1795">
            <v>0</v>
          </cell>
          <cell r="J1795">
            <v>0</v>
          </cell>
          <cell r="K1795">
            <v>12.84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 t="str">
            <v>87A</v>
          </cell>
        </row>
        <row r="1796">
          <cell r="C1796" t="str">
            <v>TB</v>
          </cell>
          <cell r="D1796" t="str">
            <v>FPL</v>
          </cell>
          <cell r="E1796" t="str">
            <v>TB</v>
          </cell>
          <cell r="F1796" t="str">
            <v>CONST</v>
          </cell>
          <cell r="G1796" t="str">
            <v>OH</v>
          </cell>
          <cell r="H1796" t="str">
            <v>50</v>
          </cell>
          <cell r="I1796">
            <v>0</v>
          </cell>
          <cell r="J1796">
            <v>17.739999999999998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 t="str">
            <v>79G_CSL</v>
          </cell>
        </row>
        <row r="1797">
          <cell r="C1797" t="str">
            <v>TB</v>
          </cell>
          <cell r="D1797" t="str">
            <v>FPL</v>
          </cell>
          <cell r="E1797" t="str">
            <v>TB</v>
          </cell>
          <cell r="F1797" t="str">
            <v>CONST</v>
          </cell>
          <cell r="G1797" t="str">
            <v>OH</v>
          </cell>
          <cell r="H1797" t="str">
            <v>60</v>
          </cell>
          <cell r="I1797">
            <v>2.75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 t="str">
            <v>73B</v>
          </cell>
        </row>
        <row r="1798">
          <cell r="C1798" t="str">
            <v>TB</v>
          </cell>
          <cell r="D1798" t="str">
            <v>FPL</v>
          </cell>
          <cell r="E1798" t="str">
            <v>TB</v>
          </cell>
          <cell r="F1798" t="str">
            <v>CONST</v>
          </cell>
          <cell r="G1798" t="str">
            <v>OH</v>
          </cell>
          <cell r="H1798" t="str">
            <v>60</v>
          </cell>
          <cell r="I1798">
            <v>21.82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 t="str">
            <v>75A</v>
          </cell>
        </row>
        <row r="1799">
          <cell r="C1799" t="str">
            <v>TB</v>
          </cell>
          <cell r="D1799" t="str">
            <v>FPL</v>
          </cell>
          <cell r="E1799" t="str">
            <v>TB</v>
          </cell>
          <cell r="F1799" t="str">
            <v>CONST</v>
          </cell>
          <cell r="G1799" t="str">
            <v>OH</v>
          </cell>
          <cell r="H1799" t="str">
            <v>60</v>
          </cell>
          <cell r="I1799">
            <v>16.84</v>
          </cell>
          <cell r="J1799">
            <v>19.29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 t="str">
            <v>75BLS</v>
          </cell>
        </row>
        <row r="1800">
          <cell r="C1800" t="str">
            <v>TB</v>
          </cell>
          <cell r="D1800" t="str">
            <v>FPL</v>
          </cell>
          <cell r="E1800" t="str">
            <v>TB</v>
          </cell>
          <cell r="F1800" t="str">
            <v>CONST</v>
          </cell>
          <cell r="G1800" t="str">
            <v>OH</v>
          </cell>
          <cell r="H1800" t="str">
            <v>60</v>
          </cell>
          <cell r="I1800">
            <v>50.69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 t="str">
            <v>75D</v>
          </cell>
        </row>
        <row r="1801">
          <cell r="C1801" t="str">
            <v>TB</v>
          </cell>
          <cell r="D1801" t="str">
            <v>FPL</v>
          </cell>
          <cell r="E1801" t="str">
            <v>TB</v>
          </cell>
          <cell r="F1801" t="str">
            <v>CONST</v>
          </cell>
          <cell r="G1801" t="str">
            <v>OH</v>
          </cell>
          <cell r="H1801" t="str">
            <v>60</v>
          </cell>
          <cell r="I1801">
            <v>5.55</v>
          </cell>
          <cell r="J1801">
            <v>14.47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 t="str">
            <v>77B</v>
          </cell>
        </row>
        <row r="1802">
          <cell r="C1802" t="str">
            <v>TB</v>
          </cell>
          <cell r="D1802" t="str">
            <v>FPL</v>
          </cell>
          <cell r="E1802" t="str">
            <v>TB</v>
          </cell>
          <cell r="F1802" t="str">
            <v>CONST</v>
          </cell>
          <cell r="G1802" t="str">
            <v>OH</v>
          </cell>
          <cell r="H1802" t="str">
            <v>60</v>
          </cell>
          <cell r="I1802">
            <v>578.77</v>
          </cell>
          <cell r="J1802">
            <v>1346.26</v>
          </cell>
          <cell r="K1802">
            <v>17.29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 t="str">
            <v>79A</v>
          </cell>
        </row>
        <row r="1803">
          <cell r="C1803" t="str">
            <v>TB</v>
          </cell>
          <cell r="D1803" t="str">
            <v>FPL</v>
          </cell>
          <cell r="E1803" t="str">
            <v>TB</v>
          </cell>
          <cell r="F1803" t="str">
            <v>CONST</v>
          </cell>
          <cell r="G1803" t="str">
            <v>OH</v>
          </cell>
          <cell r="H1803" t="str">
            <v>60</v>
          </cell>
          <cell r="I1803">
            <v>25.66</v>
          </cell>
          <cell r="J1803">
            <v>58.18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 t="str">
            <v>79B</v>
          </cell>
        </row>
        <row r="1804">
          <cell r="C1804" t="str">
            <v>TB</v>
          </cell>
          <cell r="D1804" t="str">
            <v>FPL</v>
          </cell>
          <cell r="E1804" t="str">
            <v>TB</v>
          </cell>
          <cell r="F1804" t="str">
            <v>CONST</v>
          </cell>
          <cell r="G1804" t="str">
            <v>OH</v>
          </cell>
          <cell r="H1804" t="str">
            <v>60</v>
          </cell>
          <cell r="I1804">
            <v>0</v>
          </cell>
          <cell r="J1804">
            <v>0.2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 t="str">
            <v>79G_CSL</v>
          </cell>
        </row>
        <row r="1805">
          <cell r="C1805" t="str">
            <v>TB</v>
          </cell>
          <cell r="D1805" t="str">
            <v>FPL</v>
          </cell>
          <cell r="E1805" t="str">
            <v>TB</v>
          </cell>
          <cell r="F1805" t="str">
            <v>CONST</v>
          </cell>
          <cell r="G1805" t="str">
            <v>OH</v>
          </cell>
          <cell r="H1805" t="str">
            <v>60</v>
          </cell>
          <cell r="I1805">
            <v>0</v>
          </cell>
          <cell r="J1805">
            <v>0.68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 t="str">
            <v>79G_TRL</v>
          </cell>
        </row>
        <row r="1806">
          <cell r="C1806" t="str">
            <v>TB</v>
          </cell>
          <cell r="D1806" t="str">
            <v>FPL</v>
          </cell>
          <cell r="E1806" t="str">
            <v>TB</v>
          </cell>
          <cell r="F1806" t="str">
            <v>CONST</v>
          </cell>
          <cell r="G1806" t="str">
            <v>OH</v>
          </cell>
          <cell r="H1806" t="str">
            <v>60</v>
          </cell>
          <cell r="I1806">
            <v>8.17</v>
          </cell>
          <cell r="J1806">
            <v>7.57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 t="str">
            <v>79GOL</v>
          </cell>
        </row>
        <row r="1807">
          <cell r="C1807" t="str">
            <v>TB</v>
          </cell>
          <cell r="D1807" t="str">
            <v>FPL</v>
          </cell>
          <cell r="E1807" t="str">
            <v>TB</v>
          </cell>
          <cell r="F1807" t="str">
            <v>CONST</v>
          </cell>
          <cell r="G1807" t="str">
            <v>OH</v>
          </cell>
          <cell r="H1807" t="str">
            <v>60</v>
          </cell>
          <cell r="I1807">
            <v>30.53</v>
          </cell>
          <cell r="J1807">
            <v>8.1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 t="str">
            <v>79GSL</v>
          </cell>
        </row>
        <row r="1808">
          <cell r="C1808" t="str">
            <v>TB</v>
          </cell>
          <cell r="D1808" t="str">
            <v>FPL</v>
          </cell>
          <cell r="E1808" t="str">
            <v>TB</v>
          </cell>
          <cell r="F1808" t="str">
            <v>CONST</v>
          </cell>
          <cell r="G1808" t="str">
            <v>OH</v>
          </cell>
          <cell r="H1808" t="str">
            <v>60</v>
          </cell>
          <cell r="I1808">
            <v>148.65</v>
          </cell>
          <cell r="J1808">
            <v>320.17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 t="str">
            <v>79OH</v>
          </cell>
        </row>
        <row r="1809">
          <cell r="C1809" t="str">
            <v>TB</v>
          </cell>
          <cell r="D1809" t="str">
            <v>FPL</v>
          </cell>
          <cell r="E1809" t="str">
            <v>TB</v>
          </cell>
          <cell r="F1809" t="str">
            <v>CONST</v>
          </cell>
          <cell r="G1809" t="str">
            <v>OH</v>
          </cell>
          <cell r="H1809" t="str">
            <v>60</v>
          </cell>
          <cell r="I1809">
            <v>0</v>
          </cell>
          <cell r="J1809">
            <v>35.270000000000003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 t="str">
            <v>84B</v>
          </cell>
        </row>
        <row r="1810">
          <cell r="C1810" t="str">
            <v>TB</v>
          </cell>
          <cell r="D1810" t="str">
            <v>FPL</v>
          </cell>
          <cell r="E1810" t="str">
            <v>TB</v>
          </cell>
          <cell r="F1810" t="str">
            <v>CONST</v>
          </cell>
          <cell r="G1810" t="str">
            <v>OH</v>
          </cell>
          <cell r="H1810" t="str">
            <v>60</v>
          </cell>
          <cell r="I1810">
            <v>0</v>
          </cell>
          <cell r="J1810">
            <v>0</v>
          </cell>
          <cell r="K1810">
            <v>7.45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 t="str">
            <v>84F</v>
          </cell>
        </row>
        <row r="1811">
          <cell r="C1811" t="str">
            <v>TB</v>
          </cell>
          <cell r="D1811" t="str">
            <v>FPL</v>
          </cell>
          <cell r="E1811" t="str">
            <v>TB</v>
          </cell>
          <cell r="F1811" t="str">
            <v>CONST</v>
          </cell>
          <cell r="G1811" t="str">
            <v>OH</v>
          </cell>
          <cell r="H1811" t="str">
            <v>60</v>
          </cell>
          <cell r="I1811">
            <v>2</v>
          </cell>
          <cell r="J1811">
            <v>2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0</v>
          </cell>
          <cell r="V1811" t="str">
            <v>87A</v>
          </cell>
        </row>
        <row r="1812">
          <cell r="C1812" t="str">
            <v>TB</v>
          </cell>
          <cell r="D1812" t="str">
            <v>FPL</v>
          </cell>
          <cell r="E1812" t="str">
            <v>TB</v>
          </cell>
          <cell r="F1812" t="str">
            <v>CONST</v>
          </cell>
          <cell r="G1812" t="str">
            <v>OH</v>
          </cell>
          <cell r="H1812" t="str">
            <v>60</v>
          </cell>
          <cell r="I1812">
            <v>34.340000000000003</v>
          </cell>
          <cell r="J1812">
            <v>20.89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 t="str">
            <v>87B</v>
          </cell>
        </row>
        <row r="1813">
          <cell r="C1813" t="str">
            <v>TB</v>
          </cell>
          <cell r="D1813" t="str">
            <v>FPL</v>
          </cell>
          <cell r="E1813" t="str">
            <v>TB</v>
          </cell>
          <cell r="F1813" t="str">
            <v>CONST</v>
          </cell>
          <cell r="G1813" t="str">
            <v>OH</v>
          </cell>
          <cell r="H1813" t="str">
            <v>60</v>
          </cell>
          <cell r="I1813">
            <v>2</v>
          </cell>
          <cell r="J1813">
            <v>4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 t="str">
            <v>87J</v>
          </cell>
        </row>
        <row r="1814">
          <cell r="C1814" t="str">
            <v>TB</v>
          </cell>
          <cell r="D1814" t="str">
            <v>FPL</v>
          </cell>
          <cell r="E1814" t="str">
            <v>TB</v>
          </cell>
          <cell r="F1814" t="str">
            <v>CONST</v>
          </cell>
          <cell r="G1814" t="str">
            <v>UG</v>
          </cell>
          <cell r="H1814" t="str">
            <v>10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7.5350000000000001</v>
          </cell>
          <cell r="O1814">
            <v>7.5350000000000001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 t="str">
            <v>75ALS</v>
          </cell>
        </row>
        <row r="1815">
          <cell r="C1815" t="str">
            <v>TB</v>
          </cell>
          <cell r="D1815" t="str">
            <v>FPL</v>
          </cell>
          <cell r="E1815" t="str">
            <v>TB</v>
          </cell>
          <cell r="F1815" t="str">
            <v>CONST</v>
          </cell>
          <cell r="G1815" t="str">
            <v>UG</v>
          </cell>
          <cell r="H1815" t="str">
            <v>10</v>
          </cell>
          <cell r="I1815">
            <v>0</v>
          </cell>
          <cell r="J1815">
            <v>12.43</v>
          </cell>
          <cell r="K1815">
            <v>1.95</v>
          </cell>
          <cell r="L1815">
            <v>43.68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 t="str">
            <v>75BLS</v>
          </cell>
        </row>
        <row r="1816">
          <cell r="C1816" t="str">
            <v>TB</v>
          </cell>
          <cell r="D1816" t="str">
            <v>FPL</v>
          </cell>
          <cell r="E1816" t="str">
            <v>TB</v>
          </cell>
          <cell r="F1816" t="str">
            <v>CONST</v>
          </cell>
          <cell r="G1816" t="str">
            <v>UG</v>
          </cell>
          <cell r="H1816" t="str">
            <v>10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10.93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 t="str">
            <v>79B</v>
          </cell>
        </row>
        <row r="1817">
          <cell r="C1817" t="str">
            <v>TB</v>
          </cell>
          <cell r="D1817" t="str">
            <v>FPL</v>
          </cell>
          <cell r="E1817" t="str">
            <v>TB</v>
          </cell>
          <cell r="F1817" t="str">
            <v>CONST</v>
          </cell>
          <cell r="G1817" t="str">
            <v>UG</v>
          </cell>
          <cell r="H1817" t="str">
            <v>20</v>
          </cell>
          <cell r="I1817">
            <v>0</v>
          </cell>
          <cell r="J1817">
            <v>0</v>
          </cell>
          <cell r="K1817">
            <v>18.29</v>
          </cell>
          <cell r="L1817">
            <v>43.06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14.38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 t="str">
            <v>75BLS</v>
          </cell>
        </row>
        <row r="1818">
          <cell r="C1818" t="str">
            <v>TB</v>
          </cell>
          <cell r="D1818" t="str">
            <v>FPL</v>
          </cell>
          <cell r="E1818" t="str">
            <v>TB</v>
          </cell>
          <cell r="F1818" t="str">
            <v>CONST</v>
          </cell>
          <cell r="G1818" t="str">
            <v>UG</v>
          </cell>
          <cell r="H1818" t="str">
            <v>20</v>
          </cell>
          <cell r="I1818">
            <v>0</v>
          </cell>
          <cell r="J1818">
            <v>0</v>
          </cell>
          <cell r="K1818">
            <v>21.32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 t="str">
            <v>79A</v>
          </cell>
        </row>
        <row r="1819">
          <cell r="C1819" t="str">
            <v>TB</v>
          </cell>
          <cell r="D1819" t="str">
            <v>FPL</v>
          </cell>
          <cell r="E1819" t="str">
            <v>TB</v>
          </cell>
          <cell r="F1819" t="str">
            <v>CONST</v>
          </cell>
          <cell r="G1819" t="str">
            <v>UG</v>
          </cell>
          <cell r="H1819" t="str">
            <v>20</v>
          </cell>
          <cell r="I1819">
            <v>0</v>
          </cell>
          <cell r="J1819">
            <v>17.873333333333299</v>
          </cell>
          <cell r="K1819">
            <v>49.74666666666667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15.22</v>
          </cell>
          <cell r="V1819" t="str">
            <v>79B</v>
          </cell>
        </row>
        <row r="1820">
          <cell r="C1820" t="str">
            <v>TB</v>
          </cell>
          <cell r="D1820" t="str">
            <v>FPL</v>
          </cell>
          <cell r="E1820" t="str">
            <v>TB</v>
          </cell>
          <cell r="F1820" t="str">
            <v>CONST</v>
          </cell>
          <cell r="G1820" t="str">
            <v>UG</v>
          </cell>
          <cell r="H1820" t="str">
            <v>20</v>
          </cell>
          <cell r="I1820">
            <v>0</v>
          </cell>
          <cell r="J1820">
            <v>0</v>
          </cell>
          <cell r="K1820">
            <v>0</v>
          </cell>
          <cell r="L1820">
            <v>20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 t="str">
            <v>87B</v>
          </cell>
        </row>
        <row r="1821">
          <cell r="C1821" t="str">
            <v>TB</v>
          </cell>
          <cell r="D1821" t="str">
            <v>FPL</v>
          </cell>
          <cell r="E1821" t="str">
            <v>TB</v>
          </cell>
          <cell r="F1821" t="str">
            <v>CONST</v>
          </cell>
          <cell r="G1821" t="str">
            <v>UG</v>
          </cell>
          <cell r="H1821" t="str">
            <v>60</v>
          </cell>
          <cell r="I1821">
            <v>10.38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 t="str">
            <v>75BLS</v>
          </cell>
        </row>
        <row r="1822">
          <cell r="C1822" t="str">
            <v>TB</v>
          </cell>
          <cell r="D1822" t="str">
            <v>FPL</v>
          </cell>
          <cell r="E1822" t="str">
            <v>TB</v>
          </cell>
          <cell r="F1822" t="str">
            <v>CONST</v>
          </cell>
          <cell r="G1822" t="str">
            <v>UG</v>
          </cell>
          <cell r="H1822" t="str">
            <v>60</v>
          </cell>
          <cell r="I1822">
            <v>0</v>
          </cell>
          <cell r="J1822">
            <v>142.02000000000001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 t="str">
            <v>77B</v>
          </cell>
        </row>
        <row r="1823">
          <cell r="C1823" t="str">
            <v>TB</v>
          </cell>
          <cell r="D1823" t="str">
            <v>FPL</v>
          </cell>
          <cell r="E1823" t="str">
            <v>TB</v>
          </cell>
          <cell r="F1823" t="str">
            <v>CONST</v>
          </cell>
          <cell r="G1823" t="str">
            <v>UG</v>
          </cell>
          <cell r="H1823" t="str">
            <v>60</v>
          </cell>
          <cell r="I1823">
            <v>0</v>
          </cell>
          <cell r="J1823">
            <v>1.7307692307692299</v>
          </cell>
          <cell r="K1823">
            <v>1.7307692307692299</v>
          </cell>
          <cell r="L1823">
            <v>1.7307692307692299</v>
          </cell>
          <cell r="M1823">
            <v>0.80769230769230804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 t="str">
            <v>86A</v>
          </cell>
        </row>
        <row r="1824">
          <cell r="C1824" t="str">
            <v>TB</v>
          </cell>
          <cell r="D1824" t="str">
            <v>FPL</v>
          </cell>
          <cell r="E1824" t="str">
            <v>TB</v>
          </cell>
          <cell r="F1824" t="str">
            <v>CONST</v>
          </cell>
          <cell r="G1824" t="str">
            <v>UG</v>
          </cell>
          <cell r="H1824" t="str">
            <v>60</v>
          </cell>
          <cell r="I1824">
            <v>16</v>
          </cell>
          <cell r="J1824">
            <v>5.55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 t="str">
            <v>87B</v>
          </cell>
        </row>
        <row r="1825">
          <cell r="C1825" t="str">
            <v>TC</v>
          </cell>
          <cell r="D1825" t="str">
            <v>CON</v>
          </cell>
          <cell r="E1825" t="str">
            <v>SE</v>
          </cell>
          <cell r="F1825" t="str">
            <v>CONST</v>
          </cell>
          <cell r="G1825" t="str">
            <v>DU</v>
          </cell>
          <cell r="H1825" t="str">
            <v>60</v>
          </cell>
          <cell r="I1825">
            <v>0</v>
          </cell>
          <cell r="J1825">
            <v>392.35500000000002</v>
          </cell>
          <cell r="K1825">
            <v>241.52846938775508</v>
          </cell>
          <cell r="L1825">
            <v>97.322448979591798</v>
          </cell>
          <cell r="M1825">
            <v>3.2440816326530602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0</v>
          </cell>
          <cell r="V1825" t="str">
            <v>73A</v>
          </cell>
        </row>
        <row r="1826">
          <cell r="C1826" t="str">
            <v>TC</v>
          </cell>
          <cell r="D1826" t="str">
            <v>CON</v>
          </cell>
          <cell r="E1826" t="str">
            <v>SE</v>
          </cell>
          <cell r="F1826" t="str">
            <v>CONST</v>
          </cell>
          <cell r="G1826" t="str">
            <v>OH</v>
          </cell>
          <cell r="H1826" t="str">
            <v>30</v>
          </cell>
          <cell r="I1826">
            <v>0</v>
          </cell>
          <cell r="J1826">
            <v>0</v>
          </cell>
          <cell r="K1826">
            <v>31.33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0</v>
          </cell>
          <cell r="V1826" t="str">
            <v>73A</v>
          </cell>
        </row>
        <row r="1827">
          <cell r="C1827" t="str">
            <v>TC</v>
          </cell>
          <cell r="D1827" t="str">
            <v>CON</v>
          </cell>
          <cell r="E1827" t="str">
            <v>SE</v>
          </cell>
          <cell r="F1827" t="str">
            <v>CONST</v>
          </cell>
          <cell r="G1827" t="str">
            <v>OH</v>
          </cell>
          <cell r="H1827" t="str">
            <v>60</v>
          </cell>
          <cell r="I1827">
            <v>1.3454999999999999</v>
          </cell>
          <cell r="J1827">
            <v>2.79725806451613</v>
          </cell>
          <cell r="K1827">
            <v>51.992408602150576</v>
          </cell>
          <cell r="L1827">
            <v>57.272500000000001</v>
          </cell>
          <cell r="M1827">
            <v>37.579333333333331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0</v>
          </cell>
          <cell r="V1827" t="str">
            <v>73A</v>
          </cell>
        </row>
        <row r="1828">
          <cell r="C1828" t="str">
            <v>TC</v>
          </cell>
          <cell r="D1828" t="str">
            <v>CON</v>
          </cell>
          <cell r="E1828" t="str">
            <v>SE</v>
          </cell>
          <cell r="F1828" t="str">
            <v>CONST</v>
          </cell>
          <cell r="G1828" t="str">
            <v>UG</v>
          </cell>
          <cell r="H1828" t="str">
            <v>30</v>
          </cell>
          <cell r="I1828">
            <v>0</v>
          </cell>
          <cell r="J1828">
            <v>0</v>
          </cell>
          <cell r="K1828">
            <v>13.9825</v>
          </cell>
          <cell r="L1828">
            <v>97.877499999999998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 t="str">
            <v>73A</v>
          </cell>
        </row>
        <row r="1829">
          <cell r="C1829" t="str">
            <v>TC</v>
          </cell>
          <cell r="D1829" t="str">
            <v>CON</v>
          </cell>
          <cell r="E1829" t="str">
            <v>SE</v>
          </cell>
          <cell r="F1829" t="str">
            <v>CONST</v>
          </cell>
          <cell r="G1829" t="str">
            <v>UG</v>
          </cell>
          <cell r="H1829" t="str">
            <v>60</v>
          </cell>
          <cell r="I1829">
            <v>0</v>
          </cell>
          <cell r="J1829">
            <v>497.09382828244532</v>
          </cell>
          <cell r="K1829">
            <v>547.96336132616329</v>
          </cell>
          <cell r="L1829">
            <v>211.43460249359799</v>
          </cell>
          <cell r="M1829">
            <v>24.278768873402989</v>
          </cell>
          <cell r="N1829">
            <v>22.068292682926799</v>
          </cell>
          <cell r="O1829">
            <v>11.0341463414634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 t="str">
            <v>73A</v>
          </cell>
        </row>
        <row r="1830">
          <cell r="C1830" t="str">
            <v>TC</v>
          </cell>
          <cell r="D1830" t="str">
            <v>CON</v>
          </cell>
          <cell r="E1830" t="str">
            <v>SS</v>
          </cell>
          <cell r="F1830" t="str">
            <v>CONST</v>
          </cell>
          <cell r="G1830" t="str">
            <v>OH</v>
          </cell>
          <cell r="H1830" t="str">
            <v>20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92.483999999999995</v>
          </cell>
          <cell r="V1830" t="str">
            <v>62A</v>
          </cell>
        </row>
        <row r="1831">
          <cell r="C1831" t="str">
            <v>TC</v>
          </cell>
          <cell r="D1831" t="str">
            <v>CON</v>
          </cell>
          <cell r="E1831" t="str">
            <v>SS</v>
          </cell>
          <cell r="F1831" t="str">
            <v>CONST</v>
          </cell>
          <cell r="G1831" t="str">
            <v>OH</v>
          </cell>
          <cell r="H1831" t="str">
            <v>30</v>
          </cell>
          <cell r="I1831">
            <v>0.05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 t="str">
            <v>60A</v>
          </cell>
        </row>
        <row r="1832">
          <cell r="C1832" t="str">
            <v>TC</v>
          </cell>
          <cell r="D1832" t="str">
            <v>CON</v>
          </cell>
          <cell r="E1832" t="str">
            <v>SS</v>
          </cell>
          <cell r="F1832" t="str">
            <v>CONST</v>
          </cell>
          <cell r="G1832" t="str">
            <v>UG</v>
          </cell>
          <cell r="H1832" t="str">
            <v>20</v>
          </cell>
          <cell r="I1832">
            <v>0</v>
          </cell>
          <cell r="J1832">
            <v>17.412967032967</v>
          </cell>
          <cell r="K1832">
            <v>522.38901098901101</v>
          </cell>
          <cell r="L1832">
            <v>522.38901098901101</v>
          </cell>
          <cell r="M1832">
            <v>522.38901098901101</v>
          </cell>
          <cell r="N1832">
            <v>522.38901098901101</v>
          </cell>
          <cell r="O1832">
            <v>522.38901098901101</v>
          </cell>
          <cell r="P1832">
            <v>522.38901098901101</v>
          </cell>
          <cell r="Q1832">
            <v>17.412967032967</v>
          </cell>
          <cell r="R1832">
            <v>0</v>
          </cell>
          <cell r="S1832">
            <v>619.9538485475249</v>
          </cell>
          <cell r="T1832">
            <v>2662.5749622161547</v>
          </cell>
          <cell r="U1832">
            <v>3084.0804610908726</v>
          </cell>
          <cell r="V1832" t="str">
            <v>62A</v>
          </cell>
        </row>
        <row r="1833">
          <cell r="C1833" t="str">
            <v>TC</v>
          </cell>
          <cell r="D1833" t="str">
            <v>CON</v>
          </cell>
          <cell r="E1833" t="str">
            <v>TC</v>
          </cell>
          <cell r="F1833" t="str">
            <v>CONST</v>
          </cell>
          <cell r="G1833" t="str">
            <v>DU</v>
          </cell>
          <cell r="H1833" t="str">
            <v>20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138.336923076923</v>
          </cell>
          <cell r="V1833" t="str">
            <v>75A</v>
          </cell>
        </row>
        <row r="1834">
          <cell r="C1834" t="str">
            <v>TC</v>
          </cell>
          <cell r="D1834" t="str">
            <v>CON</v>
          </cell>
          <cell r="E1834" t="str">
            <v>TC</v>
          </cell>
          <cell r="F1834" t="str">
            <v>CONST</v>
          </cell>
          <cell r="G1834" t="str">
            <v>DU</v>
          </cell>
          <cell r="H1834" t="str">
            <v>20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11.8</v>
          </cell>
          <cell r="V1834" t="str">
            <v>79B</v>
          </cell>
        </row>
        <row r="1835">
          <cell r="C1835" t="str">
            <v>TC</v>
          </cell>
          <cell r="D1835" t="str">
            <v>CON</v>
          </cell>
          <cell r="E1835" t="str">
            <v>TC</v>
          </cell>
          <cell r="F1835" t="str">
            <v>CONST</v>
          </cell>
          <cell r="G1835" t="str">
            <v>OH</v>
          </cell>
          <cell r="H1835" t="str">
            <v>10</v>
          </cell>
          <cell r="I1835">
            <v>0</v>
          </cell>
          <cell r="J1835">
            <v>0</v>
          </cell>
          <cell r="K1835">
            <v>34.46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 t="str">
            <v>75ALS</v>
          </cell>
        </row>
        <row r="1836">
          <cell r="C1836" t="str">
            <v>TC</v>
          </cell>
          <cell r="D1836" t="str">
            <v>CON</v>
          </cell>
          <cell r="E1836" t="str">
            <v>TC</v>
          </cell>
          <cell r="F1836" t="str">
            <v>CONST</v>
          </cell>
          <cell r="G1836" t="str">
            <v>OH</v>
          </cell>
          <cell r="H1836" t="str">
            <v>10</v>
          </cell>
          <cell r="I1836">
            <v>0</v>
          </cell>
          <cell r="J1836">
            <v>75.66</v>
          </cell>
          <cell r="K1836">
            <v>0</v>
          </cell>
          <cell r="L1836">
            <v>196.65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 t="str">
            <v>75BLS</v>
          </cell>
        </row>
        <row r="1837">
          <cell r="C1837" t="str">
            <v>TC</v>
          </cell>
          <cell r="D1837" t="str">
            <v>CON</v>
          </cell>
          <cell r="E1837" t="str">
            <v>TC</v>
          </cell>
          <cell r="F1837" t="str">
            <v>CONST</v>
          </cell>
          <cell r="G1837" t="str">
            <v>OH</v>
          </cell>
          <cell r="H1837" t="str">
            <v>10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17.266666666666701</v>
          </cell>
          <cell r="V1837" t="str">
            <v>77A</v>
          </cell>
        </row>
        <row r="1838">
          <cell r="C1838" t="str">
            <v>TC</v>
          </cell>
          <cell r="D1838" t="str">
            <v>CON</v>
          </cell>
          <cell r="E1838" t="str">
            <v>TC</v>
          </cell>
          <cell r="F1838" t="str">
            <v>CONST</v>
          </cell>
          <cell r="G1838" t="str">
            <v>OH</v>
          </cell>
          <cell r="H1838" t="str">
            <v>10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12.35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0</v>
          </cell>
          <cell r="V1838" t="str">
            <v>79B</v>
          </cell>
        </row>
        <row r="1839">
          <cell r="C1839" t="str">
            <v>TC</v>
          </cell>
          <cell r="D1839" t="str">
            <v>CON</v>
          </cell>
          <cell r="E1839" t="str">
            <v>TC</v>
          </cell>
          <cell r="F1839" t="str">
            <v>CONST</v>
          </cell>
          <cell r="G1839" t="str">
            <v>OH</v>
          </cell>
          <cell r="H1839" t="str">
            <v>20</v>
          </cell>
          <cell r="I1839">
            <v>0</v>
          </cell>
          <cell r="J1839">
            <v>0</v>
          </cell>
          <cell r="K1839">
            <v>1.59</v>
          </cell>
          <cell r="L1839">
            <v>440</v>
          </cell>
          <cell r="M1839">
            <v>280</v>
          </cell>
          <cell r="N1839">
            <v>66.6666666666667</v>
          </cell>
          <cell r="O1839">
            <v>13.3333333333333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0</v>
          </cell>
          <cell r="V1839" t="str">
            <v>75A</v>
          </cell>
        </row>
        <row r="1840">
          <cell r="C1840" t="str">
            <v>TC</v>
          </cell>
          <cell r="D1840" t="str">
            <v>CON</v>
          </cell>
          <cell r="E1840" t="str">
            <v>TC</v>
          </cell>
          <cell r="F1840" t="str">
            <v>CONST</v>
          </cell>
          <cell r="G1840" t="str">
            <v>OH</v>
          </cell>
          <cell r="H1840" t="str">
            <v>20</v>
          </cell>
          <cell r="I1840">
            <v>0</v>
          </cell>
          <cell r="J1840">
            <v>0</v>
          </cell>
          <cell r="K1840">
            <v>2.5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343.88076923076898</v>
          </cell>
          <cell r="Q1840">
            <v>515.82115384615395</v>
          </cell>
          <cell r="R1840">
            <v>34.388076923076902</v>
          </cell>
          <cell r="S1840">
            <v>0</v>
          </cell>
          <cell r="T1840">
            <v>0</v>
          </cell>
          <cell r="U1840">
            <v>0</v>
          </cell>
          <cell r="V1840" t="str">
            <v>75ALS</v>
          </cell>
        </row>
        <row r="1841">
          <cell r="C1841" t="str">
            <v>TC</v>
          </cell>
          <cell r="D1841" t="str">
            <v>CON</v>
          </cell>
          <cell r="E1841" t="str">
            <v>TC</v>
          </cell>
          <cell r="F1841" t="str">
            <v>CONST</v>
          </cell>
          <cell r="G1841" t="str">
            <v>OH</v>
          </cell>
          <cell r="H1841" t="str">
            <v>20</v>
          </cell>
          <cell r="I1841">
            <v>0</v>
          </cell>
          <cell r="J1841">
            <v>309.046875</v>
          </cell>
          <cell r="K1841">
            <v>209.97312500000001</v>
          </cell>
          <cell r="L1841">
            <v>0</v>
          </cell>
          <cell r="M1841">
            <v>357.4</v>
          </cell>
          <cell r="N1841">
            <v>230.62</v>
          </cell>
          <cell r="O1841">
            <v>0</v>
          </cell>
          <cell r="P1841">
            <v>48.19</v>
          </cell>
          <cell r="Q1841">
            <v>0</v>
          </cell>
          <cell r="R1841">
            <v>30.91</v>
          </cell>
          <cell r="S1841">
            <v>148.66999999999999</v>
          </cell>
          <cell r="T1841">
            <v>0</v>
          </cell>
          <cell r="U1841">
            <v>124.608</v>
          </cell>
          <cell r="V1841" t="str">
            <v>75BLS</v>
          </cell>
        </row>
        <row r="1842">
          <cell r="C1842" t="str">
            <v>TC</v>
          </cell>
          <cell r="D1842" t="str">
            <v>CON</v>
          </cell>
          <cell r="E1842" t="str">
            <v>TC</v>
          </cell>
          <cell r="F1842" t="str">
            <v>CONST</v>
          </cell>
          <cell r="G1842" t="str">
            <v>OH</v>
          </cell>
          <cell r="H1842" t="str">
            <v>20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221.666666666667</v>
          </cell>
          <cell r="U1842">
            <v>15.8333333333333</v>
          </cell>
          <cell r="V1842" t="str">
            <v>77A</v>
          </cell>
        </row>
        <row r="1843">
          <cell r="C1843" t="str">
            <v>TC</v>
          </cell>
          <cell r="D1843" t="str">
            <v>CON</v>
          </cell>
          <cell r="E1843" t="str">
            <v>TC</v>
          </cell>
          <cell r="F1843" t="str">
            <v>CONST</v>
          </cell>
          <cell r="G1843" t="str">
            <v>OH</v>
          </cell>
          <cell r="H1843" t="str">
            <v>20</v>
          </cell>
          <cell r="I1843">
            <v>216.02</v>
          </cell>
          <cell r="J1843">
            <v>235.97</v>
          </cell>
          <cell r="K1843">
            <v>0</v>
          </cell>
          <cell r="L1843">
            <v>51.63</v>
          </cell>
          <cell r="M1843">
            <v>150</v>
          </cell>
          <cell r="N1843">
            <v>348.76046511627902</v>
          </cell>
          <cell r="O1843">
            <v>523.14069767441902</v>
          </cell>
          <cell r="P1843">
            <v>523.14069767441902</v>
          </cell>
          <cell r="Q1843">
            <v>523.14069767441902</v>
          </cell>
          <cell r="R1843">
            <v>523.14069767441902</v>
          </cell>
          <cell r="S1843">
            <v>575.19849295000961</v>
          </cell>
          <cell r="T1843">
            <v>588.94612047965518</v>
          </cell>
          <cell r="U1843">
            <v>1808.7531554406476</v>
          </cell>
          <cell r="V1843" t="str">
            <v>79A</v>
          </cell>
        </row>
        <row r="1844">
          <cell r="C1844" t="str">
            <v>TC</v>
          </cell>
          <cell r="D1844" t="str">
            <v>CON</v>
          </cell>
          <cell r="E1844" t="str">
            <v>TC</v>
          </cell>
          <cell r="F1844" t="str">
            <v>CONST</v>
          </cell>
          <cell r="G1844" t="str">
            <v>OH</v>
          </cell>
          <cell r="H1844" t="str">
            <v>20</v>
          </cell>
          <cell r="I1844">
            <v>0</v>
          </cell>
          <cell r="J1844">
            <v>647.53783783783797</v>
          </cell>
          <cell r="K1844">
            <v>214.532162162162</v>
          </cell>
          <cell r="L1844">
            <v>53.47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 t="str">
            <v>79B</v>
          </cell>
        </row>
        <row r="1845">
          <cell r="C1845" t="str">
            <v>TC</v>
          </cell>
          <cell r="D1845" t="str">
            <v>CON</v>
          </cell>
          <cell r="E1845" t="str">
            <v>TC</v>
          </cell>
          <cell r="F1845" t="str">
            <v>CONST</v>
          </cell>
          <cell r="G1845" t="str">
            <v>OH</v>
          </cell>
          <cell r="H1845" t="str">
            <v>20</v>
          </cell>
          <cell r="I1845">
            <v>0</v>
          </cell>
          <cell r="J1845">
            <v>154.42373493975899</v>
          </cell>
          <cell r="K1845">
            <v>514.74578313253005</v>
          </cell>
          <cell r="L1845">
            <v>514.74578313253005</v>
          </cell>
          <cell r="M1845">
            <v>466.084698795181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 t="str">
            <v>79F</v>
          </cell>
        </row>
        <row r="1846">
          <cell r="C1846" t="str">
            <v>TC</v>
          </cell>
          <cell r="D1846" t="str">
            <v>CON</v>
          </cell>
          <cell r="E1846" t="str">
            <v>TC</v>
          </cell>
          <cell r="F1846" t="str">
            <v>CONST</v>
          </cell>
          <cell r="G1846" t="str">
            <v>OH</v>
          </cell>
          <cell r="H1846" t="str">
            <v>20</v>
          </cell>
          <cell r="I1846">
            <v>0.2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0</v>
          </cell>
          <cell r="V1846" t="str">
            <v>79G_CSL</v>
          </cell>
        </row>
        <row r="1847">
          <cell r="C1847" t="str">
            <v>TC</v>
          </cell>
          <cell r="D1847" t="str">
            <v>CON</v>
          </cell>
          <cell r="E1847" t="str">
            <v>TC</v>
          </cell>
          <cell r="F1847" t="str">
            <v>CONST</v>
          </cell>
          <cell r="G1847" t="str">
            <v>OH</v>
          </cell>
          <cell r="H1847" t="str">
            <v>20</v>
          </cell>
          <cell r="I1847">
            <v>0</v>
          </cell>
          <cell r="J1847">
            <v>0</v>
          </cell>
          <cell r="K1847">
            <v>96.81</v>
          </cell>
          <cell r="L1847">
            <v>62.83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  <cell r="R1847">
            <v>12.11</v>
          </cell>
          <cell r="S1847">
            <v>0</v>
          </cell>
          <cell r="T1847">
            <v>0</v>
          </cell>
          <cell r="U1847">
            <v>0</v>
          </cell>
          <cell r="V1847" t="str">
            <v>79GSL</v>
          </cell>
        </row>
        <row r="1848">
          <cell r="C1848" t="str">
            <v>TC</v>
          </cell>
          <cell r="D1848" t="str">
            <v>CON</v>
          </cell>
          <cell r="E1848" t="str">
            <v>TC</v>
          </cell>
          <cell r="F1848" t="str">
            <v>CONST</v>
          </cell>
          <cell r="G1848" t="str">
            <v>OH</v>
          </cell>
          <cell r="H1848" t="str">
            <v>20</v>
          </cell>
          <cell r="I1848">
            <v>0</v>
          </cell>
          <cell r="J1848">
            <v>0</v>
          </cell>
          <cell r="K1848">
            <v>0</v>
          </cell>
          <cell r="L1848">
            <v>3.69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 t="str">
            <v>79OH</v>
          </cell>
        </row>
        <row r="1849">
          <cell r="C1849" t="str">
            <v>TC</v>
          </cell>
          <cell r="D1849" t="str">
            <v>CON</v>
          </cell>
          <cell r="E1849" t="str">
            <v>TC</v>
          </cell>
          <cell r="F1849" t="str">
            <v>CONST</v>
          </cell>
          <cell r="G1849" t="str">
            <v>OH</v>
          </cell>
          <cell r="H1849" t="str">
            <v>30</v>
          </cell>
          <cell r="I1849">
            <v>0.62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 t="str">
            <v>60A</v>
          </cell>
        </row>
        <row r="1850">
          <cell r="C1850" t="str">
            <v>TC</v>
          </cell>
          <cell r="D1850" t="str">
            <v>CON</v>
          </cell>
          <cell r="E1850" t="str">
            <v>TC</v>
          </cell>
          <cell r="F1850" t="str">
            <v>CONST</v>
          </cell>
          <cell r="G1850" t="str">
            <v>OH</v>
          </cell>
          <cell r="H1850" t="str">
            <v>30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26.78</v>
          </cell>
          <cell r="T1850">
            <v>0</v>
          </cell>
          <cell r="U1850">
            <v>0</v>
          </cell>
          <cell r="V1850" t="str">
            <v>75A</v>
          </cell>
        </row>
        <row r="1851">
          <cell r="C1851" t="str">
            <v>TC</v>
          </cell>
          <cell r="D1851" t="str">
            <v>CON</v>
          </cell>
          <cell r="E1851" t="str">
            <v>TC</v>
          </cell>
          <cell r="F1851" t="str">
            <v>CONST</v>
          </cell>
          <cell r="G1851" t="str">
            <v>OH</v>
          </cell>
          <cell r="H1851" t="str">
            <v>30</v>
          </cell>
          <cell r="I1851">
            <v>0</v>
          </cell>
          <cell r="J1851">
            <v>0</v>
          </cell>
          <cell r="K1851">
            <v>0</v>
          </cell>
          <cell r="L1851">
            <v>78.540000000000006</v>
          </cell>
          <cell r="M1851">
            <v>0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 t="str">
            <v>75BLS</v>
          </cell>
        </row>
        <row r="1852">
          <cell r="C1852" t="str">
            <v>TC</v>
          </cell>
          <cell r="D1852" t="str">
            <v>CON</v>
          </cell>
          <cell r="E1852" t="str">
            <v>TC</v>
          </cell>
          <cell r="F1852" t="str">
            <v>CONST</v>
          </cell>
          <cell r="G1852" t="str">
            <v>OH</v>
          </cell>
          <cell r="H1852" t="str">
            <v>30</v>
          </cell>
          <cell r="I1852">
            <v>0</v>
          </cell>
          <cell r="J1852">
            <v>0</v>
          </cell>
          <cell r="K1852">
            <v>24.64</v>
          </cell>
          <cell r="L1852">
            <v>108.76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 t="str">
            <v>79A</v>
          </cell>
        </row>
        <row r="1853">
          <cell r="C1853" t="str">
            <v>TC</v>
          </cell>
          <cell r="D1853" t="str">
            <v>CON</v>
          </cell>
          <cell r="E1853" t="str">
            <v>TC</v>
          </cell>
          <cell r="F1853" t="str">
            <v>CONST</v>
          </cell>
          <cell r="G1853" t="str">
            <v>OH</v>
          </cell>
          <cell r="H1853" t="str">
            <v>30</v>
          </cell>
          <cell r="I1853">
            <v>0</v>
          </cell>
          <cell r="J1853">
            <v>0</v>
          </cell>
          <cell r="K1853">
            <v>0</v>
          </cell>
          <cell r="L1853">
            <v>243.18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 t="str">
            <v>79B</v>
          </cell>
        </row>
        <row r="1854">
          <cell r="C1854" t="str">
            <v>TC</v>
          </cell>
          <cell r="D1854" t="str">
            <v>CON</v>
          </cell>
          <cell r="E1854" t="str">
            <v>TC</v>
          </cell>
          <cell r="F1854" t="str">
            <v>CONST</v>
          </cell>
          <cell r="G1854" t="str">
            <v>OH</v>
          </cell>
          <cell r="H1854" t="str">
            <v>30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3.13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 t="str">
            <v>79GOL</v>
          </cell>
        </row>
        <row r="1855">
          <cell r="C1855" t="str">
            <v>TC</v>
          </cell>
          <cell r="D1855" t="str">
            <v>CON</v>
          </cell>
          <cell r="E1855" t="str">
            <v>TC</v>
          </cell>
          <cell r="F1855" t="str">
            <v>CONST</v>
          </cell>
          <cell r="G1855" t="str">
            <v>OH</v>
          </cell>
          <cell r="H1855" t="str">
            <v>30</v>
          </cell>
          <cell r="I1855">
            <v>0</v>
          </cell>
          <cell r="J1855">
            <v>0</v>
          </cell>
          <cell r="K1855">
            <v>86.72</v>
          </cell>
          <cell r="L1855">
            <v>6.07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 t="str">
            <v>79GSL</v>
          </cell>
        </row>
        <row r="1856">
          <cell r="C1856" t="str">
            <v>TC</v>
          </cell>
          <cell r="D1856" t="str">
            <v>CON</v>
          </cell>
          <cell r="E1856" t="str">
            <v>TC</v>
          </cell>
          <cell r="F1856" t="str">
            <v>CONST</v>
          </cell>
          <cell r="G1856" t="str">
            <v>OH</v>
          </cell>
          <cell r="H1856" t="str">
            <v>30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15.5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0</v>
          </cell>
          <cell r="V1856" t="str">
            <v>85K</v>
          </cell>
        </row>
        <row r="1857">
          <cell r="C1857" t="str">
            <v>TC</v>
          </cell>
          <cell r="D1857" t="str">
            <v>CON</v>
          </cell>
          <cell r="E1857" t="str">
            <v>TC</v>
          </cell>
          <cell r="F1857" t="str">
            <v>CONST</v>
          </cell>
          <cell r="G1857" t="str">
            <v>OH</v>
          </cell>
          <cell r="H1857" t="str">
            <v>30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47.69</v>
          </cell>
          <cell r="U1857">
            <v>0</v>
          </cell>
          <cell r="V1857" t="str">
            <v>87B</v>
          </cell>
        </row>
        <row r="1858">
          <cell r="C1858" t="str">
            <v>TC</v>
          </cell>
          <cell r="D1858" t="str">
            <v>CON</v>
          </cell>
          <cell r="E1858" t="str">
            <v>TC</v>
          </cell>
          <cell r="F1858" t="str">
            <v>CONST</v>
          </cell>
          <cell r="G1858" t="str">
            <v>OH</v>
          </cell>
          <cell r="H1858" t="str">
            <v>50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71.66</v>
          </cell>
          <cell r="V1858" t="str">
            <v>75A</v>
          </cell>
        </row>
        <row r="1859">
          <cell r="C1859" t="str">
            <v>TC</v>
          </cell>
          <cell r="D1859" t="str">
            <v>CON</v>
          </cell>
          <cell r="E1859" t="str">
            <v>TC</v>
          </cell>
          <cell r="F1859" t="str">
            <v>CONST</v>
          </cell>
          <cell r="G1859" t="str">
            <v>OH</v>
          </cell>
          <cell r="H1859" t="str">
            <v>60</v>
          </cell>
          <cell r="I1859">
            <v>6.45</v>
          </cell>
          <cell r="J1859">
            <v>541.93629629629595</v>
          </cell>
          <cell r="K1859">
            <v>20.843703703703699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 t="str">
            <v>75A</v>
          </cell>
        </row>
        <row r="1860">
          <cell r="C1860" t="str">
            <v>TC</v>
          </cell>
          <cell r="D1860" t="str">
            <v>CON</v>
          </cell>
          <cell r="E1860" t="str">
            <v>TC</v>
          </cell>
          <cell r="F1860" t="str">
            <v>CONST</v>
          </cell>
          <cell r="G1860" t="str">
            <v>OH</v>
          </cell>
          <cell r="H1860" t="str">
            <v>60</v>
          </cell>
          <cell r="I1860">
            <v>0</v>
          </cell>
          <cell r="J1860">
            <v>43.67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0</v>
          </cell>
          <cell r="V1860" t="str">
            <v>75B</v>
          </cell>
        </row>
        <row r="1861">
          <cell r="C1861" t="str">
            <v>TC</v>
          </cell>
          <cell r="D1861" t="str">
            <v>CON</v>
          </cell>
          <cell r="E1861" t="str">
            <v>TC</v>
          </cell>
          <cell r="F1861" t="str">
            <v>CONST</v>
          </cell>
          <cell r="G1861" t="str">
            <v>OH</v>
          </cell>
          <cell r="H1861" t="str">
            <v>60</v>
          </cell>
          <cell r="I1861">
            <v>0</v>
          </cell>
          <cell r="J1861">
            <v>476.755</v>
          </cell>
          <cell r="K1861">
            <v>128.07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 t="str">
            <v>75BLS</v>
          </cell>
        </row>
        <row r="1862">
          <cell r="C1862" t="str">
            <v>TC</v>
          </cell>
          <cell r="D1862" t="str">
            <v>CON</v>
          </cell>
          <cell r="E1862" t="str">
            <v>TC</v>
          </cell>
          <cell r="F1862" t="str">
            <v>CONST</v>
          </cell>
          <cell r="G1862" t="str">
            <v>OH</v>
          </cell>
          <cell r="H1862" t="str">
            <v>60</v>
          </cell>
          <cell r="I1862">
            <v>0</v>
          </cell>
          <cell r="J1862">
            <v>0</v>
          </cell>
          <cell r="K1862">
            <v>41.81</v>
          </cell>
          <cell r="L1862">
            <v>0</v>
          </cell>
          <cell r="M1862">
            <v>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0</v>
          </cell>
          <cell r="V1862" t="str">
            <v>77A</v>
          </cell>
        </row>
        <row r="1863">
          <cell r="C1863" t="str">
            <v>TC</v>
          </cell>
          <cell r="D1863" t="str">
            <v>CON</v>
          </cell>
          <cell r="E1863" t="str">
            <v>TC</v>
          </cell>
          <cell r="F1863" t="str">
            <v>CONST</v>
          </cell>
          <cell r="G1863" t="str">
            <v>OH</v>
          </cell>
          <cell r="H1863" t="str">
            <v>60</v>
          </cell>
          <cell r="I1863">
            <v>0</v>
          </cell>
          <cell r="J1863">
            <v>221.150571428571</v>
          </cell>
          <cell r="K1863">
            <v>248.17942857142901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 t="str">
            <v>79A</v>
          </cell>
        </row>
        <row r="1864">
          <cell r="C1864" t="str">
            <v>TC</v>
          </cell>
          <cell r="D1864" t="str">
            <v>CON</v>
          </cell>
          <cell r="E1864" t="str">
            <v>TC</v>
          </cell>
          <cell r="F1864" t="str">
            <v>CONST</v>
          </cell>
          <cell r="G1864" t="str">
            <v>OH</v>
          </cell>
          <cell r="H1864" t="str">
            <v>60</v>
          </cell>
          <cell r="I1864">
            <v>53.27</v>
          </cell>
          <cell r="J1864">
            <v>202.41</v>
          </cell>
          <cell r="K1864">
            <v>74.69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0</v>
          </cell>
          <cell r="V1864" t="str">
            <v>79B</v>
          </cell>
        </row>
        <row r="1865">
          <cell r="C1865" t="str">
            <v>TC</v>
          </cell>
          <cell r="D1865" t="str">
            <v>CON</v>
          </cell>
          <cell r="E1865" t="str">
            <v>TC</v>
          </cell>
          <cell r="F1865" t="str">
            <v>CONST</v>
          </cell>
          <cell r="G1865" t="str">
            <v>OH</v>
          </cell>
          <cell r="H1865" t="str">
            <v>60</v>
          </cell>
          <cell r="I1865">
            <v>378.21</v>
          </cell>
          <cell r="J1865">
            <v>290.07499999999999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 t="str">
            <v>79GSL</v>
          </cell>
        </row>
        <row r="1866">
          <cell r="C1866" t="str">
            <v>TC</v>
          </cell>
          <cell r="D1866" t="str">
            <v>CON</v>
          </cell>
          <cell r="E1866" t="str">
            <v>TC</v>
          </cell>
          <cell r="F1866" t="str">
            <v>CONST</v>
          </cell>
          <cell r="G1866" t="str">
            <v>OH</v>
          </cell>
          <cell r="H1866" t="str">
            <v>60</v>
          </cell>
          <cell r="I1866">
            <v>11.73</v>
          </cell>
          <cell r="J1866">
            <v>7.2050000000000001</v>
          </cell>
          <cell r="K1866">
            <v>7.875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0</v>
          </cell>
          <cell r="V1866" t="str">
            <v>79OH</v>
          </cell>
        </row>
        <row r="1867">
          <cell r="C1867" t="str">
            <v>TC</v>
          </cell>
          <cell r="D1867" t="str">
            <v>CON</v>
          </cell>
          <cell r="E1867" t="str">
            <v>TC</v>
          </cell>
          <cell r="F1867" t="str">
            <v>CONST</v>
          </cell>
          <cell r="G1867" t="str">
            <v>OH</v>
          </cell>
          <cell r="H1867" t="str">
            <v>60</v>
          </cell>
          <cell r="I1867">
            <v>110.949</v>
          </cell>
          <cell r="J1867">
            <v>0</v>
          </cell>
          <cell r="K1867">
            <v>273.43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 t="str">
            <v>84C</v>
          </cell>
        </row>
        <row r="1868">
          <cell r="C1868" t="str">
            <v>TC</v>
          </cell>
          <cell r="D1868" t="str">
            <v>CON</v>
          </cell>
          <cell r="E1868" t="str">
            <v>TC</v>
          </cell>
          <cell r="F1868" t="str">
            <v>CONST</v>
          </cell>
          <cell r="G1868" t="str">
            <v>OH</v>
          </cell>
          <cell r="H1868" t="str">
            <v>60</v>
          </cell>
          <cell r="I1868">
            <v>0</v>
          </cell>
          <cell r="J1868">
            <v>1021.2004777680909</v>
          </cell>
          <cell r="K1868">
            <v>246.1795222319092</v>
          </cell>
          <cell r="L1868">
            <v>7.96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 t="str">
            <v>87B</v>
          </cell>
        </row>
        <row r="1869">
          <cell r="C1869" t="str">
            <v>TC</v>
          </cell>
          <cell r="D1869" t="str">
            <v>CON</v>
          </cell>
          <cell r="E1869" t="str">
            <v>TC</v>
          </cell>
          <cell r="F1869" t="str">
            <v>CONST</v>
          </cell>
          <cell r="G1869" t="str">
            <v>UG</v>
          </cell>
          <cell r="H1869" t="str">
            <v>10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224.56823529411801</v>
          </cell>
          <cell r="V1869" t="str">
            <v>75BLS</v>
          </cell>
        </row>
        <row r="1870">
          <cell r="C1870" t="str">
            <v>TC</v>
          </cell>
          <cell r="D1870" t="str">
            <v>CON</v>
          </cell>
          <cell r="E1870" t="str">
            <v>TC</v>
          </cell>
          <cell r="F1870" t="str">
            <v>CONST</v>
          </cell>
          <cell r="G1870" t="str">
            <v>UG</v>
          </cell>
          <cell r="H1870" t="str">
            <v>10</v>
          </cell>
          <cell r="I1870">
            <v>19.22</v>
          </cell>
          <cell r="J1870">
            <v>0</v>
          </cell>
          <cell r="K1870">
            <v>0</v>
          </cell>
          <cell r="L1870">
            <v>5.2</v>
          </cell>
          <cell r="M1870">
            <v>0</v>
          </cell>
          <cell r="N1870">
            <v>0</v>
          </cell>
          <cell r="O1870">
            <v>327.99</v>
          </cell>
          <cell r="P1870">
            <v>178.76</v>
          </cell>
          <cell r="Q1870">
            <v>101.694444444444</v>
          </cell>
          <cell r="R1870">
            <v>337.49888888888859</v>
          </cell>
          <cell r="S1870">
            <v>15.0866666666667</v>
          </cell>
          <cell r="T1870">
            <v>67.567567567567593</v>
          </cell>
          <cell r="U1870">
            <v>1107.4940558344906</v>
          </cell>
          <cell r="V1870" t="str">
            <v>79A</v>
          </cell>
        </row>
        <row r="1871">
          <cell r="C1871" t="str">
            <v>TC</v>
          </cell>
          <cell r="D1871" t="str">
            <v>CON</v>
          </cell>
          <cell r="E1871" t="str">
            <v>TC</v>
          </cell>
          <cell r="F1871" t="str">
            <v>CONST</v>
          </cell>
          <cell r="G1871" t="str">
            <v>UG</v>
          </cell>
          <cell r="H1871" t="str">
            <v>10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18.36</v>
          </cell>
          <cell r="N1871">
            <v>0</v>
          </cell>
          <cell r="O1871">
            <v>0</v>
          </cell>
          <cell r="P1871">
            <v>24.61</v>
          </cell>
          <cell r="Q1871">
            <v>0</v>
          </cell>
          <cell r="R1871">
            <v>0</v>
          </cell>
          <cell r="S1871">
            <v>0</v>
          </cell>
          <cell r="T1871">
            <v>51.09</v>
          </cell>
          <cell r="U1871">
            <v>20.96</v>
          </cell>
          <cell r="V1871" t="str">
            <v>79B</v>
          </cell>
        </row>
        <row r="1872">
          <cell r="C1872" t="str">
            <v>TC</v>
          </cell>
          <cell r="D1872" t="str">
            <v>CON</v>
          </cell>
          <cell r="E1872" t="str">
            <v>TC</v>
          </cell>
          <cell r="F1872" t="str">
            <v>CONST</v>
          </cell>
          <cell r="G1872" t="str">
            <v>UG</v>
          </cell>
          <cell r="H1872" t="str">
            <v>20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80</v>
          </cell>
          <cell r="N1872">
            <v>46.44</v>
          </cell>
          <cell r="O1872">
            <v>11.61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 t="str">
            <v>75A</v>
          </cell>
        </row>
        <row r="1873">
          <cell r="C1873" t="str">
            <v>TC</v>
          </cell>
          <cell r="D1873" t="str">
            <v>CON</v>
          </cell>
          <cell r="E1873" t="str">
            <v>TC</v>
          </cell>
          <cell r="F1873" t="str">
            <v>CONST</v>
          </cell>
          <cell r="G1873" t="str">
            <v>UG</v>
          </cell>
          <cell r="H1873" t="str">
            <v>20</v>
          </cell>
          <cell r="I1873">
            <v>0</v>
          </cell>
          <cell r="J1873">
            <v>0</v>
          </cell>
          <cell r="K1873">
            <v>0</v>
          </cell>
          <cell r="L1873">
            <v>340.88695652173902</v>
          </cell>
          <cell r="M1873">
            <v>443.153043478261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 t="str">
            <v>75ALS</v>
          </cell>
        </row>
        <row r="1874">
          <cell r="C1874" t="str">
            <v>TC</v>
          </cell>
          <cell r="D1874" t="str">
            <v>CON</v>
          </cell>
          <cell r="E1874" t="str">
            <v>TC</v>
          </cell>
          <cell r="F1874" t="str">
            <v>CONST</v>
          </cell>
          <cell r="G1874" t="str">
            <v>UG</v>
          </cell>
          <cell r="H1874" t="str">
            <v>20</v>
          </cell>
          <cell r="I1874">
            <v>0</v>
          </cell>
          <cell r="J1874">
            <v>228.61</v>
          </cell>
          <cell r="K1874">
            <v>111.37</v>
          </cell>
          <cell r="L1874">
            <v>55.35</v>
          </cell>
          <cell r="M1874">
            <v>33.69</v>
          </cell>
          <cell r="N1874">
            <v>0</v>
          </cell>
          <cell r="O1874">
            <v>28.25</v>
          </cell>
          <cell r="P1874">
            <v>301.52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45.825000000000003</v>
          </cell>
          <cell r="V1874" t="str">
            <v>75BLS</v>
          </cell>
        </row>
        <row r="1875">
          <cell r="C1875" t="str">
            <v>TC</v>
          </cell>
          <cell r="D1875" t="str">
            <v>CON</v>
          </cell>
          <cell r="E1875" t="str">
            <v>TC</v>
          </cell>
          <cell r="F1875" t="str">
            <v>CONST</v>
          </cell>
          <cell r="G1875" t="str">
            <v>UG</v>
          </cell>
          <cell r="H1875" t="str">
            <v>20</v>
          </cell>
          <cell r="I1875">
            <v>0</v>
          </cell>
          <cell r="J1875">
            <v>0</v>
          </cell>
          <cell r="K1875">
            <v>424.48113207547198</v>
          </cell>
          <cell r="L1875">
            <v>475.418867924528</v>
          </cell>
          <cell r="M1875">
            <v>0</v>
          </cell>
          <cell r="N1875">
            <v>0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0</v>
          </cell>
          <cell r="V1875" t="str">
            <v>75D</v>
          </cell>
        </row>
        <row r="1876">
          <cell r="C1876" t="str">
            <v>TC</v>
          </cell>
          <cell r="D1876" t="str">
            <v>CON</v>
          </cell>
          <cell r="E1876" t="str">
            <v>TC</v>
          </cell>
          <cell r="F1876" t="str">
            <v>CONST</v>
          </cell>
          <cell r="G1876" t="str">
            <v>UG</v>
          </cell>
          <cell r="H1876" t="str">
            <v>20</v>
          </cell>
          <cell r="I1876">
            <v>0</v>
          </cell>
          <cell r="J1876">
            <v>1692.630850207574</v>
          </cell>
          <cell r="K1876">
            <v>1519.70285349613</v>
          </cell>
          <cell r="L1876">
            <v>1220.0262962962961</v>
          </cell>
          <cell r="M1876">
            <v>540.38</v>
          </cell>
          <cell r="N1876">
            <v>903.375</v>
          </cell>
          <cell r="O1876">
            <v>1425.9749999999999</v>
          </cell>
          <cell r="P1876">
            <v>0</v>
          </cell>
          <cell r="Q1876">
            <v>507.68</v>
          </cell>
          <cell r="R1876">
            <v>28.3</v>
          </cell>
          <cell r="S1876">
            <v>919.20319172113307</v>
          </cell>
          <cell r="T1876">
            <v>1221.6554803061572</v>
          </cell>
          <cell r="U1876">
            <v>4853.2043249088665</v>
          </cell>
          <cell r="V1876" t="str">
            <v>79A</v>
          </cell>
        </row>
        <row r="1877">
          <cell r="C1877" t="str">
            <v>TC</v>
          </cell>
          <cell r="D1877" t="str">
            <v>CON</v>
          </cell>
          <cell r="E1877" t="str">
            <v>TC</v>
          </cell>
          <cell r="F1877" t="str">
            <v>CONST</v>
          </cell>
          <cell r="G1877" t="str">
            <v>UG</v>
          </cell>
          <cell r="H1877" t="str">
            <v>20</v>
          </cell>
          <cell r="I1877">
            <v>0</v>
          </cell>
          <cell r="J1877">
            <v>0</v>
          </cell>
          <cell r="K1877">
            <v>215.92</v>
          </cell>
          <cell r="L1877">
            <v>326.58</v>
          </cell>
          <cell r="M1877">
            <v>190.04</v>
          </cell>
          <cell r="N1877">
            <v>0</v>
          </cell>
          <cell r="O1877">
            <v>0</v>
          </cell>
          <cell r="P1877">
            <v>229.553333333333</v>
          </cell>
          <cell r="Q1877">
            <v>119.43666666666671</v>
          </cell>
          <cell r="R1877">
            <v>190.03</v>
          </cell>
          <cell r="S1877">
            <v>443.861379310345</v>
          </cell>
          <cell r="T1877">
            <v>32.8786206896552</v>
          </cell>
          <cell r="U1877">
            <v>0</v>
          </cell>
          <cell r="V1877" t="str">
            <v>79B</v>
          </cell>
        </row>
        <row r="1878">
          <cell r="C1878" t="str">
            <v>TC</v>
          </cell>
          <cell r="D1878" t="str">
            <v>CON</v>
          </cell>
          <cell r="E1878" t="str">
            <v>TC</v>
          </cell>
          <cell r="F1878" t="str">
            <v>CONST</v>
          </cell>
          <cell r="G1878" t="str">
            <v>UG</v>
          </cell>
          <cell r="H1878" t="str">
            <v>20</v>
          </cell>
          <cell r="I1878">
            <v>0</v>
          </cell>
          <cell r="J1878">
            <v>0</v>
          </cell>
          <cell r="K1878">
            <v>140</v>
          </cell>
          <cell r="L1878">
            <v>350</v>
          </cell>
          <cell r="M1878">
            <v>480</v>
          </cell>
          <cell r="N1878">
            <v>0</v>
          </cell>
          <cell r="O1878">
            <v>50</v>
          </cell>
          <cell r="P1878">
            <v>450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477.44230769230802</v>
          </cell>
          <cell r="V1878" t="str">
            <v>79GSL</v>
          </cell>
        </row>
        <row r="1879">
          <cell r="C1879" t="str">
            <v>TC</v>
          </cell>
          <cell r="D1879" t="str">
            <v>CON</v>
          </cell>
          <cell r="E1879" t="str">
            <v>TC</v>
          </cell>
          <cell r="F1879" t="str">
            <v>CONST</v>
          </cell>
          <cell r="G1879" t="str">
            <v>UG</v>
          </cell>
          <cell r="H1879" t="str">
            <v>20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4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0</v>
          </cell>
          <cell r="V1879" t="str">
            <v>87A</v>
          </cell>
        </row>
        <row r="1880">
          <cell r="C1880" t="str">
            <v>TC</v>
          </cell>
          <cell r="D1880" t="str">
            <v>CON</v>
          </cell>
          <cell r="E1880" t="str">
            <v>TC</v>
          </cell>
          <cell r="F1880" t="str">
            <v>CONST</v>
          </cell>
          <cell r="G1880" t="str">
            <v>UG</v>
          </cell>
          <cell r="H1880" t="str">
            <v>20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413.79310344827599</v>
          </cell>
          <cell r="U1880">
            <v>517.241379310345</v>
          </cell>
          <cell r="V1880" t="str">
            <v>87B</v>
          </cell>
        </row>
        <row r="1881">
          <cell r="C1881" t="str">
            <v>TC</v>
          </cell>
          <cell r="D1881" t="str">
            <v>CON</v>
          </cell>
          <cell r="E1881" t="str">
            <v>TC</v>
          </cell>
          <cell r="F1881" t="str">
            <v>CONST</v>
          </cell>
          <cell r="G1881" t="str">
            <v>UG</v>
          </cell>
          <cell r="H1881" t="str">
            <v>30</v>
          </cell>
          <cell r="I1881">
            <v>0</v>
          </cell>
          <cell r="J1881">
            <v>243.56062499999999</v>
          </cell>
          <cell r="K1881">
            <v>248.2816826923077</v>
          </cell>
          <cell r="L1881">
            <v>138.84697802197769</v>
          </cell>
          <cell r="M1881">
            <v>427.69071428571402</v>
          </cell>
          <cell r="N1881">
            <v>80.069999999999993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296.60210526315802</v>
          </cell>
          <cell r="V1881" t="str">
            <v>79A</v>
          </cell>
        </row>
        <row r="1882">
          <cell r="C1882" t="str">
            <v>TC</v>
          </cell>
          <cell r="D1882" t="str">
            <v>CON</v>
          </cell>
          <cell r="E1882" t="str">
            <v>TC</v>
          </cell>
          <cell r="F1882" t="str">
            <v>CONST</v>
          </cell>
          <cell r="G1882" t="str">
            <v>UG</v>
          </cell>
          <cell r="H1882" t="str">
            <v>30</v>
          </cell>
          <cell r="I1882">
            <v>0</v>
          </cell>
          <cell r="J1882">
            <v>0</v>
          </cell>
          <cell r="K1882">
            <v>186.03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 t="str">
            <v>79B</v>
          </cell>
        </row>
        <row r="1883">
          <cell r="C1883" t="str">
            <v>TC</v>
          </cell>
          <cell r="D1883" t="str">
            <v>CON</v>
          </cell>
          <cell r="E1883" t="str">
            <v>TC</v>
          </cell>
          <cell r="F1883" t="str">
            <v>CONST</v>
          </cell>
          <cell r="G1883" t="str">
            <v>UG</v>
          </cell>
          <cell r="H1883" t="str">
            <v>30</v>
          </cell>
          <cell r="I1883">
            <v>0</v>
          </cell>
          <cell r="J1883">
            <v>17.1119178082192</v>
          </cell>
          <cell r="K1883">
            <v>513.35753424657503</v>
          </cell>
          <cell r="L1883">
            <v>513.35753424657503</v>
          </cell>
          <cell r="M1883">
            <v>205.34301369862999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0</v>
          </cell>
          <cell r="V1883" t="str">
            <v>79GSL</v>
          </cell>
        </row>
        <row r="1884">
          <cell r="C1884" t="str">
            <v>TC</v>
          </cell>
          <cell r="D1884" t="str">
            <v>CON</v>
          </cell>
          <cell r="E1884" t="str">
            <v>TC</v>
          </cell>
          <cell r="F1884" t="str">
            <v>CONST</v>
          </cell>
          <cell r="G1884" t="str">
            <v>UG</v>
          </cell>
          <cell r="H1884" t="str">
            <v>60</v>
          </cell>
          <cell r="I1884">
            <v>29.895</v>
          </cell>
          <cell r="J1884">
            <v>95.594999999999999</v>
          </cell>
          <cell r="K1884">
            <v>64.875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0</v>
          </cell>
          <cell r="V1884" t="str">
            <v>75A</v>
          </cell>
        </row>
        <row r="1885">
          <cell r="C1885" t="str">
            <v>TC</v>
          </cell>
          <cell r="D1885" t="str">
            <v>CON</v>
          </cell>
          <cell r="E1885" t="str">
            <v>TC</v>
          </cell>
          <cell r="F1885" t="str">
            <v>CONST</v>
          </cell>
          <cell r="G1885" t="str">
            <v>UG</v>
          </cell>
          <cell r="H1885" t="str">
            <v>60</v>
          </cell>
          <cell r="I1885">
            <v>7.94</v>
          </cell>
          <cell r="J1885">
            <v>198.96965517241378</v>
          </cell>
          <cell r="K1885">
            <v>65.650344827586196</v>
          </cell>
          <cell r="L1885">
            <v>0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0</v>
          </cell>
          <cell r="V1885" t="str">
            <v>75BLS</v>
          </cell>
        </row>
        <row r="1886">
          <cell r="C1886" t="str">
            <v>TC</v>
          </cell>
          <cell r="D1886" t="str">
            <v>CON</v>
          </cell>
          <cell r="E1886" t="str">
            <v>TC</v>
          </cell>
          <cell r="F1886" t="str">
            <v>CONST</v>
          </cell>
          <cell r="G1886" t="str">
            <v>UG</v>
          </cell>
          <cell r="H1886" t="str">
            <v>60</v>
          </cell>
          <cell r="I1886">
            <v>0</v>
          </cell>
          <cell r="J1886">
            <v>23.505555555555599</v>
          </cell>
          <cell r="K1886">
            <v>6.8444444444444503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 t="str">
            <v>77A</v>
          </cell>
        </row>
        <row r="1887">
          <cell r="C1887" t="str">
            <v>TC</v>
          </cell>
          <cell r="D1887" t="str">
            <v>CON</v>
          </cell>
          <cell r="E1887" t="str">
            <v>TC</v>
          </cell>
          <cell r="F1887" t="str">
            <v>CONST</v>
          </cell>
          <cell r="G1887" t="str">
            <v>UG</v>
          </cell>
          <cell r="H1887" t="str">
            <v>60</v>
          </cell>
          <cell r="I1887">
            <v>519.18849999999998</v>
          </cell>
          <cell r="J1887">
            <v>5744.905553693523</v>
          </cell>
          <cell r="K1887">
            <v>689.0859985452812</v>
          </cell>
          <cell r="L1887">
            <v>28.010447761194001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0</v>
          </cell>
          <cell r="V1887" t="str">
            <v>79A</v>
          </cell>
        </row>
        <row r="1888">
          <cell r="C1888" t="str">
            <v>TC</v>
          </cell>
          <cell r="D1888" t="str">
            <v>CON</v>
          </cell>
          <cell r="E1888" t="str">
            <v>TC</v>
          </cell>
          <cell r="F1888" t="str">
            <v>CONST</v>
          </cell>
          <cell r="G1888" t="str">
            <v>UG</v>
          </cell>
          <cell r="H1888" t="str">
            <v>60</v>
          </cell>
          <cell r="I1888">
            <v>133.7415</v>
          </cell>
          <cell r="J1888">
            <v>308.57253945768463</v>
          </cell>
          <cell r="K1888">
            <v>151.94746054231535</v>
          </cell>
          <cell r="L1888">
            <v>67.563999999999993</v>
          </cell>
          <cell r="M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0</v>
          </cell>
          <cell r="V1888" t="str">
            <v>79B</v>
          </cell>
        </row>
        <row r="1889">
          <cell r="C1889" t="str">
            <v>TC</v>
          </cell>
          <cell r="D1889" t="str">
            <v>CON</v>
          </cell>
          <cell r="E1889" t="str">
            <v>TC</v>
          </cell>
          <cell r="F1889" t="str">
            <v>CONST</v>
          </cell>
          <cell r="G1889" t="str">
            <v>UG</v>
          </cell>
          <cell r="H1889" t="str">
            <v>60</v>
          </cell>
          <cell r="I1889">
            <v>12.167999999999999</v>
          </cell>
          <cell r="J1889">
            <v>501.77749999999997</v>
          </cell>
          <cell r="K1889">
            <v>646.80999999999995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 t="str">
            <v>79GSL</v>
          </cell>
        </row>
        <row r="1890">
          <cell r="C1890" t="str">
            <v>TC</v>
          </cell>
          <cell r="D1890" t="str">
            <v>CON</v>
          </cell>
          <cell r="E1890" t="str">
            <v>TC</v>
          </cell>
          <cell r="F1890" t="str">
            <v>CONST</v>
          </cell>
          <cell r="G1890" t="str">
            <v>UG</v>
          </cell>
          <cell r="H1890" t="str">
            <v>60</v>
          </cell>
          <cell r="I1890">
            <v>0</v>
          </cell>
          <cell r="J1890">
            <v>104.47199999999999</v>
          </cell>
          <cell r="K1890">
            <v>116.46799999999999</v>
          </cell>
          <cell r="L1890">
            <v>0</v>
          </cell>
          <cell r="M1890">
            <v>0</v>
          </cell>
          <cell r="N1890">
            <v>0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0</v>
          </cell>
          <cell r="V1890" t="str">
            <v>87B</v>
          </cell>
        </row>
        <row r="1891">
          <cell r="C1891" t="str">
            <v>TC</v>
          </cell>
          <cell r="D1891" t="str">
            <v>FPL</v>
          </cell>
          <cell r="E1891" t="str">
            <v>SE</v>
          </cell>
          <cell r="F1891" t="str">
            <v>CONST</v>
          </cell>
          <cell r="G1891" t="str">
            <v>DU</v>
          </cell>
          <cell r="H1891" t="str">
            <v>20</v>
          </cell>
          <cell r="I1891">
            <v>0</v>
          </cell>
          <cell r="J1891">
            <v>0</v>
          </cell>
          <cell r="K1891">
            <v>8.1967213114754092</v>
          </cell>
          <cell r="L1891">
            <v>245.90163934426201</v>
          </cell>
          <cell r="M1891">
            <v>245.90163934426201</v>
          </cell>
          <cell r="N1891">
            <v>0</v>
          </cell>
          <cell r="O1891">
            <v>197.52747252747213</v>
          </cell>
          <cell r="P1891">
            <v>712.08791208791206</v>
          </cell>
          <cell r="Q1891">
            <v>519.23076923076906</v>
          </cell>
          <cell r="R1891">
            <v>519.23076923076906</v>
          </cell>
          <cell r="S1891">
            <v>51.923076923076898</v>
          </cell>
          <cell r="T1891">
            <v>0</v>
          </cell>
          <cell r="U1891">
            <v>0</v>
          </cell>
          <cell r="V1891" t="str">
            <v>73A</v>
          </cell>
        </row>
        <row r="1892">
          <cell r="C1892" t="str">
            <v>TC</v>
          </cell>
          <cell r="D1892" t="str">
            <v>FPL</v>
          </cell>
          <cell r="E1892" t="str">
            <v>SE</v>
          </cell>
          <cell r="F1892" t="str">
            <v>CONST</v>
          </cell>
          <cell r="G1892" t="str">
            <v>OH</v>
          </cell>
          <cell r="H1892" t="str">
            <v>20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232.758620689655</v>
          </cell>
          <cell r="N1892">
            <v>689.65517241379303</v>
          </cell>
          <cell r="O1892">
            <v>525.86206896551744</v>
          </cell>
          <cell r="P1892">
            <v>517.241379310345</v>
          </cell>
          <cell r="Q1892">
            <v>34.482758620689701</v>
          </cell>
          <cell r="R1892">
            <v>0</v>
          </cell>
          <cell r="S1892">
            <v>0</v>
          </cell>
          <cell r="T1892">
            <v>150</v>
          </cell>
          <cell r="U1892">
            <v>0</v>
          </cell>
          <cell r="V1892" t="str">
            <v>73A</v>
          </cell>
        </row>
        <row r="1893">
          <cell r="C1893" t="str">
            <v>TC</v>
          </cell>
          <cell r="D1893" t="str">
            <v>FPL</v>
          </cell>
          <cell r="E1893" t="str">
            <v>SE</v>
          </cell>
          <cell r="F1893" t="str">
            <v>CONST</v>
          </cell>
          <cell r="G1893" t="str">
            <v>UG</v>
          </cell>
          <cell r="H1893" t="str">
            <v>20</v>
          </cell>
          <cell r="I1893">
            <v>0</v>
          </cell>
          <cell r="J1893">
            <v>0</v>
          </cell>
          <cell r="K1893">
            <v>0</v>
          </cell>
          <cell r="L1893">
            <v>110</v>
          </cell>
          <cell r="M1893">
            <v>150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85.233918128654906</v>
          </cell>
          <cell r="T1893">
            <v>489.76608187134462</v>
          </cell>
          <cell r="U1893">
            <v>0</v>
          </cell>
          <cell r="V1893" t="str">
            <v>73A</v>
          </cell>
        </row>
        <row r="1894">
          <cell r="C1894" t="str">
            <v>TC</v>
          </cell>
          <cell r="D1894" t="str">
            <v>FPL</v>
          </cell>
          <cell r="E1894" t="str">
            <v>SS</v>
          </cell>
          <cell r="F1894" t="str">
            <v>CONST</v>
          </cell>
          <cell r="G1894" t="str">
            <v>OH</v>
          </cell>
          <cell r="H1894" t="str">
            <v>20</v>
          </cell>
          <cell r="I1894">
            <v>0</v>
          </cell>
          <cell r="J1894">
            <v>0</v>
          </cell>
          <cell r="K1894">
            <v>0</v>
          </cell>
          <cell r="L1894">
            <v>393.21</v>
          </cell>
          <cell r="M1894">
            <v>173.00289855072501</v>
          </cell>
          <cell r="N1894">
            <v>519.00869565217397</v>
          </cell>
          <cell r="O1894">
            <v>501.70840579710199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0</v>
          </cell>
          <cell r="V1894" t="str">
            <v>62A</v>
          </cell>
        </row>
        <row r="1895">
          <cell r="C1895" t="str">
            <v>TC</v>
          </cell>
          <cell r="D1895" t="str">
            <v>FPL</v>
          </cell>
          <cell r="E1895" t="str">
            <v>SS</v>
          </cell>
          <cell r="F1895" t="str">
            <v>CONST</v>
          </cell>
          <cell r="G1895" t="str">
            <v>OH</v>
          </cell>
          <cell r="H1895" t="str">
            <v>60</v>
          </cell>
          <cell r="I1895">
            <v>6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0</v>
          </cell>
          <cell r="V1895" t="str">
            <v>87J</v>
          </cell>
        </row>
        <row r="1896">
          <cell r="C1896" t="str">
            <v>TC</v>
          </cell>
          <cell r="D1896" t="str">
            <v>FPL</v>
          </cell>
          <cell r="E1896" t="str">
            <v>SS</v>
          </cell>
          <cell r="F1896" t="str">
            <v>CONST</v>
          </cell>
          <cell r="G1896" t="str">
            <v>UG</v>
          </cell>
          <cell r="H1896" t="str">
            <v>20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224.91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 t="str">
            <v>62A</v>
          </cell>
        </row>
        <row r="1897">
          <cell r="C1897" t="str">
            <v>TC</v>
          </cell>
          <cell r="D1897" t="str">
            <v>FPL</v>
          </cell>
          <cell r="E1897" t="str">
            <v>SS</v>
          </cell>
          <cell r="F1897" t="str">
            <v>CONST</v>
          </cell>
          <cell r="G1897" t="str">
            <v>UG</v>
          </cell>
          <cell r="H1897" t="str">
            <v>60</v>
          </cell>
          <cell r="I1897">
            <v>1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 t="str">
            <v>87E</v>
          </cell>
        </row>
        <row r="1898">
          <cell r="C1898" t="str">
            <v>TC</v>
          </cell>
          <cell r="D1898" t="str">
            <v>FPL</v>
          </cell>
          <cell r="E1898" t="str">
            <v>TC</v>
          </cell>
          <cell r="F1898" t="str">
            <v>CONST</v>
          </cell>
          <cell r="G1898" t="str">
            <v>DU</v>
          </cell>
          <cell r="H1898" t="str">
            <v>20</v>
          </cell>
          <cell r="I1898">
            <v>0</v>
          </cell>
          <cell r="J1898">
            <v>0</v>
          </cell>
          <cell r="K1898">
            <v>49.845483870967698</v>
          </cell>
          <cell r="L1898">
            <v>465.224516129032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 t="str">
            <v>75BLS</v>
          </cell>
        </row>
        <row r="1899">
          <cell r="C1899" t="str">
            <v>TC</v>
          </cell>
          <cell r="D1899" t="str">
            <v>FPL</v>
          </cell>
          <cell r="E1899" t="str">
            <v>TC</v>
          </cell>
          <cell r="F1899" t="str">
            <v>CONST</v>
          </cell>
          <cell r="G1899" t="str">
            <v>OH</v>
          </cell>
          <cell r="H1899" t="str">
            <v>10</v>
          </cell>
          <cell r="I1899">
            <v>0</v>
          </cell>
          <cell r="J1899">
            <v>0</v>
          </cell>
          <cell r="K1899">
            <v>9.76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0</v>
          </cell>
          <cell r="V1899" t="str">
            <v>75A</v>
          </cell>
        </row>
        <row r="1900">
          <cell r="C1900" t="str">
            <v>TC</v>
          </cell>
          <cell r="D1900" t="str">
            <v>FPL</v>
          </cell>
          <cell r="E1900" t="str">
            <v>TC</v>
          </cell>
          <cell r="F1900" t="str">
            <v>CONST</v>
          </cell>
          <cell r="G1900" t="str">
            <v>OH</v>
          </cell>
          <cell r="H1900" t="str">
            <v>10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100.17</v>
          </cell>
          <cell r="R1900">
            <v>28.62</v>
          </cell>
          <cell r="S1900">
            <v>0</v>
          </cell>
          <cell r="T1900">
            <v>0</v>
          </cell>
          <cell r="U1900">
            <v>0</v>
          </cell>
          <cell r="V1900" t="str">
            <v>75B</v>
          </cell>
        </row>
        <row r="1901">
          <cell r="C1901" t="str">
            <v>TC</v>
          </cell>
          <cell r="D1901" t="str">
            <v>FPL</v>
          </cell>
          <cell r="E1901" t="str">
            <v>TC</v>
          </cell>
          <cell r="F1901" t="str">
            <v>CONST</v>
          </cell>
          <cell r="G1901" t="str">
            <v>OH</v>
          </cell>
          <cell r="H1901" t="str">
            <v>10</v>
          </cell>
          <cell r="I1901">
            <v>26.14</v>
          </cell>
          <cell r="J1901">
            <v>0</v>
          </cell>
          <cell r="K1901">
            <v>0</v>
          </cell>
          <cell r="L1901">
            <v>7.3849999999999998</v>
          </cell>
          <cell r="M1901">
            <v>7.3849999999999998</v>
          </cell>
          <cell r="N1901">
            <v>33.590000000000003</v>
          </cell>
          <cell r="O1901">
            <v>0</v>
          </cell>
          <cell r="P1901">
            <v>47.62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43.703333333333305</v>
          </cell>
          <cell r="V1901" t="str">
            <v>75BLS</v>
          </cell>
        </row>
        <row r="1902">
          <cell r="C1902" t="str">
            <v>TC</v>
          </cell>
          <cell r="D1902" t="str">
            <v>FPL</v>
          </cell>
          <cell r="E1902" t="str">
            <v>TC</v>
          </cell>
          <cell r="F1902" t="str">
            <v>CONST</v>
          </cell>
          <cell r="G1902" t="str">
            <v>OH</v>
          </cell>
          <cell r="H1902" t="str">
            <v>10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9.27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 t="str">
            <v>77A</v>
          </cell>
        </row>
        <row r="1903">
          <cell r="C1903" t="str">
            <v>TC</v>
          </cell>
          <cell r="D1903" t="str">
            <v>FPL</v>
          </cell>
          <cell r="E1903" t="str">
            <v>TC</v>
          </cell>
          <cell r="F1903" t="str">
            <v>CONST</v>
          </cell>
          <cell r="G1903" t="str">
            <v>OH</v>
          </cell>
          <cell r="H1903" t="str">
            <v>10</v>
          </cell>
          <cell r="I1903">
            <v>0</v>
          </cell>
          <cell r="J1903">
            <v>0</v>
          </cell>
          <cell r="K1903">
            <v>2.58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 t="str">
            <v>77B</v>
          </cell>
        </row>
        <row r="1904">
          <cell r="C1904" t="str">
            <v>TC</v>
          </cell>
          <cell r="D1904" t="str">
            <v>FPL</v>
          </cell>
          <cell r="E1904" t="str">
            <v>TC</v>
          </cell>
          <cell r="F1904" t="str">
            <v>CONST</v>
          </cell>
          <cell r="G1904" t="str">
            <v>OH</v>
          </cell>
          <cell r="H1904" t="str">
            <v>10</v>
          </cell>
          <cell r="I1904">
            <v>11.81</v>
          </cell>
          <cell r="J1904">
            <v>0</v>
          </cell>
          <cell r="K1904">
            <v>0</v>
          </cell>
          <cell r="L1904">
            <v>106.23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38.06</v>
          </cell>
          <cell r="R1904">
            <v>0</v>
          </cell>
          <cell r="S1904">
            <v>0</v>
          </cell>
          <cell r="T1904">
            <v>0</v>
          </cell>
          <cell r="U1904">
            <v>11.035</v>
          </cell>
          <cell r="V1904" t="str">
            <v>79A</v>
          </cell>
        </row>
        <row r="1905">
          <cell r="C1905" t="str">
            <v>TC</v>
          </cell>
          <cell r="D1905" t="str">
            <v>FPL</v>
          </cell>
          <cell r="E1905" t="str">
            <v>TC</v>
          </cell>
          <cell r="F1905" t="str">
            <v>CONST</v>
          </cell>
          <cell r="G1905" t="str">
            <v>OH</v>
          </cell>
          <cell r="H1905" t="str">
            <v>10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817.71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 t="str">
            <v>79GSL</v>
          </cell>
        </row>
        <row r="1906">
          <cell r="C1906" t="str">
            <v>TC</v>
          </cell>
          <cell r="D1906" t="str">
            <v>FPL</v>
          </cell>
          <cell r="E1906" t="str">
            <v>TC</v>
          </cell>
          <cell r="F1906" t="str">
            <v>CONST</v>
          </cell>
          <cell r="G1906" t="str">
            <v>OH</v>
          </cell>
          <cell r="H1906" t="str">
            <v>10</v>
          </cell>
          <cell r="I1906">
            <v>0</v>
          </cell>
          <cell r="J1906">
            <v>0</v>
          </cell>
          <cell r="K1906">
            <v>0</v>
          </cell>
          <cell r="L1906">
            <v>65.28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 t="str">
            <v>87B</v>
          </cell>
        </row>
        <row r="1907">
          <cell r="C1907" t="str">
            <v>TC</v>
          </cell>
          <cell r="D1907" t="str">
            <v>FPL</v>
          </cell>
          <cell r="E1907" t="str">
            <v>TC</v>
          </cell>
          <cell r="F1907" t="str">
            <v>CONST</v>
          </cell>
          <cell r="G1907" t="str">
            <v>OH</v>
          </cell>
          <cell r="H1907" t="str">
            <v>20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17.55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 t="str">
            <v>73B</v>
          </cell>
        </row>
        <row r="1908">
          <cell r="C1908" t="str">
            <v>TC</v>
          </cell>
          <cell r="D1908" t="str">
            <v>FPL</v>
          </cell>
          <cell r="E1908" t="str">
            <v>TC</v>
          </cell>
          <cell r="F1908" t="str">
            <v>CONST</v>
          </cell>
          <cell r="G1908" t="str">
            <v>OH</v>
          </cell>
          <cell r="H1908" t="str">
            <v>20</v>
          </cell>
          <cell r="I1908">
            <v>0</v>
          </cell>
          <cell r="J1908">
            <v>0</v>
          </cell>
          <cell r="K1908">
            <v>60.66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 t="str">
            <v>75A</v>
          </cell>
        </row>
        <row r="1909">
          <cell r="C1909" t="str">
            <v>TC</v>
          </cell>
          <cell r="D1909" t="str">
            <v>FPL</v>
          </cell>
          <cell r="E1909" t="str">
            <v>TC</v>
          </cell>
          <cell r="F1909" t="str">
            <v>CONST</v>
          </cell>
          <cell r="G1909" t="str">
            <v>OH</v>
          </cell>
          <cell r="H1909" t="str">
            <v>20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957.35516978517001</v>
          </cell>
          <cell r="U1909">
            <v>356.34483021483004</v>
          </cell>
          <cell r="V1909" t="str">
            <v>75ALS</v>
          </cell>
        </row>
        <row r="1910">
          <cell r="C1910" t="str">
            <v>TC</v>
          </cell>
          <cell r="D1910" t="str">
            <v>FPL</v>
          </cell>
          <cell r="E1910" t="str">
            <v>TC</v>
          </cell>
          <cell r="F1910" t="str">
            <v>CONST</v>
          </cell>
          <cell r="G1910" t="str">
            <v>OH</v>
          </cell>
          <cell r="H1910" t="str">
            <v>20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34.659999999999997</v>
          </cell>
          <cell r="N1910">
            <v>0</v>
          </cell>
          <cell r="O1910">
            <v>0</v>
          </cell>
          <cell r="P1910">
            <v>0</v>
          </cell>
          <cell r="Q1910">
            <v>217.63874999999999</v>
          </cell>
          <cell r="R1910">
            <v>31.091249999999999</v>
          </cell>
          <cell r="S1910">
            <v>0</v>
          </cell>
          <cell r="T1910">
            <v>0</v>
          </cell>
          <cell r="U1910">
            <v>0</v>
          </cell>
          <cell r="V1910" t="str">
            <v>75B</v>
          </cell>
        </row>
        <row r="1911">
          <cell r="C1911" t="str">
            <v>TC</v>
          </cell>
          <cell r="D1911" t="str">
            <v>FPL</v>
          </cell>
          <cell r="E1911" t="str">
            <v>TC</v>
          </cell>
          <cell r="F1911" t="str">
            <v>CONST</v>
          </cell>
          <cell r="G1911" t="str">
            <v>OH</v>
          </cell>
          <cell r="H1911" t="str">
            <v>20</v>
          </cell>
          <cell r="I1911">
            <v>0</v>
          </cell>
          <cell r="J1911">
            <v>0</v>
          </cell>
          <cell r="K1911">
            <v>33.92</v>
          </cell>
          <cell r="L1911">
            <v>80.44</v>
          </cell>
          <cell r="M1911">
            <v>179.35</v>
          </cell>
          <cell r="N1911">
            <v>13.99</v>
          </cell>
          <cell r="O1911">
            <v>0</v>
          </cell>
          <cell r="P1911">
            <v>1.55</v>
          </cell>
          <cell r="Q1911">
            <v>286.54810526315799</v>
          </cell>
          <cell r="R1911">
            <v>1006.027894736842</v>
          </cell>
          <cell r="S1911">
            <v>52.537999999999997</v>
          </cell>
          <cell r="T1911">
            <v>23.876000000000001</v>
          </cell>
          <cell r="U1911">
            <v>210.6686666666667</v>
          </cell>
          <cell r="V1911" t="str">
            <v>75BLS</v>
          </cell>
        </row>
        <row r="1912">
          <cell r="C1912" t="str">
            <v>TC</v>
          </cell>
          <cell r="D1912" t="str">
            <v>FPL</v>
          </cell>
          <cell r="E1912" t="str">
            <v>TC</v>
          </cell>
          <cell r="F1912" t="str">
            <v>CONST</v>
          </cell>
          <cell r="G1912" t="str">
            <v>OH</v>
          </cell>
          <cell r="H1912" t="str">
            <v>20</v>
          </cell>
          <cell r="I1912">
            <v>0</v>
          </cell>
          <cell r="J1912">
            <v>0</v>
          </cell>
          <cell r="K1912">
            <v>0</v>
          </cell>
          <cell r="L1912">
            <v>11.44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 t="str">
            <v>77A</v>
          </cell>
        </row>
        <row r="1913">
          <cell r="C1913" t="str">
            <v>TC</v>
          </cell>
          <cell r="D1913" t="str">
            <v>FPL</v>
          </cell>
          <cell r="E1913" t="str">
            <v>TC</v>
          </cell>
          <cell r="F1913" t="str">
            <v>CONST</v>
          </cell>
          <cell r="G1913" t="str">
            <v>OH</v>
          </cell>
          <cell r="H1913" t="str">
            <v>20</v>
          </cell>
          <cell r="I1913">
            <v>0</v>
          </cell>
          <cell r="J1913">
            <v>0</v>
          </cell>
          <cell r="K1913">
            <v>62.31</v>
          </cell>
          <cell r="L1913">
            <v>0</v>
          </cell>
          <cell r="M1913">
            <v>0</v>
          </cell>
          <cell r="N1913">
            <v>0</v>
          </cell>
          <cell r="O1913">
            <v>18.93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412.5</v>
          </cell>
          <cell r="U1913">
            <v>49.5</v>
          </cell>
          <cell r="V1913" t="str">
            <v>79A</v>
          </cell>
        </row>
        <row r="1914">
          <cell r="C1914" t="str">
            <v>TC</v>
          </cell>
          <cell r="D1914" t="str">
            <v>FPL</v>
          </cell>
          <cell r="E1914" t="str">
            <v>TC</v>
          </cell>
          <cell r="F1914" t="str">
            <v>CONST</v>
          </cell>
          <cell r="G1914" t="str">
            <v>OH</v>
          </cell>
          <cell r="H1914" t="str">
            <v>20</v>
          </cell>
          <cell r="I1914">
            <v>0</v>
          </cell>
          <cell r="J1914">
            <v>30.11</v>
          </cell>
          <cell r="K1914">
            <v>0</v>
          </cell>
          <cell r="L1914">
            <v>39.33</v>
          </cell>
          <cell r="M1914">
            <v>0</v>
          </cell>
          <cell r="N1914">
            <v>35.047499999999999</v>
          </cell>
          <cell r="O1914">
            <v>11.682499999999999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109.21</v>
          </cell>
          <cell r="U1914">
            <v>24.676666666666701</v>
          </cell>
          <cell r="V1914" t="str">
            <v>79B</v>
          </cell>
        </row>
        <row r="1915">
          <cell r="C1915" t="str">
            <v>TC</v>
          </cell>
          <cell r="D1915" t="str">
            <v>FPL</v>
          </cell>
          <cell r="E1915" t="str">
            <v>TC</v>
          </cell>
          <cell r="F1915" t="str">
            <v>CONST</v>
          </cell>
          <cell r="G1915" t="str">
            <v>OH</v>
          </cell>
          <cell r="H1915" t="str">
            <v>20</v>
          </cell>
          <cell r="I1915">
            <v>0.09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 t="str">
            <v>79GOL</v>
          </cell>
        </row>
        <row r="1916">
          <cell r="C1916" t="str">
            <v>TC</v>
          </cell>
          <cell r="D1916" t="str">
            <v>FPL</v>
          </cell>
          <cell r="E1916" t="str">
            <v>TC</v>
          </cell>
          <cell r="F1916" t="str">
            <v>CONST</v>
          </cell>
          <cell r="G1916" t="str">
            <v>OH</v>
          </cell>
          <cell r="H1916" t="str">
            <v>20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277.71066666666673</v>
          </cell>
          <cell r="V1916" t="str">
            <v>79GSL</v>
          </cell>
        </row>
        <row r="1917">
          <cell r="C1917" t="str">
            <v>TC</v>
          </cell>
          <cell r="D1917" t="str">
            <v>FPL</v>
          </cell>
          <cell r="E1917" t="str">
            <v>TC</v>
          </cell>
          <cell r="F1917" t="str">
            <v>CONST</v>
          </cell>
          <cell r="G1917" t="str">
            <v>OH</v>
          </cell>
          <cell r="H1917" t="str">
            <v>20</v>
          </cell>
          <cell r="I1917">
            <v>0</v>
          </cell>
          <cell r="J1917">
            <v>0</v>
          </cell>
          <cell r="K1917">
            <v>3.69</v>
          </cell>
          <cell r="L1917">
            <v>0</v>
          </cell>
          <cell r="M1917">
            <v>4.34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38.22</v>
          </cell>
          <cell r="V1917" t="str">
            <v>79OH</v>
          </cell>
        </row>
        <row r="1918">
          <cell r="C1918" t="str">
            <v>TC</v>
          </cell>
          <cell r="D1918" t="str">
            <v>FPL</v>
          </cell>
          <cell r="E1918" t="str">
            <v>TC</v>
          </cell>
          <cell r="F1918" t="str">
            <v>CONST</v>
          </cell>
          <cell r="G1918" t="str">
            <v>OH</v>
          </cell>
          <cell r="H1918" t="str">
            <v>20</v>
          </cell>
          <cell r="I1918">
            <v>0</v>
          </cell>
          <cell r="J1918">
            <v>0</v>
          </cell>
          <cell r="K1918">
            <v>36.75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0</v>
          </cell>
          <cell r="V1918" t="str">
            <v>81B</v>
          </cell>
        </row>
        <row r="1919">
          <cell r="C1919" t="str">
            <v>TC</v>
          </cell>
          <cell r="D1919" t="str">
            <v>FPL</v>
          </cell>
          <cell r="E1919" t="str">
            <v>TC</v>
          </cell>
          <cell r="F1919" t="str">
            <v>CONST</v>
          </cell>
          <cell r="G1919" t="str">
            <v>OH</v>
          </cell>
          <cell r="H1919" t="str">
            <v>20</v>
          </cell>
          <cell r="I1919">
            <v>0</v>
          </cell>
          <cell r="J1919">
            <v>0</v>
          </cell>
          <cell r="K1919">
            <v>25.8</v>
          </cell>
          <cell r="L1919">
            <v>0</v>
          </cell>
          <cell r="M1919">
            <v>25.8</v>
          </cell>
          <cell r="N1919">
            <v>0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0</v>
          </cell>
          <cell r="V1919" t="str">
            <v>84F</v>
          </cell>
        </row>
        <row r="1920">
          <cell r="C1920" t="str">
            <v>TC</v>
          </cell>
          <cell r="D1920" t="str">
            <v>FPL</v>
          </cell>
          <cell r="E1920" t="str">
            <v>TC</v>
          </cell>
          <cell r="F1920" t="str">
            <v>CONST</v>
          </cell>
          <cell r="G1920" t="str">
            <v>OH</v>
          </cell>
          <cell r="H1920" t="str">
            <v>20</v>
          </cell>
          <cell r="I1920">
            <v>0</v>
          </cell>
          <cell r="J1920">
            <v>0</v>
          </cell>
          <cell r="K1920">
            <v>0</v>
          </cell>
          <cell r="L1920">
            <v>6.18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 t="str">
            <v>87B</v>
          </cell>
        </row>
        <row r="1921">
          <cell r="C1921" t="str">
            <v>TC</v>
          </cell>
          <cell r="D1921" t="str">
            <v>FPL</v>
          </cell>
          <cell r="E1921" t="str">
            <v>TC</v>
          </cell>
          <cell r="F1921" t="str">
            <v>CONST</v>
          </cell>
          <cell r="G1921" t="str">
            <v>OH</v>
          </cell>
          <cell r="H1921" t="str">
            <v>20</v>
          </cell>
          <cell r="I1921">
            <v>2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 t="str">
            <v>87F</v>
          </cell>
        </row>
        <row r="1922">
          <cell r="C1922" t="str">
            <v>TC</v>
          </cell>
          <cell r="D1922" t="str">
            <v>FPL</v>
          </cell>
          <cell r="E1922" t="str">
            <v>TC</v>
          </cell>
          <cell r="F1922" t="str">
            <v>CONST</v>
          </cell>
          <cell r="G1922" t="str">
            <v>OH</v>
          </cell>
          <cell r="H1922" t="str">
            <v>30</v>
          </cell>
          <cell r="I1922">
            <v>0</v>
          </cell>
          <cell r="J1922">
            <v>0</v>
          </cell>
          <cell r="K1922">
            <v>91.36</v>
          </cell>
          <cell r="L1922">
            <v>43.18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 t="str">
            <v>75ALS</v>
          </cell>
        </row>
        <row r="1923">
          <cell r="C1923" t="str">
            <v>TC</v>
          </cell>
          <cell r="D1923" t="str">
            <v>FPL</v>
          </cell>
          <cell r="E1923" t="str">
            <v>TC</v>
          </cell>
          <cell r="F1923" t="str">
            <v>CONST</v>
          </cell>
          <cell r="G1923" t="str">
            <v>OH</v>
          </cell>
          <cell r="H1923" t="str">
            <v>30</v>
          </cell>
          <cell r="I1923">
            <v>0</v>
          </cell>
          <cell r="J1923">
            <v>0</v>
          </cell>
          <cell r="K1923">
            <v>0</v>
          </cell>
          <cell r="L1923">
            <v>13.88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27.588000000000001</v>
          </cell>
          <cell r="V1923" t="str">
            <v>75BLS</v>
          </cell>
        </row>
        <row r="1924">
          <cell r="C1924" t="str">
            <v>TC</v>
          </cell>
          <cell r="D1924" t="str">
            <v>FPL</v>
          </cell>
          <cell r="E1924" t="str">
            <v>TC</v>
          </cell>
          <cell r="F1924" t="str">
            <v>CONST</v>
          </cell>
          <cell r="G1924" t="str">
            <v>OH</v>
          </cell>
          <cell r="H1924" t="str">
            <v>30</v>
          </cell>
          <cell r="I1924">
            <v>0</v>
          </cell>
          <cell r="J1924">
            <v>0</v>
          </cell>
          <cell r="K1924">
            <v>197.4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 t="str">
            <v>79A</v>
          </cell>
        </row>
        <row r="1925">
          <cell r="C1925" t="str">
            <v>TC</v>
          </cell>
          <cell r="D1925" t="str">
            <v>FPL</v>
          </cell>
          <cell r="E1925" t="str">
            <v>TC</v>
          </cell>
          <cell r="F1925" t="str">
            <v>CONST</v>
          </cell>
          <cell r="G1925" t="str">
            <v>OH</v>
          </cell>
          <cell r="H1925" t="str">
            <v>30</v>
          </cell>
          <cell r="I1925">
            <v>0</v>
          </cell>
          <cell r="J1925">
            <v>0</v>
          </cell>
          <cell r="K1925">
            <v>29.14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0</v>
          </cell>
          <cell r="V1925" t="str">
            <v>79B</v>
          </cell>
        </row>
        <row r="1926">
          <cell r="C1926" t="str">
            <v>TC</v>
          </cell>
          <cell r="D1926" t="str">
            <v>FPL</v>
          </cell>
          <cell r="E1926" t="str">
            <v>TC</v>
          </cell>
          <cell r="F1926" t="str">
            <v>CONST</v>
          </cell>
          <cell r="G1926" t="str">
            <v>OH</v>
          </cell>
          <cell r="H1926" t="str">
            <v>30</v>
          </cell>
          <cell r="I1926">
            <v>0</v>
          </cell>
          <cell r="J1926">
            <v>0</v>
          </cell>
          <cell r="K1926">
            <v>1.2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 t="str">
            <v>79G_CSL</v>
          </cell>
        </row>
        <row r="1927">
          <cell r="C1927" t="str">
            <v>TC</v>
          </cell>
          <cell r="D1927" t="str">
            <v>FPL</v>
          </cell>
          <cell r="E1927" t="str">
            <v>TC</v>
          </cell>
          <cell r="F1927" t="str">
            <v>CONST</v>
          </cell>
          <cell r="G1927" t="str">
            <v>OH</v>
          </cell>
          <cell r="H1927" t="str">
            <v>30</v>
          </cell>
          <cell r="I1927">
            <v>0</v>
          </cell>
          <cell r="J1927">
            <v>0</v>
          </cell>
          <cell r="K1927">
            <v>0.27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6.06</v>
          </cell>
          <cell r="R1927">
            <v>0</v>
          </cell>
          <cell r="S1927">
            <v>0</v>
          </cell>
          <cell r="T1927">
            <v>0</v>
          </cell>
          <cell r="U1927">
            <v>0</v>
          </cell>
          <cell r="V1927" t="str">
            <v>79GOL</v>
          </cell>
        </row>
        <row r="1928">
          <cell r="C1928" t="str">
            <v>TC</v>
          </cell>
          <cell r="D1928" t="str">
            <v>FPL</v>
          </cell>
          <cell r="E1928" t="str">
            <v>TC</v>
          </cell>
          <cell r="F1928" t="str">
            <v>CONST</v>
          </cell>
          <cell r="G1928" t="str">
            <v>OH</v>
          </cell>
          <cell r="H1928" t="str">
            <v>30</v>
          </cell>
          <cell r="I1928">
            <v>0</v>
          </cell>
          <cell r="J1928">
            <v>0</v>
          </cell>
          <cell r="K1928">
            <v>19.53</v>
          </cell>
          <cell r="L1928">
            <v>9.25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 t="str">
            <v>79GSL</v>
          </cell>
        </row>
        <row r="1929">
          <cell r="C1929" t="str">
            <v>TC</v>
          </cell>
          <cell r="D1929" t="str">
            <v>FPL</v>
          </cell>
          <cell r="E1929" t="str">
            <v>TC</v>
          </cell>
          <cell r="F1929" t="str">
            <v>CONST</v>
          </cell>
          <cell r="G1929" t="str">
            <v>OH</v>
          </cell>
          <cell r="H1929" t="str">
            <v>30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17.579999999999998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 t="str">
            <v>84F</v>
          </cell>
        </row>
        <row r="1930">
          <cell r="C1930" t="str">
            <v>TC</v>
          </cell>
          <cell r="D1930" t="str">
            <v>FPL</v>
          </cell>
          <cell r="E1930" t="str">
            <v>TC</v>
          </cell>
          <cell r="F1930" t="str">
            <v>CONST</v>
          </cell>
          <cell r="G1930" t="str">
            <v>OH</v>
          </cell>
          <cell r="H1930" t="str">
            <v>60</v>
          </cell>
          <cell r="I1930">
            <v>0</v>
          </cell>
          <cell r="J1930">
            <v>9.2594246779301699</v>
          </cell>
          <cell r="K1930">
            <v>9.2594246779301699</v>
          </cell>
          <cell r="L1930">
            <v>9.0514701324756306</v>
          </cell>
          <cell r="M1930">
            <v>0.57968051166403944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 t="str">
            <v>73B</v>
          </cell>
        </row>
        <row r="1931">
          <cell r="C1931" t="str">
            <v>TC</v>
          </cell>
          <cell r="D1931" t="str">
            <v>FPL</v>
          </cell>
          <cell r="E1931" t="str">
            <v>TC</v>
          </cell>
          <cell r="F1931" t="str">
            <v>CONST</v>
          </cell>
          <cell r="G1931" t="str">
            <v>OH</v>
          </cell>
          <cell r="H1931" t="str">
            <v>60</v>
          </cell>
          <cell r="I1931">
            <v>3.5720000000000001</v>
          </cell>
          <cell r="J1931">
            <v>0</v>
          </cell>
          <cell r="K1931">
            <v>10.81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 t="str">
            <v>75A</v>
          </cell>
        </row>
        <row r="1932">
          <cell r="C1932" t="str">
            <v>TC</v>
          </cell>
          <cell r="D1932" t="str">
            <v>FPL</v>
          </cell>
          <cell r="E1932" t="str">
            <v>TC</v>
          </cell>
          <cell r="F1932" t="str">
            <v>CONST</v>
          </cell>
          <cell r="G1932" t="str">
            <v>OH</v>
          </cell>
          <cell r="H1932" t="str">
            <v>60</v>
          </cell>
          <cell r="I1932">
            <v>0</v>
          </cell>
          <cell r="J1932">
            <v>16.72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 t="str">
            <v>75ALS</v>
          </cell>
        </row>
        <row r="1933">
          <cell r="C1933" t="str">
            <v>TC</v>
          </cell>
          <cell r="D1933" t="str">
            <v>FPL</v>
          </cell>
          <cell r="E1933" t="str">
            <v>TC</v>
          </cell>
          <cell r="F1933" t="str">
            <v>CONST</v>
          </cell>
          <cell r="G1933" t="str">
            <v>OH</v>
          </cell>
          <cell r="H1933" t="str">
            <v>60</v>
          </cell>
          <cell r="I1933">
            <v>20.87</v>
          </cell>
          <cell r="J1933">
            <v>0</v>
          </cell>
          <cell r="K1933">
            <v>11.56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 t="str">
            <v>75B</v>
          </cell>
        </row>
        <row r="1934">
          <cell r="C1934" t="str">
            <v>TC</v>
          </cell>
          <cell r="D1934" t="str">
            <v>FPL</v>
          </cell>
          <cell r="E1934" t="str">
            <v>TC</v>
          </cell>
          <cell r="F1934" t="str">
            <v>CONST</v>
          </cell>
          <cell r="G1934" t="str">
            <v>OH</v>
          </cell>
          <cell r="H1934" t="str">
            <v>60</v>
          </cell>
          <cell r="I1934">
            <v>198.15</v>
          </cell>
          <cell r="J1934">
            <v>275.54869565217393</v>
          </cell>
          <cell r="K1934">
            <v>11.6413043478261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 t="str">
            <v>75BLS</v>
          </cell>
        </row>
        <row r="1935">
          <cell r="C1935" t="str">
            <v>TC</v>
          </cell>
          <cell r="D1935" t="str">
            <v>FPL</v>
          </cell>
          <cell r="E1935" t="str">
            <v>TC</v>
          </cell>
          <cell r="F1935" t="str">
            <v>CONST</v>
          </cell>
          <cell r="G1935" t="str">
            <v>OH</v>
          </cell>
          <cell r="H1935" t="str">
            <v>60</v>
          </cell>
          <cell r="I1935">
            <v>0</v>
          </cell>
          <cell r="J1935">
            <v>205.23385745504493</v>
          </cell>
          <cell r="K1935">
            <v>152.58614254495501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 t="str">
            <v>75E</v>
          </cell>
        </row>
        <row r="1936">
          <cell r="C1936" t="str">
            <v>TC</v>
          </cell>
          <cell r="D1936" t="str">
            <v>FPL</v>
          </cell>
          <cell r="E1936" t="str">
            <v>TC</v>
          </cell>
          <cell r="F1936" t="str">
            <v>CONST</v>
          </cell>
          <cell r="G1936" t="str">
            <v>OH</v>
          </cell>
          <cell r="H1936" t="str">
            <v>60</v>
          </cell>
          <cell r="I1936">
            <v>48.98</v>
          </cell>
          <cell r="J1936">
            <v>5.8606349206349195</v>
          </cell>
          <cell r="K1936">
            <v>15.269365079365121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 t="str">
            <v>77A</v>
          </cell>
        </row>
        <row r="1937">
          <cell r="C1937" t="str">
            <v>TC</v>
          </cell>
          <cell r="D1937" t="str">
            <v>FPL</v>
          </cell>
          <cell r="E1937" t="str">
            <v>TC</v>
          </cell>
          <cell r="F1937" t="str">
            <v>CONST</v>
          </cell>
          <cell r="G1937" t="str">
            <v>OH</v>
          </cell>
          <cell r="H1937" t="str">
            <v>60</v>
          </cell>
          <cell r="I1937">
            <v>0</v>
          </cell>
          <cell r="J1937">
            <v>172.82203703703701</v>
          </cell>
          <cell r="K1937">
            <v>4.4479629629629596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 t="str">
            <v>77B</v>
          </cell>
        </row>
        <row r="1938">
          <cell r="C1938" t="str">
            <v>TC</v>
          </cell>
          <cell r="D1938" t="str">
            <v>FPL</v>
          </cell>
          <cell r="E1938" t="str">
            <v>TC</v>
          </cell>
          <cell r="F1938" t="str">
            <v>CONST</v>
          </cell>
          <cell r="G1938" t="str">
            <v>OH</v>
          </cell>
          <cell r="H1938" t="str">
            <v>60</v>
          </cell>
          <cell r="I1938">
            <v>304.02</v>
          </cell>
          <cell r="J1938">
            <v>641.10195197467363</v>
          </cell>
          <cell r="K1938">
            <v>281.08223407183783</v>
          </cell>
          <cell r="L1938">
            <v>2.5558139534883701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 t="str">
            <v>79A</v>
          </cell>
        </row>
        <row r="1939">
          <cell r="C1939" t="str">
            <v>TC</v>
          </cell>
          <cell r="D1939" t="str">
            <v>FPL</v>
          </cell>
          <cell r="E1939" t="str">
            <v>TC</v>
          </cell>
          <cell r="F1939" t="str">
            <v>CONST</v>
          </cell>
          <cell r="G1939" t="str">
            <v>OH</v>
          </cell>
          <cell r="H1939" t="str">
            <v>60</v>
          </cell>
          <cell r="I1939">
            <v>186.62</v>
          </cell>
          <cell r="J1939">
            <v>288.58346666666677</v>
          </cell>
          <cell r="K1939">
            <v>88.416533333333376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 t="str">
            <v>79B</v>
          </cell>
        </row>
        <row r="1940">
          <cell r="C1940" t="str">
            <v>TC</v>
          </cell>
          <cell r="D1940" t="str">
            <v>FPL</v>
          </cell>
          <cell r="E1940" t="str">
            <v>TC</v>
          </cell>
          <cell r="F1940" t="str">
            <v>CONST</v>
          </cell>
          <cell r="G1940" t="str">
            <v>OH</v>
          </cell>
          <cell r="H1940" t="str">
            <v>60</v>
          </cell>
          <cell r="I1940">
            <v>3.67</v>
          </cell>
          <cell r="J1940">
            <v>58.744324808184146</v>
          </cell>
          <cell r="K1940">
            <v>10.415675191815861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 t="str">
            <v>79GOL</v>
          </cell>
        </row>
        <row r="1941">
          <cell r="C1941" t="str">
            <v>TC</v>
          </cell>
          <cell r="D1941" t="str">
            <v>FPL</v>
          </cell>
          <cell r="E1941" t="str">
            <v>TC</v>
          </cell>
          <cell r="F1941" t="str">
            <v>CONST</v>
          </cell>
          <cell r="G1941" t="str">
            <v>OH</v>
          </cell>
          <cell r="H1941" t="str">
            <v>60</v>
          </cell>
          <cell r="I1941">
            <v>84.47</v>
          </cell>
          <cell r="J1941">
            <v>203.62480519480522</v>
          </cell>
          <cell r="K1941">
            <v>95.645194805194791</v>
          </cell>
          <cell r="L1941">
            <v>0</v>
          </cell>
          <cell r="M1941">
            <v>0</v>
          </cell>
          <cell r="N1941">
            <v>0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0</v>
          </cell>
          <cell r="V1941" t="str">
            <v>79GSL</v>
          </cell>
        </row>
        <row r="1942">
          <cell r="C1942" t="str">
            <v>TC</v>
          </cell>
          <cell r="D1942" t="str">
            <v>FPL</v>
          </cell>
          <cell r="E1942" t="str">
            <v>TC</v>
          </cell>
          <cell r="F1942" t="str">
            <v>CONST</v>
          </cell>
          <cell r="G1942" t="str">
            <v>OH</v>
          </cell>
          <cell r="H1942" t="str">
            <v>60</v>
          </cell>
          <cell r="I1942">
            <v>92.29</v>
          </cell>
          <cell r="J1942">
            <v>215.96734920626992</v>
          </cell>
          <cell r="K1942">
            <v>70.805385151059539</v>
          </cell>
          <cell r="L1942">
            <v>4.7205134080033799</v>
          </cell>
          <cell r="M1942">
            <v>0.78675223466722999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0</v>
          </cell>
          <cell r="V1942" t="str">
            <v>79OH</v>
          </cell>
        </row>
        <row r="1943">
          <cell r="C1943" t="str">
            <v>TC</v>
          </cell>
          <cell r="D1943" t="str">
            <v>FPL</v>
          </cell>
          <cell r="E1943" t="str">
            <v>TC</v>
          </cell>
          <cell r="F1943" t="str">
            <v>CONST</v>
          </cell>
          <cell r="G1943" t="str">
            <v>OH</v>
          </cell>
          <cell r="H1943" t="str">
            <v>60</v>
          </cell>
          <cell r="I1943">
            <v>0</v>
          </cell>
          <cell r="J1943">
            <v>11.743809523809499</v>
          </cell>
          <cell r="K1943">
            <v>1.2361904761904801</v>
          </cell>
          <cell r="L1943">
            <v>0</v>
          </cell>
          <cell r="M1943">
            <v>0</v>
          </cell>
          <cell r="N1943">
            <v>0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 t="str">
            <v>85J</v>
          </cell>
        </row>
        <row r="1944">
          <cell r="C1944" t="str">
            <v>TC</v>
          </cell>
          <cell r="D1944" t="str">
            <v>FPL</v>
          </cell>
          <cell r="E1944" t="str">
            <v>TC</v>
          </cell>
          <cell r="F1944" t="str">
            <v>CONST</v>
          </cell>
          <cell r="G1944" t="str">
            <v>OH</v>
          </cell>
          <cell r="H1944" t="str">
            <v>60</v>
          </cell>
          <cell r="I1944">
            <v>41.75</v>
          </cell>
          <cell r="J1944">
            <v>379.85183253588553</v>
          </cell>
          <cell r="K1944">
            <v>76.818167464114779</v>
          </cell>
          <cell r="L1944">
            <v>0</v>
          </cell>
          <cell r="M1944">
            <v>0</v>
          </cell>
          <cell r="N1944">
            <v>0</v>
          </cell>
          <cell r="O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0</v>
          </cell>
          <cell r="V1944" t="str">
            <v>87B</v>
          </cell>
        </row>
        <row r="1945">
          <cell r="C1945" t="str">
            <v>TC</v>
          </cell>
          <cell r="D1945" t="str">
            <v>FPL</v>
          </cell>
          <cell r="E1945" t="str">
            <v>TC</v>
          </cell>
          <cell r="F1945" t="str">
            <v>CONST</v>
          </cell>
          <cell r="G1945" t="str">
            <v>OH</v>
          </cell>
          <cell r="H1945" t="str">
            <v>60</v>
          </cell>
          <cell r="I1945">
            <v>8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 t="str">
            <v>87F</v>
          </cell>
        </row>
        <row r="1946">
          <cell r="C1946" t="str">
            <v>TC</v>
          </cell>
          <cell r="D1946" t="str">
            <v>FPL</v>
          </cell>
          <cell r="E1946" t="str">
            <v>TC</v>
          </cell>
          <cell r="F1946" t="str">
            <v>CONST</v>
          </cell>
          <cell r="G1946" t="str">
            <v>OH</v>
          </cell>
          <cell r="H1946" t="str">
            <v>60</v>
          </cell>
          <cell r="I1946">
            <v>8</v>
          </cell>
          <cell r="J1946">
            <v>4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 t="str">
            <v>87J</v>
          </cell>
        </row>
        <row r="1947">
          <cell r="C1947" t="str">
            <v>TC</v>
          </cell>
          <cell r="D1947" t="str">
            <v>FPL</v>
          </cell>
          <cell r="E1947" t="str">
            <v>TC</v>
          </cell>
          <cell r="F1947" t="str">
            <v>CONST</v>
          </cell>
          <cell r="G1947" t="str">
            <v>UG</v>
          </cell>
          <cell r="H1947" t="str">
            <v>10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397.99904761904702</v>
          </cell>
          <cell r="R1947">
            <v>63.740952380952407</v>
          </cell>
          <cell r="S1947">
            <v>0</v>
          </cell>
          <cell r="T1947">
            <v>0</v>
          </cell>
          <cell r="U1947">
            <v>0</v>
          </cell>
          <cell r="V1947" t="str">
            <v>75B</v>
          </cell>
        </row>
        <row r="1948">
          <cell r="C1948" t="str">
            <v>TC</v>
          </cell>
          <cell r="D1948" t="str">
            <v>FPL</v>
          </cell>
          <cell r="E1948" t="str">
            <v>TC</v>
          </cell>
          <cell r="F1948" t="str">
            <v>CONST</v>
          </cell>
          <cell r="G1948" t="str">
            <v>UG</v>
          </cell>
          <cell r="H1948" t="str">
            <v>10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8.6199999999999992</v>
          </cell>
          <cell r="N1948">
            <v>64.3066666666667</v>
          </cell>
          <cell r="O1948">
            <v>32.153333333333329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15.98</v>
          </cell>
          <cell r="V1948" t="str">
            <v>75BLS</v>
          </cell>
        </row>
        <row r="1949">
          <cell r="C1949" t="str">
            <v>TC</v>
          </cell>
          <cell r="D1949" t="str">
            <v>FPL</v>
          </cell>
          <cell r="E1949" t="str">
            <v>TC</v>
          </cell>
          <cell r="F1949" t="str">
            <v>CONST</v>
          </cell>
          <cell r="G1949" t="str">
            <v>UG</v>
          </cell>
          <cell r="H1949" t="str">
            <v>10</v>
          </cell>
          <cell r="I1949">
            <v>0</v>
          </cell>
          <cell r="J1949">
            <v>0</v>
          </cell>
          <cell r="K1949">
            <v>0</v>
          </cell>
          <cell r="L1949">
            <v>35.049999999999997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 t="str">
            <v>79A</v>
          </cell>
        </row>
        <row r="1950">
          <cell r="C1950" t="str">
            <v>TC</v>
          </cell>
          <cell r="D1950" t="str">
            <v>FPL</v>
          </cell>
          <cell r="E1950" t="str">
            <v>TC</v>
          </cell>
          <cell r="F1950" t="str">
            <v>CONST</v>
          </cell>
          <cell r="G1950" t="str">
            <v>UG</v>
          </cell>
          <cell r="H1950" t="str">
            <v>10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35.14</v>
          </cell>
          <cell r="V1950" t="str">
            <v>79B</v>
          </cell>
        </row>
        <row r="1951">
          <cell r="C1951" t="str">
            <v>TC</v>
          </cell>
          <cell r="D1951" t="str">
            <v>FPL</v>
          </cell>
          <cell r="E1951" t="str">
            <v>TC</v>
          </cell>
          <cell r="F1951" t="str">
            <v>CONST</v>
          </cell>
          <cell r="G1951" t="str">
            <v>UG</v>
          </cell>
          <cell r="H1951" t="str">
            <v>20</v>
          </cell>
          <cell r="I1951">
            <v>0</v>
          </cell>
          <cell r="J1951">
            <v>0</v>
          </cell>
          <cell r="K1951">
            <v>45.68</v>
          </cell>
          <cell r="L1951">
            <v>0</v>
          </cell>
          <cell r="M1951">
            <v>0</v>
          </cell>
          <cell r="N1951">
            <v>0</v>
          </cell>
          <cell r="O1951">
            <v>17.8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11.86</v>
          </cell>
          <cell r="U1951">
            <v>0</v>
          </cell>
          <cell r="V1951" t="str">
            <v>75BLS</v>
          </cell>
        </row>
        <row r="1952">
          <cell r="C1952" t="str">
            <v>TC</v>
          </cell>
          <cell r="D1952" t="str">
            <v>FPL</v>
          </cell>
          <cell r="E1952" t="str">
            <v>TC</v>
          </cell>
          <cell r="F1952" t="str">
            <v>CONST</v>
          </cell>
          <cell r="G1952" t="str">
            <v>UG</v>
          </cell>
          <cell r="H1952" t="str">
            <v>20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  <cell r="O1952">
            <v>25.89</v>
          </cell>
          <cell r="P1952">
            <v>0</v>
          </cell>
          <cell r="Q1952">
            <v>0</v>
          </cell>
          <cell r="R1952">
            <v>28.19</v>
          </cell>
          <cell r="S1952">
            <v>0</v>
          </cell>
          <cell r="T1952">
            <v>0</v>
          </cell>
          <cell r="U1952">
            <v>1175.667854166667</v>
          </cell>
          <cell r="V1952" t="str">
            <v>79A</v>
          </cell>
        </row>
        <row r="1953">
          <cell r="C1953" t="str">
            <v>TC</v>
          </cell>
          <cell r="D1953" t="str">
            <v>FPL</v>
          </cell>
          <cell r="E1953" t="str">
            <v>TC</v>
          </cell>
          <cell r="F1953" t="str">
            <v>CONST</v>
          </cell>
          <cell r="G1953" t="str">
            <v>UG</v>
          </cell>
          <cell r="H1953" t="str">
            <v>20</v>
          </cell>
          <cell r="I1953">
            <v>0</v>
          </cell>
          <cell r="J1953">
            <v>0</v>
          </cell>
          <cell r="K1953">
            <v>51.91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21.827500000000001</v>
          </cell>
          <cell r="V1953" t="str">
            <v>79B</v>
          </cell>
        </row>
        <row r="1954">
          <cell r="C1954" t="str">
            <v>TC</v>
          </cell>
          <cell r="D1954" t="str">
            <v>FPL</v>
          </cell>
          <cell r="E1954" t="str">
            <v>TC</v>
          </cell>
          <cell r="F1954" t="str">
            <v>CONST</v>
          </cell>
          <cell r="G1954" t="str">
            <v>UG</v>
          </cell>
          <cell r="H1954" t="str">
            <v>20</v>
          </cell>
          <cell r="I1954">
            <v>0</v>
          </cell>
          <cell r="J1954">
            <v>0</v>
          </cell>
          <cell r="K1954">
            <v>0</v>
          </cell>
          <cell r="L1954">
            <v>430</v>
          </cell>
          <cell r="M1954">
            <v>298.62068965517199</v>
          </cell>
          <cell r="N1954">
            <v>816.37931034482801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212.23809523809501</v>
          </cell>
          <cell r="U1954">
            <v>900.03174603174602</v>
          </cell>
          <cell r="V1954" t="str">
            <v>79GSL</v>
          </cell>
        </row>
        <row r="1955">
          <cell r="C1955" t="str">
            <v>TC</v>
          </cell>
          <cell r="D1955" t="str">
            <v>FPL</v>
          </cell>
          <cell r="E1955" t="str">
            <v>TC</v>
          </cell>
          <cell r="F1955" t="str">
            <v>CONST</v>
          </cell>
          <cell r="G1955" t="str">
            <v>UG</v>
          </cell>
          <cell r="H1955" t="str">
            <v>20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6.09</v>
          </cell>
          <cell r="V1955" t="str">
            <v>79OH</v>
          </cell>
        </row>
        <row r="1956">
          <cell r="C1956" t="str">
            <v>TC</v>
          </cell>
          <cell r="D1956" t="str">
            <v>FPL</v>
          </cell>
          <cell r="E1956" t="str">
            <v>TC</v>
          </cell>
          <cell r="F1956" t="str">
            <v>CONST</v>
          </cell>
          <cell r="G1956" t="str">
            <v>UG</v>
          </cell>
          <cell r="H1956" t="str">
            <v>20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4</v>
          </cell>
          <cell r="S1956">
            <v>0</v>
          </cell>
          <cell r="T1956">
            <v>0</v>
          </cell>
          <cell r="U1956">
            <v>0</v>
          </cell>
          <cell r="V1956" t="str">
            <v>87A</v>
          </cell>
        </row>
        <row r="1957">
          <cell r="C1957" t="str">
            <v>TC</v>
          </cell>
          <cell r="D1957" t="str">
            <v>FPL</v>
          </cell>
          <cell r="E1957" t="str">
            <v>TC</v>
          </cell>
          <cell r="F1957" t="str">
            <v>CONST</v>
          </cell>
          <cell r="G1957" t="str">
            <v>UG</v>
          </cell>
          <cell r="H1957" t="str">
            <v>30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11.615</v>
          </cell>
          <cell r="U1957">
            <v>34.844999999999999</v>
          </cell>
          <cell r="V1957" t="str">
            <v>75BLS</v>
          </cell>
        </row>
        <row r="1958">
          <cell r="C1958" t="str">
            <v>TC</v>
          </cell>
          <cell r="D1958" t="str">
            <v>FPL</v>
          </cell>
          <cell r="E1958" t="str">
            <v>TC</v>
          </cell>
          <cell r="F1958" t="str">
            <v>CONST</v>
          </cell>
          <cell r="G1958" t="str">
            <v>UG</v>
          </cell>
          <cell r="H1958" t="str">
            <v>30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255.64</v>
          </cell>
          <cell r="N1958">
            <v>0</v>
          </cell>
          <cell r="O1958">
            <v>0</v>
          </cell>
          <cell r="P1958">
            <v>136.75153846153799</v>
          </cell>
          <cell r="Q1958">
            <v>60.778461538461499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 t="str">
            <v>79A</v>
          </cell>
        </row>
        <row r="1959">
          <cell r="C1959" t="str">
            <v>TC</v>
          </cell>
          <cell r="D1959" t="str">
            <v>FPL</v>
          </cell>
          <cell r="E1959" t="str">
            <v>TC</v>
          </cell>
          <cell r="F1959" t="str">
            <v>CONST</v>
          </cell>
          <cell r="G1959" t="str">
            <v>UG</v>
          </cell>
          <cell r="H1959" t="str">
            <v>30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3.64</v>
          </cell>
          <cell r="V1959" t="str">
            <v>79GSL</v>
          </cell>
        </row>
        <row r="1960">
          <cell r="C1960" t="str">
            <v>TC</v>
          </cell>
          <cell r="D1960" t="str">
            <v>FPL</v>
          </cell>
          <cell r="E1960" t="str">
            <v>TC</v>
          </cell>
          <cell r="F1960" t="str">
            <v>CONST</v>
          </cell>
          <cell r="G1960" t="str">
            <v>UG</v>
          </cell>
          <cell r="H1960" t="str">
            <v>40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2</v>
          </cell>
          <cell r="V1960" t="str">
            <v>87E</v>
          </cell>
        </row>
        <row r="1961">
          <cell r="C1961" t="str">
            <v>TC</v>
          </cell>
          <cell r="D1961" t="str">
            <v>FPL</v>
          </cell>
          <cell r="E1961" t="str">
            <v>TC</v>
          </cell>
          <cell r="F1961" t="str">
            <v>CONST</v>
          </cell>
          <cell r="G1961" t="str">
            <v>UG</v>
          </cell>
          <cell r="H1961" t="str">
            <v>60</v>
          </cell>
          <cell r="I1961">
            <v>0</v>
          </cell>
          <cell r="J1961">
            <v>34.207142857142898</v>
          </cell>
          <cell r="K1961">
            <v>205.24285714285699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 t="str">
            <v>75ALS</v>
          </cell>
        </row>
        <row r="1962">
          <cell r="C1962" t="str">
            <v>TC</v>
          </cell>
          <cell r="D1962" t="str">
            <v>FPL</v>
          </cell>
          <cell r="E1962" t="str">
            <v>TC</v>
          </cell>
          <cell r="F1962" t="str">
            <v>CONST</v>
          </cell>
          <cell r="G1962" t="str">
            <v>UG</v>
          </cell>
          <cell r="H1962" t="str">
            <v>60</v>
          </cell>
          <cell r="I1962">
            <v>0</v>
          </cell>
          <cell r="J1962">
            <v>0</v>
          </cell>
          <cell r="K1962">
            <v>12.62</v>
          </cell>
          <cell r="L1962">
            <v>0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 t="str">
            <v>75BLS</v>
          </cell>
        </row>
        <row r="1963">
          <cell r="C1963" t="str">
            <v>TC</v>
          </cell>
          <cell r="D1963" t="str">
            <v>FPL</v>
          </cell>
          <cell r="E1963" t="str">
            <v>TC</v>
          </cell>
          <cell r="F1963" t="str">
            <v>CONST</v>
          </cell>
          <cell r="G1963" t="str">
            <v>UG</v>
          </cell>
          <cell r="H1963" t="str">
            <v>60</v>
          </cell>
          <cell r="I1963">
            <v>0</v>
          </cell>
          <cell r="J1963">
            <v>36.06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 t="str">
            <v>75D</v>
          </cell>
        </row>
        <row r="1964">
          <cell r="C1964" t="str">
            <v>TC</v>
          </cell>
          <cell r="D1964" t="str">
            <v>FPL</v>
          </cell>
          <cell r="E1964" t="str">
            <v>TC</v>
          </cell>
          <cell r="F1964" t="str">
            <v>CONST</v>
          </cell>
          <cell r="G1964" t="str">
            <v>UG</v>
          </cell>
          <cell r="H1964" t="str">
            <v>60</v>
          </cell>
          <cell r="I1964">
            <v>0</v>
          </cell>
          <cell r="J1964">
            <v>39.606000000000002</v>
          </cell>
          <cell r="K1964">
            <v>9.2639999999999993</v>
          </cell>
          <cell r="L1964">
            <v>0</v>
          </cell>
          <cell r="M1964">
            <v>0</v>
          </cell>
          <cell r="N1964">
            <v>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 t="str">
            <v>77A</v>
          </cell>
        </row>
        <row r="1965">
          <cell r="C1965" t="str">
            <v>TC</v>
          </cell>
          <cell r="D1965" t="str">
            <v>FPL</v>
          </cell>
          <cell r="E1965" t="str">
            <v>TC</v>
          </cell>
          <cell r="F1965" t="str">
            <v>CONST</v>
          </cell>
          <cell r="G1965" t="str">
            <v>UG</v>
          </cell>
          <cell r="H1965" t="str">
            <v>60</v>
          </cell>
          <cell r="I1965">
            <v>0</v>
          </cell>
          <cell r="J1965">
            <v>41.7905660377358</v>
          </cell>
          <cell r="K1965">
            <v>51.979433962264096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 t="str">
            <v>77B</v>
          </cell>
        </row>
        <row r="1966">
          <cell r="C1966" t="str">
            <v>TC</v>
          </cell>
          <cell r="D1966" t="str">
            <v>FPL</v>
          </cell>
          <cell r="E1966" t="str">
            <v>TC</v>
          </cell>
          <cell r="F1966" t="str">
            <v>CONST</v>
          </cell>
          <cell r="G1966" t="str">
            <v>UG</v>
          </cell>
          <cell r="H1966" t="str">
            <v>60</v>
          </cell>
          <cell r="I1966">
            <v>84.38</v>
          </cell>
          <cell r="J1966">
            <v>205.75</v>
          </cell>
          <cell r="K1966">
            <v>22.53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 t="str">
            <v>79A</v>
          </cell>
        </row>
        <row r="1967">
          <cell r="C1967" t="str">
            <v>TC</v>
          </cell>
          <cell r="D1967" t="str">
            <v>FPL</v>
          </cell>
          <cell r="E1967" t="str">
            <v>TC</v>
          </cell>
          <cell r="F1967" t="str">
            <v>CONST</v>
          </cell>
          <cell r="G1967" t="str">
            <v>UG</v>
          </cell>
          <cell r="H1967" t="str">
            <v>60</v>
          </cell>
          <cell r="I1967">
            <v>277.45999999999998</v>
          </cell>
          <cell r="J1967">
            <v>396.78111111111116</v>
          </cell>
          <cell r="K1967">
            <v>124.09888888888891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 t="str">
            <v>79B</v>
          </cell>
        </row>
        <row r="1968">
          <cell r="C1968" t="str">
            <v>TC</v>
          </cell>
          <cell r="D1968" t="str">
            <v>FPL</v>
          </cell>
          <cell r="E1968" t="str">
            <v>TC</v>
          </cell>
          <cell r="F1968" t="str">
            <v>CONST</v>
          </cell>
          <cell r="G1968" t="str">
            <v>UG</v>
          </cell>
          <cell r="H1968" t="str">
            <v>60</v>
          </cell>
          <cell r="I1968">
            <v>244.1</v>
          </cell>
          <cell r="J1968">
            <v>21.273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 t="str">
            <v>79GSL</v>
          </cell>
        </row>
        <row r="1969">
          <cell r="C1969" t="str">
            <v>TC</v>
          </cell>
          <cell r="D1969" t="str">
            <v>FPL</v>
          </cell>
          <cell r="E1969" t="str">
            <v>TC</v>
          </cell>
          <cell r="F1969" t="str">
            <v>CONST</v>
          </cell>
          <cell r="G1969" t="str">
            <v>UG</v>
          </cell>
          <cell r="H1969" t="str">
            <v>60</v>
          </cell>
          <cell r="I1969">
            <v>0</v>
          </cell>
          <cell r="J1969">
            <v>1.7484999999999999</v>
          </cell>
          <cell r="K1969">
            <v>0.9415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 t="str">
            <v>79OH</v>
          </cell>
        </row>
        <row r="1970">
          <cell r="C1970" t="str">
            <v>TC</v>
          </cell>
          <cell r="D1970" t="str">
            <v>FPL</v>
          </cell>
          <cell r="E1970" t="str">
            <v>TC</v>
          </cell>
          <cell r="F1970" t="str">
            <v>CONST</v>
          </cell>
          <cell r="G1970" t="str">
            <v>UG</v>
          </cell>
          <cell r="H1970" t="str">
            <v>60</v>
          </cell>
          <cell r="I1970">
            <v>0</v>
          </cell>
          <cell r="J1970">
            <v>4.5777777777777802</v>
          </cell>
          <cell r="K1970">
            <v>3.66222222222222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 t="str">
            <v>86D</v>
          </cell>
        </row>
        <row r="1971">
          <cell r="C1971" t="str">
            <v>TC</v>
          </cell>
          <cell r="D1971" t="str">
            <v>FPL</v>
          </cell>
          <cell r="E1971" t="str">
            <v>TC</v>
          </cell>
          <cell r="F1971" t="str">
            <v>CONST</v>
          </cell>
          <cell r="G1971" t="str">
            <v>UG</v>
          </cell>
          <cell r="H1971" t="str">
            <v>60</v>
          </cell>
          <cell r="I1971">
            <v>0</v>
          </cell>
          <cell r="J1971">
            <v>0</v>
          </cell>
          <cell r="K1971">
            <v>4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 t="str">
            <v>87A</v>
          </cell>
        </row>
        <row r="1972">
          <cell r="C1972" t="str">
            <v>TC</v>
          </cell>
          <cell r="D1972" t="str">
            <v>FPL</v>
          </cell>
          <cell r="E1972" t="str">
            <v>TC</v>
          </cell>
          <cell r="F1972" t="str">
            <v>CONST</v>
          </cell>
          <cell r="G1972" t="str">
            <v>UG</v>
          </cell>
          <cell r="H1972" t="str">
            <v>60</v>
          </cell>
          <cell r="I1972">
            <v>0</v>
          </cell>
          <cell r="J1972">
            <v>4.1283908045977</v>
          </cell>
          <cell r="K1972">
            <v>18.191609195402272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 t="str">
            <v>87B</v>
          </cell>
        </row>
        <row r="1973">
          <cell r="C1973" t="str">
            <v>TC</v>
          </cell>
          <cell r="D1973" t="str">
            <v>FPL</v>
          </cell>
          <cell r="E1973" t="str">
            <v>TC</v>
          </cell>
          <cell r="F1973" t="str">
            <v>CONST</v>
          </cell>
          <cell r="G1973" t="str">
            <v>UG</v>
          </cell>
          <cell r="H1973" t="str">
            <v>60</v>
          </cell>
          <cell r="I1973">
            <v>2</v>
          </cell>
          <cell r="J1973">
            <v>1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 t="str">
            <v>87E</v>
          </cell>
        </row>
        <row r="1974">
          <cell r="C1974" t="str">
            <v>WB</v>
          </cell>
          <cell r="D1974" t="str">
            <v>CON</v>
          </cell>
          <cell r="E1974" t="str">
            <v>SE</v>
          </cell>
          <cell r="F1974" t="str">
            <v>CONST</v>
          </cell>
          <cell r="G1974" t="str">
            <v>DU</v>
          </cell>
          <cell r="H1974" t="str">
            <v>20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483.33333333333297</v>
          </cell>
          <cell r="O1974">
            <v>100</v>
          </cell>
          <cell r="P1974">
            <v>500</v>
          </cell>
          <cell r="Q1974">
            <v>413.21839080459768</v>
          </cell>
          <cell r="R1974">
            <v>955.18464172169297</v>
          </cell>
          <cell r="S1974">
            <v>1261.2130105160181</v>
          </cell>
          <cell r="T1974">
            <v>137.050623624358</v>
          </cell>
          <cell r="U1974">
            <v>0</v>
          </cell>
          <cell r="V1974" t="str">
            <v>73A</v>
          </cell>
        </row>
        <row r="1975">
          <cell r="C1975" t="str">
            <v>WB</v>
          </cell>
          <cell r="D1975" t="str">
            <v>CON</v>
          </cell>
          <cell r="E1975" t="str">
            <v>SE</v>
          </cell>
          <cell r="F1975" t="str">
            <v>CONST</v>
          </cell>
          <cell r="G1975" t="str">
            <v>DU</v>
          </cell>
          <cell r="H1975" t="str">
            <v>60</v>
          </cell>
          <cell r="I1975">
            <v>0</v>
          </cell>
          <cell r="J1975">
            <v>0</v>
          </cell>
          <cell r="K1975">
            <v>762.95333333333303</v>
          </cell>
          <cell r="L1975">
            <v>1525.9066666666699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 t="str">
            <v>73A</v>
          </cell>
        </row>
        <row r="1976">
          <cell r="C1976" t="str">
            <v>WB</v>
          </cell>
          <cell r="D1976" t="str">
            <v>CON</v>
          </cell>
          <cell r="E1976" t="str">
            <v>SE</v>
          </cell>
          <cell r="F1976" t="str">
            <v>CONST</v>
          </cell>
          <cell r="G1976" t="str">
            <v>OH</v>
          </cell>
          <cell r="H1976" t="str">
            <v>20</v>
          </cell>
          <cell r="I1976">
            <v>0</v>
          </cell>
          <cell r="J1976">
            <v>0</v>
          </cell>
          <cell r="K1976">
            <v>0</v>
          </cell>
          <cell r="L1976">
            <v>34.7482258064516</v>
          </cell>
          <cell r="M1976">
            <v>771.22338709677399</v>
          </cell>
          <cell r="N1976">
            <v>621.22338709677399</v>
          </cell>
          <cell r="O1976">
            <v>692.65195852534544</v>
          </cell>
          <cell r="P1976">
            <v>954.25910138248832</v>
          </cell>
          <cell r="Q1976">
            <v>80.283940092165892</v>
          </cell>
          <cell r="R1976">
            <v>200</v>
          </cell>
          <cell r="S1976">
            <v>42.857142857142897</v>
          </cell>
          <cell r="T1976">
            <v>57.142857142857103</v>
          </cell>
          <cell r="U1976">
            <v>0</v>
          </cell>
          <cell r="V1976" t="str">
            <v>73A</v>
          </cell>
        </row>
        <row r="1977">
          <cell r="C1977" t="str">
            <v>WB</v>
          </cell>
          <cell r="D1977" t="str">
            <v>CON</v>
          </cell>
          <cell r="E1977" t="str">
            <v>SE</v>
          </cell>
          <cell r="F1977" t="str">
            <v>CONST</v>
          </cell>
          <cell r="G1977" t="str">
            <v>UG</v>
          </cell>
          <cell r="H1977" t="str">
            <v>20</v>
          </cell>
          <cell r="I1977">
            <v>0</v>
          </cell>
          <cell r="J1977">
            <v>0</v>
          </cell>
          <cell r="K1977">
            <v>121.428571428571</v>
          </cell>
          <cell r="L1977">
            <v>1069.7122385004154</v>
          </cell>
          <cell r="M1977">
            <v>1521.1040880301962</v>
          </cell>
          <cell r="N1977">
            <v>985.92540464461604</v>
          </cell>
          <cell r="O1977">
            <v>1404.7689420595832</v>
          </cell>
          <cell r="P1977">
            <v>1960.8214992221929</v>
          </cell>
          <cell r="Q1977">
            <v>580.24925611442382</v>
          </cell>
          <cell r="R1977">
            <v>203.125</v>
          </cell>
          <cell r="S1977">
            <v>437.5</v>
          </cell>
          <cell r="T1977">
            <v>109.375</v>
          </cell>
          <cell r="U1977">
            <v>0</v>
          </cell>
          <cell r="V1977" t="str">
            <v>73A</v>
          </cell>
        </row>
        <row r="1978">
          <cell r="C1978" t="str">
            <v>WB</v>
          </cell>
          <cell r="D1978" t="str">
            <v>CON</v>
          </cell>
          <cell r="E1978" t="str">
            <v>SE</v>
          </cell>
          <cell r="F1978" t="str">
            <v>CONST</v>
          </cell>
          <cell r="G1978" t="str">
            <v>UG</v>
          </cell>
          <cell r="H1978" t="str">
            <v>60</v>
          </cell>
          <cell r="I1978">
            <v>6.0679999999999996</v>
          </cell>
          <cell r="J1978">
            <v>27.009382716049402</v>
          </cell>
          <cell r="K1978">
            <v>227.78962962962959</v>
          </cell>
          <cell r="L1978">
            <v>32.880987654320997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 t="str">
            <v>73A</v>
          </cell>
        </row>
        <row r="1979">
          <cell r="C1979" t="str">
            <v>WB</v>
          </cell>
          <cell r="D1979" t="str">
            <v>CON</v>
          </cell>
          <cell r="E1979" t="str">
            <v>SS</v>
          </cell>
          <cell r="F1979" t="str">
            <v>CONST</v>
          </cell>
          <cell r="G1979" t="str">
            <v>OH</v>
          </cell>
          <cell r="H1979" t="str">
            <v>20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330.74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0</v>
          </cell>
          <cell r="V1979" t="str">
            <v>61A</v>
          </cell>
        </row>
        <row r="1980">
          <cell r="C1980" t="str">
            <v>WB</v>
          </cell>
          <cell r="D1980" t="str">
            <v>CON</v>
          </cell>
          <cell r="E1980" t="str">
            <v>SS</v>
          </cell>
          <cell r="F1980" t="str">
            <v>CONST</v>
          </cell>
          <cell r="G1980" t="str">
            <v>OH</v>
          </cell>
          <cell r="H1980" t="str">
            <v>30</v>
          </cell>
          <cell r="I1980">
            <v>0.06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0.2</v>
          </cell>
          <cell r="P1980">
            <v>0</v>
          </cell>
          <cell r="Q1980">
            <v>0</v>
          </cell>
          <cell r="R1980">
            <v>0</v>
          </cell>
          <cell r="S1980">
            <v>0.01</v>
          </cell>
          <cell r="T1980">
            <v>0</v>
          </cell>
          <cell r="U1980">
            <v>0</v>
          </cell>
          <cell r="V1980" t="str">
            <v>60A</v>
          </cell>
        </row>
        <row r="1981">
          <cell r="C1981" t="str">
            <v>WB</v>
          </cell>
          <cell r="D1981" t="str">
            <v>CON</v>
          </cell>
          <cell r="E1981" t="str">
            <v>SS</v>
          </cell>
          <cell r="F1981" t="str">
            <v>CONST</v>
          </cell>
          <cell r="G1981" t="str">
            <v>OH</v>
          </cell>
          <cell r="H1981" t="str">
            <v>50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20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 t="str">
            <v>61A</v>
          </cell>
        </row>
        <row r="1982">
          <cell r="C1982" t="str">
            <v>WB</v>
          </cell>
          <cell r="D1982" t="str">
            <v>CON</v>
          </cell>
          <cell r="E1982" t="str">
            <v>WB</v>
          </cell>
          <cell r="F1982" t="str">
            <v>CONST</v>
          </cell>
          <cell r="G1982" t="str">
            <v>DU</v>
          </cell>
          <cell r="H1982" t="str">
            <v>20</v>
          </cell>
          <cell r="I1982">
            <v>0</v>
          </cell>
          <cell r="J1982">
            <v>430.78773584905701</v>
          </cell>
          <cell r="K1982">
            <v>502.90226415094304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 t="str">
            <v>75BLS</v>
          </cell>
        </row>
        <row r="1983">
          <cell r="C1983" t="str">
            <v>WB</v>
          </cell>
          <cell r="D1983" t="str">
            <v>CON</v>
          </cell>
          <cell r="E1983" t="str">
            <v>WB</v>
          </cell>
          <cell r="F1983" t="str">
            <v>CONST</v>
          </cell>
          <cell r="G1983" t="str">
            <v>DU</v>
          </cell>
          <cell r="H1983" t="str">
            <v>20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117.250909090909</v>
          </cell>
          <cell r="T1983">
            <v>43.969090909090902</v>
          </cell>
          <cell r="U1983">
            <v>0</v>
          </cell>
          <cell r="V1983" t="str">
            <v>79A</v>
          </cell>
        </row>
        <row r="1984">
          <cell r="C1984" t="str">
            <v>WB</v>
          </cell>
          <cell r="D1984" t="str">
            <v>CON</v>
          </cell>
          <cell r="E1984" t="str">
            <v>WB</v>
          </cell>
          <cell r="F1984" t="str">
            <v>CONST</v>
          </cell>
          <cell r="G1984" t="str">
            <v>DU</v>
          </cell>
          <cell r="H1984" t="str">
            <v>60</v>
          </cell>
          <cell r="I1984">
            <v>0</v>
          </cell>
          <cell r="J1984">
            <v>15.34</v>
          </cell>
          <cell r="K1984">
            <v>23.01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 t="str">
            <v>79B</v>
          </cell>
        </row>
        <row r="1985">
          <cell r="C1985" t="str">
            <v>WB</v>
          </cell>
          <cell r="D1985" t="str">
            <v>CON</v>
          </cell>
          <cell r="E1985" t="str">
            <v>WB</v>
          </cell>
          <cell r="F1985" t="str">
            <v>CONST</v>
          </cell>
          <cell r="G1985" t="str">
            <v>OH</v>
          </cell>
          <cell r="H1985" t="str">
            <v>10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91.073333333333295</v>
          </cell>
          <cell r="V1985" t="str">
            <v>75B</v>
          </cell>
        </row>
        <row r="1986">
          <cell r="C1986" t="str">
            <v>WB</v>
          </cell>
          <cell r="D1986" t="str">
            <v>CON</v>
          </cell>
          <cell r="E1986" t="str">
            <v>WB</v>
          </cell>
          <cell r="F1986" t="str">
            <v>CONST</v>
          </cell>
          <cell r="G1986" t="str">
            <v>OH</v>
          </cell>
          <cell r="H1986" t="str">
            <v>10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26.932500000000001</v>
          </cell>
          <cell r="N1986">
            <v>130.4375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 t="str">
            <v>75BLS</v>
          </cell>
        </row>
        <row r="1987">
          <cell r="C1987" t="str">
            <v>WB</v>
          </cell>
          <cell r="D1987" t="str">
            <v>CON</v>
          </cell>
          <cell r="E1987" t="str">
            <v>WB</v>
          </cell>
          <cell r="F1987" t="str">
            <v>CONST</v>
          </cell>
          <cell r="G1987" t="str">
            <v>OH</v>
          </cell>
          <cell r="H1987" t="str">
            <v>10</v>
          </cell>
          <cell r="I1987">
            <v>0</v>
          </cell>
          <cell r="J1987">
            <v>171.58444444444399</v>
          </cell>
          <cell r="K1987">
            <v>514.75333333333299</v>
          </cell>
          <cell r="L1987">
            <v>146.9722222222222</v>
          </cell>
          <cell r="M1987">
            <v>0</v>
          </cell>
          <cell r="N1987">
            <v>57.88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51.585882352941198</v>
          </cell>
          <cell r="V1987" t="str">
            <v>79B</v>
          </cell>
        </row>
        <row r="1988">
          <cell r="C1988" t="str">
            <v>WB</v>
          </cell>
          <cell r="D1988" t="str">
            <v>CON</v>
          </cell>
          <cell r="E1988" t="str">
            <v>WB</v>
          </cell>
          <cell r="F1988" t="str">
            <v>CONST</v>
          </cell>
          <cell r="G1988" t="str">
            <v>OH</v>
          </cell>
          <cell r="H1988" t="str">
            <v>20</v>
          </cell>
          <cell r="I1988">
            <v>0</v>
          </cell>
          <cell r="J1988">
            <v>0</v>
          </cell>
          <cell r="K1988">
            <v>0</v>
          </cell>
          <cell r="L1988">
            <v>69.305785123966899</v>
          </cell>
          <cell r="M1988">
            <v>519.79338842975199</v>
          </cell>
          <cell r="N1988">
            <v>519.79338842975199</v>
          </cell>
          <cell r="O1988">
            <v>519.79338842975199</v>
          </cell>
          <cell r="P1988">
            <v>467.814049586777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 t="str">
            <v>75A</v>
          </cell>
        </row>
        <row r="1989">
          <cell r="C1989" t="str">
            <v>WB</v>
          </cell>
          <cell r="D1989" t="str">
            <v>CON</v>
          </cell>
          <cell r="E1989" t="str">
            <v>WB</v>
          </cell>
          <cell r="F1989" t="str">
            <v>CONST</v>
          </cell>
          <cell r="G1989" t="str">
            <v>OH</v>
          </cell>
          <cell r="H1989" t="str">
            <v>20</v>
          </cell>
          <cell r="I1989">
            <v>0</v>
          </cell>
          <cell r="J1989">
            <v>0</v>
          </cell>
          <cell r="K1989">
            <v>331.36</v>
          </cell>
          <cell r="L1989">
            <v>523.20000000000005</v>
          </cell>
          <cell r="M1989">
            <v>523.20000000000005</v>
          </cell>
          <cell r="N1989">
            <v>523.20000000000005</v>
          </cell>
          <cell r="O1989">
            <v>523.20000000000005</v>
          </cell>
          <cell r="P1989">
            <v>523.20000000000005</v>
          </cell>
          <cell r="Q1989">
            <v>523.20000000000005</v>
          </cell>
          <cell r="R1989">
            <v>17.440000000000001</v>
          </cell>
          <cell r="S1989">
            <v>0</v>
          </cell>
          <cell r="T1989">
            <v>0</v>
          </cell>
          <cell r="U1989">
            <v>0</v>
          </cell>
          <cell r="V1989" t="str">
            <v>75ALS</v>
          </cell>
        </row>
        <row r="1990">
          <cell r="C1990" t="str">
            <v>WB</v>
          </cell>
          <cell r="D1990" t="str">
            <v>CON</v>
          </cell>
          <cell r="E1990" t="str">
            <v>WB</v>
          </cell>
          <cell r="F1990" t="str">
            <v>CONST</v>
          </cell>
          <cell r="G1990" t="str">
            <v>OH</v>
          </cell>
          <cell r="H1990" t="str">
            <v>20</v>
          </cell>
          <cell r="I1990">
            <v>0</v>
          </cell>
          <cell r="J1990">
            <v>0</v>
          </cell>
          <cell r="K1990">
            <v>468.09</v>
          </cell>
          <cell r="L1990">
            <v>235.34</v>
          </cell>
          <cell r="M1990">
            <v>291.06</v>
          </cell>
          <cell r="N1990">
            <v>157.017647058824</v>
          </cell>
          <cell r="O1990">
            <v>109.912352941176</v>
          </cell>
          <cell r="P1990">
            <v>515.03225806451599</v>
          </cell>
          <cell r="Q1990">
            <v>515.03225806451599</v>
          </cell>
          <cell r="R1990">
            <v>34.3354838709677</v>
          </cell>
          <cell r="S1990">
            <v>0</v>
          </cell>
          <cell r="T1990">
            <v>0</v>
          </cell>
          <cell r="U1990">
            <v>0</v>
          </cell>
          <cell r="V1990" t="str">
            <v>75BLS</v>
          </cell>
        </row>
        <row r="1991">
          <cell r="C1991" t="str">
            <v>WB</v>
          </cell>
          <cell r="D1991" t="str">
            <v>CON</v>
          </cell>
          <cell r="E1991" t="str">
            <v>WB</v>
          </cell>
          <cell r="F1991" t="str">
            <v>CONST</v>
          </cell>
          <cell r="G1991" t="str">
            <v>OH</v>
          </cell>
          <cell r="H1991" t="str">
            <v>20</v>
          </cell>
          <cell r="I1991">
            <v>0</v>
          </cell>
          <cell r="J1991">
            <v>0</v>
          </cell>
          <cell r="K1991">
            <v>0</v>
          </cell>
          <cell r="L1991">
            <v>99.810967741935499</v>
          </cell>
          <cell r="M1991">
            <v>415.87903225806502</v>
          </cell>
          <cell r="N1991">
            <v>0</v>
          </cell>
          <cell r="O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0</v>
          </cell>
          <cell r="V1991" t="str">
            <v>79GSL</v>
          </cell>
        </row>
        <row r="1992">
          <cell r="C1992" t="str">
            <v>WB</v>
          </cell>
          <cell r="D1992" t="str">
            <v>CON</v>
          </cell>
          <cell r="E1992" t="str">
            <v>WB</v>
          </cell>
          <cell r="F1992" t="str">
            <v>CONST</v>
          </cell>
          <cell r="G1992" t="str">
            <v>OH</v>
          </cell>
          <cell r="H1992" t="str">
            <v>20</v>
          </cell>
          <cell r="I1992">
            <v>0</v>
          </cell>
          <cell r="J1992">
            <v>246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 t="str">
            <v>87B</v>
          </cell>
        </row>
        <row r="1993">
          <cell r="C1993" t="str">
            <v>WB</v>
          </cell>
          <cell r="D1993" t="str">
            <v>CON</v>
          </cell>
          <cell r="E1993" t="str">
            <v>WB</v>
          </cell>
          <cell r="F1993" t="str">
            <v>CONST</v>
          </cell>
          <cell r="G1993" t="str">
            <v>OH</v>
          </cell>
          <cell r="H1993" t="str">
            <v>30</v>
          </cell>
          <cell r="I1993">
            <v>0</v>
          </cell>
          <cell r="J1993">
            <v>0</v>
          </cell>
          <cell r="K1993">
            <v>50.15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 t="str">
            <v>75BLS</v>
          </cell>
        </row>
        <row r="1994">
          <cell r="C1994" t="str">
            <v>WB</v>
          </cell>
          <cell r="D1994" t="str">
            <v>CON</v>
          </cell>
          <cell r="E1994" t="str">
            <v>WB</v>
          </cell>
          <cell r="F1994" t="str">
            <v>CONST</v>
          </cell>
          <cell r="G1994" t="str">
            <v>OH</v>
          </cell>
          <cell r="H1994" t="str">
            <v>30</v>
          </cell>
          <cell r="I1994">
            <v>0</v>
          </cell>
          <cell r="J1994">
            <v>0</v>
          </cell>
          <cell r="K1994">
            <v>0</v>
          </cell>
          <cell r="L1994">
            <v>475.78588235294097</v>
          </cell>
          <cell r="M1994">
            <v>101.95411764705899</v>
          </cell>
          <cell r="N1994">
            <v>0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0</v>
          </cell>
          <cell r="V1994" t="str">
            <v>79GSL</v>
          </cell>
        </row>
        <row r="1995">
          <cell r="C1995" t="str">
            <v>WB</v>
          </cell>
          <cell r="D1995" t="str">
            <v>CON</v>
          </cell>
          <cell r="E1995" t="str">
            <v>WB</v>
          </cell>
          <cell r="F1995" t="str">
            <v>CONST</v>
          </cell>
          <cell r="G1995" t="str">
            <v>OH</v>
          </cell>
          <cell r="H1995" t="str">
            <v>60</v>
          </cell>
          <cell r="I1995">
            <v>0</v>
          </cell>
          <cell r="J1995">
            <v>241.00333333333333</v>
          </cell>
          <cell r="K1995">
            <v>33.9166666666667</v>
          </cell>
          <cell r="L1995">
            <v>0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0</v>
          </cell>
          <cell r="V1995" t="str">
            <v>75A</v>
          </cell>
        </row>
        <row r="1996">
          <cell r="C1996" t="str">
            <v>WB</v>
          </cell>
          <cell r="D1996" t="str">
            <v>CON</v>
          </cell>
          <cell r="E1996" t="str">
            <v>WB</v>
          </cell>
          <cell r="F1996" t="str">
            <v>CONST</v>
          </cell>
          <cell r="G1996" t="str">
            <v>OH</v>
          </cell>
          <cell r="H1996" t="str">
            <v>60</v>
          </cell>
          <cell r="I1996">
            <v>0</v>
          </cell>
          <cell r="J1996">
            <v>0</v>
          </cell>
          <cell r="K1996">
            <v>37.31</v>
          </cell>
          <cell r="L1996">
            <v>0</v>
          </cell>
          <cell r="M1996">
            <v>0</v>
          </cell>
          <cell r="N1996">
            <v>0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0</v>
          </cell>
          <cell r="V1996" t="str">
            <v>75E</v>
          </cell>
        </row>
        <row r="1997">
          <cell r="C1997" t="str">
            <v>WB</v>
          </cell>
          <cell r="D1997" t="str">
            <v>CON</v>
          </cell>
          <cell r="E1997" t="str">
            <v>WB</v>
          </cell>
          <cell r="F1997" t="str">
            <v>CONST</v>
          </cell>
          <cell r="G1997" t="str">
            <v>OH</v>
          </cell>
          <cell r="H1997" t="str">
            <v>60</v>
          </cell>
          <cell r="I1997">
            <v>0</v>
          </cell>
          <cell r="J1997">
            <v>210.63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0</v>
          </cell>
          <cell r="V1997" t="str">
            <v>79A</v>
          </cell>
        </row>
        <row r="1998">
          <cell r="C1998" t="str">
            <v>WB</v>
          </cell>
          <cell r="D1998" t="str">
            <v>CON</v>
          </cell>
          <cell r="E1998" t="str">
            <v>WB</v>
          </cell>
          <cell r="F1998" t="str">
            <v>CONST</v>
          </cell>
          <cell r="G1998" t="str">
            <v>OH</v>
          </cell>
          <cell r="H1998" t="str">
            <v>60</v>
          </cell>
          <cell r="I1998">
            <v>0</v>
          </cell>
          <cell r="J1998">
            <v>174.4675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0</v>
          </cell>
          <cell r="V1998" t="str">
            <v>79B</v>
          </cell>
        </row>
        <row r="1999">
          <cell r="C1999" t="str">
            <v>WB</v>
          </cell>
          <cell r="D1999" t="str">
            <v>CON</v>
          </cell>
          <cell r="E1999" t="str">
            <v>WB</v>
          </cell>
          <cell r="F1999" t="str">
            <v>CONST</v>
          </cell>
          <cell r="G1999" t="str">
            <v>OH</v>
          </cell>
          <cell r="H1999" t="str">
            <v>60</v>
          </cell>
          <cell r="I1999">
            <v>0</v>
          </cell>
          <cell r="J1999">
            <v>0</v>
          </cell>
          <cell r="K1999">
            <v>148.74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0</v>
          </cell>
          <cell r="V1999" t="str">
            <v>79GSL</v>
          </cell>
        </row>
        <row r="2000">
          <cell r="C2000" t="str">
            <v>WB</v>
          </cell>
          <cell r="D2000" t="str">
            <v>CON</v>
          </cell>
          <cell r="E2000" t="str">
            <v>WB</v>
          </cell>
          <cell r="F2000" t="str">
            <v>CONST</v>
          </cell>
          <cell r="G2000" t="str">
            <v>OH</v>
          </cell>
          <cell r="H2000" t="str">
            <v>60</v>
          </cell>
          <cell r="I2000">
            <v>150.233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 t="str">
            <v>87B</v>
          </cell>
        </row>
        <row r="2001">
          <cell r="C2001" t="str">
            <v>WB</v>
          </cell>
          <cell r="D2001" t="str">
            <v>CON</v>
          </cell>
          <cell r="E2001" t="str">
            <v>WB</v>
          </cell>
          <cell r="F2001" t="str">
            <v>CONST</v>
          </cell>
          <cell r="G2001" t="str">
            <v>UG</v>
          </cell>
          <cell r="H2001" t="str">
            <v>10</v>
          </cell>
          <cell r="I2001">
            <v>0</v>
          </cell>
          <cell r="J2001">
            <v>0</v>
          </cell>
          <cell r="K2001">
            <v>0</v>
          </cell>
          <cell r="L2001">
            <v>39.01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 t="str">
            <v>75BLS</v>
          </cell>
        </row>
        <row r="2002">
          <cell r="C2002" t="str">
            <v>WB</v>
          </cell>
          <cell r="D2002" t="str">
            <v>CON</v>
          </cell>
          <cell r="E2002" t="str">
            <v>WB</v>
          </cell>
          <cell r="F2002" t="str">
            <v>CONST</v>
          </cell>
          <cell r="G2002" t="str">
            <v>UG</v>
          </cell>
          <cell r="H2002" t="str">
            <v>10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33.130000000000003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 t="str">
            <v>77B</v>
          </cell>
        </row>
        <row r="2003">
          <cell r="C2003" t="str">
            <v>WB</v>
          </cell>
          <cell r="D2003" t="str">
            <v>CON</v>
          </cell>
          <cell r="E2003" t="str">
            <v>WB</v>
          </cell>
          <cell r="F2003" t="str">
            <v>CONST</v>
          </cell>
          <cell r="G2003" t="str">
            <v>UG</v>
          </cell>
          <cell r="H2003" t="str">
            <v>10</v>
          </cell>
          <cell r="I2003">
            <v>0</v>
          </cell>
          <cell r="J2003">
            <v>0</v>
          </cell>
          <cell r="K2003">
            <v>178.3958620689655</v>
          </cell>
          <cell r="L2003">
            <v>466.92413793103498</v>
          </cell>
          <cell r="M2003">
            <v>0</v>
          </cell>
          <cell r="N2003">
            <v>8.42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 t="str">
            <v>79A</v>
          </cell>
        </row>
        <row r="2004">
          <cell r="C2004" t="str">
            <v>WB</v>
          </cell>
          <cell r="D2004" t="str">
            <v>CON</v>
          </cell>
          <cell r="E2004" t="str">
            <v>WB</v>
          </cell>
          <cell r="F2004" t="str">
            <v>CONST</v>
          </cell>
          <cell r="G2004" t="str">
            <v>UG</v>
          </cell>
          <cell r="H2004" t="str">
            <v>10</v>
          </cell>
          <cell r="I2004">
            <v>0</v>
          </cell>
          <cell r="J2004">
            <v>0</v>
          </cell>
          <cell r="K2004">
            <v>167.23</v>
          </cell>
          <cell r="L2004">
            <v>83.53</v>
          </cell>
          <cell r="M2004">
            <v>17.43</v>
          </cell>
          <cell r="N2004">
            <v>269.320684210526</v>
          </cell>
          <cell r="O2004">
            <v>133.339315789474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9.9</v>
          </cell>
          <cell r="U2004">
            <v>0</v>
          </cell>
          <cell r="V2004" t="str">
            <v>79B</v>
          </cell>
        </row>
        <row r="2005">
          <cell r="C2005" t="str">
            <v>WB</v>
          </cell>
          <cell r="D2005" t="str">
            <v>CON</v>
          </cell>
          <cell r="E2005" t="str">
            <v>WB</v>
          </cell>
          <cell r="F2005" t="str">
            <v>CONST</v>
          </cell>
          <cell r="G2005" t="str">
            <v>UG</v>
          </cell>
          <cell r="H2005" t="str">
            <v>20</v>
          </cell>
          <cell r="I2005">
            <v>0</v>
          </cell>
          <cell r="J2005">
            <v>0</v>
          </cell>
          <cell r="K2005">
            <v>60.45</v>
          </cell>
          <cell r="L2005">
            <v>156.25</v>
          </cell>
          <cell r="M2005">
            <v>93.75</v>
          </cell>
          <cell r="N2005">
            <v>0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 t="str">
            <v>75A</v>
          </cell>
        </row>
        <row r="2006">
          <cell r="C2006" t="str">
            <v>WB</v>
          </cell>
          <cell r="D2006" t="str">
            <v>CON</v>
          </cell>
          <cell r="E2006" t="str">
            <v>WB</v>
          </cell>
          <cell r="F2006" t="str">
            <v>CONST</v>
          </cell>
          <cell r="G2006" t="str">
            <v>UG</v>
          </cell>
          <cell r="H2006" t="str">
            <v>20</v>
          </cell>
          <cell r="I2006">
            <v>0</v>
          </cell>
          <cell r="J2006">
            <v>0</v>
          </cell>
          <cell r="K2006">
            <v>498.7</v>
          </cell>
          <cell r="L2006">
            <v>83.24</v>
          </cell>
          <cell r="M2006">
            <v>37.049999999999997</v>
          </cell>
          <cell r="N2006">
            <v>0</v>
          </cell>
          <cell r="O2006">
            <v>0</v>
          </cell>
          <cell r="P2006">
            <v>0</v>
          </cell>
          <cell r="Q2006">
            <v>60.7</v>
          </cell>
          <cell r="R2006">
            <v>0</v>
          </cell>
          <cell r="S2006">
            <v>0</v>
          </cell>
          <cell r="T2006">
            <v>24.59</v>
          </cell>
          <cell r="U2006">
            <v>24.59</v>
          </cell>
          <cell r="V2006" t="str">
            <v>75BLS</v>
          </cell>
        </row>
        <row r="2007">
          <cell r="C2007" t="str">
            <v>WB</v>
          </cell>
          <cell r="D2007" t="str">
            <v>CON</v>
          </cell>
          <cell r="E2007" t="str">
            <v>WB</v>
          </cell>
          <cell r="F2007" t="str">
            <v>CONST</v>
          </cell>
          <cell r="G2007" t="str">
            <v>UG</v>
          </cell>
          <cell r="H2007" t="str">
            <v>20</v>
          </cell>
          <cell r="I2007">
            <v>0</v>
          </cell>
          <cell r="J2007">
            <v>118.611111111111</v>
          </cell>
          <cell r="K2007">
            <v>491.38888888888903</v>
          </cell>
          <cell r="L2007">
            <v>915.11837438423595</v>
          </cell>
          <cell r="M2007">
            <v>654.69162561576411</v>
          </cell>
          <cell r="N2007">
            <v>614.91750000000002</v>
          </cell>
          <cell r="O2007">
            <v>932.88250000000005</v>
          </cell>
          <cell r="P2007">
            <v>197.85</v>
          </cell>
          <cell r="Q2007">
            <v>314.12</v>
          </cell>
          <cell r="R2007">
            <v>72.010000000000005</v>
          </cell>
          <cell r="S2007">
            <v>183.31200000000001</v>
          </cell>
          <cell r="T2007">
            <v>45.828000000000003</v>
          </cell>
          <cell r="U2007">
            <v>0</v>
          </cell>
          <cell r="V2007" t="str">
            <v>79A</v>
          </cell>
        </row>
        <row r="2008">
          <cell r="C2008" t="str">
            <v>WB</v>
          </cell>
          <cell r="D2008" t="str">
            <v>CON</v>
          </cell>
          <cell r="E2008" t="str">
            <v>WB</v>
          </cell>
          <cell r="F2008" t="str">
            <v>CONST</v>
          </cell>
          <cell r="G2008" t="str">
            <v>UG</v>
          </cell>
          <cell r="H2008" t="str">
            <v>20</v>
          </cell>
          <cell r="I2008">
            <v>0</v>
          </cell>
          <cell r="J2008">
            <v>0</v>
          </cell>
          <cell r="K2008">
            <v>159.55000000000001</v>
          </cell>
          <cell r="L2008">
            <v>19.5</v>
          </cell>
          <cell r="M2008">
            <v>0</v>
          </cell>
          <cell r="N2008">
            <v>34.223333333333301</v>
          </cell>
          <cell r="O2008">
            <v>10.866666666666699</v>
          </cell>
          <cell r="P2008">
            <v>18.440000000000001</v>
          </cell>
          <cell r="Q2008">
            <v>427.94717241379306</v>
          </cell>
          <cell r="R2008">
            <v>523.40896551724097</v>
          </cell>
          <cell r="S2008">
            <v>523.40896551724097</v>
          </cell>
          <cell r="T2008">
            <v>534.91396551724097</v>
          </cell>
          <cell r="U2008">
            <v>557.92396551724096</v>
          </cell>
          <cell r="V2008" t="str">
            <v>79B</v>
          </cell>
        </row>
        <row r="2009">
          <cell r="C2009" t="str">
            <v>WB</v>
          </cell>
          <cell r="D2009" t="str">
            <v>CON</v>
          </cell>
          <cell r="E2009" t="str">
            <v>WB</v>
          </cell>
          <cell r="F2009" t="str">
            <v>CONST</v>
          </cell>
          <cell r="G2009" t="str">
            <v>UG</v>
          </cell>
          <cell r="H2009" t="str">
            <v>20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223.058727272727</v>
          </cell>
          <cell r="V2009" t="str">
            <v>79F</v>
          </cell>
        </row>
        <row r="2010">
          <cell r="C2010" t="str">
            <v>WB</v>
          </cell>
          <cell r="D2010" t="str">
            <v>CON</v>
          </cell>
          <cell r="E2010" t="str">
            <v>WB</v>
          </cell>
          <cell r="F2010" t="str">
            <v>CONST</v>
          </cell>
          <cell r="G2010" t="str">
            <v>UG</v>
          </cell>
          <cell r="H2010" t="str">
            <v>20</v>
          </cell>
          <cell r="I2010">
            <v>0</v>
          </cell>
          <cell r="J2010">
            <v>0</v>
          </cell>
          <cell r="K2010">
            <v>93.07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0</v>
          </cell>
          <cell r="V2010" t="str">
            <v>79GSL</v>
          </cell>
        </row>
        <row r="2011">
          <cell r="C2011" t="str">
            <v>WB</v>
          </cell>
          <cell r="D2011" t="str">
            <v>CON</v>
          </cell>
          <cell r="E2011" t="str">
            <v>WB</v>
          </cell>
          <cell r="F2011" t="str">
            <v>CONST</v>
          </cell>
          <cell r="G2011" t="str">
            <v>UG</v>
          </cell>
          <cell r="H2011" t="str">
            <v>20</v>
          </cell>
          <cell r="I2011">
            <v>0</v>
          </cell>
          <cell r="J2011">
            <v>0</v>
          </cell>
          <cell r="K2011">
            <v>0</v>
          </cell>
          <cell r="L2011">
            <v>252.63157894736801</v>
          </cell>
          <cell r="M2011">
            <v>47.368421052631597</v>
          </cell>
          <cell r="N2011">
            <v>0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362.54666666666702</v>
          </cell>
          <cell r="V2011" t="str">
            <v>84H</v>
          </cell>
        </row>
        <row r="2012">
          <cell r="C2012" t="str">
            <v>WB</v>
          </cell>
          <cell r="D2012" t="str">
            <v>CON</v>
          </cell>
          <cell r="E2012" t="str">
            <v>WB</v>
          </cell>
          <cell r="F2012" t="str">
            <v>CONST</v>
          </cell>
          <cell r="G2012" t="str">
            <v>UG</v>
          </cell>
          <cell r="H2012" t="str">
            <v>20</v>
          </cell>
          <cell r="I2012">
            <v>0</v>
          </cell>
          <cell r="J2012">
            <v>0</v>
          </cell>
          <cell r="K2012">
            <v>114.2</v>
          </cell>
          <cell r="L2012">
            <v>142.04</v>
          </cell>
          <cell r="M2012">
            <v>0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0</v>
          </cell>
          <cell r="V2012" t="str">
            <v>87B</v>
          </cell>
        </row>
        <row r="2013">
          <cell r="C2013" t="str">
            <v>WB</v>
          </cell>
          <cell r="D2013" t="str">
            <v>CON</v>
          </cell>
          <cell r="E2013" t="str">
            <v>WB</v>
          </cell>
          <cell r="F2013" t="str">
            <v>CONST</v>
          </cell>
          <cell r="G2013" t="str">
            <v>UG</v>
          </cell>
          <cell r="H2013" t="str">
            <v>30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156.13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0</v>
          </cell>
          <cell r="V2013" t="str">
            <v>75BLS</v>
          </cell>
        </row>
        <row r="2014">
          <cell r="C2014" t="str">
            <v>WB</v>
          </cell>
          <cell r="D2014" t="str">
            <v>CON</v>
          </cell>
          <cell r="E2014" t="str">
            <v>WB</v>
          </cell>
          <cell r="F2014" t="str">
            <v>CONST</v>
          </cell>
          <cell r="G2014" t="str">
            <v>UG</v>
          </cell>
          <cell r="H2014" t="str">
            <v>30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>
            <v>133.49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0</v>
          </cell>
          <cell r="V2014" t="str">
            <v>77B</v>
          </cell>
        </row>
        <row r="2015">
          <cell r="C2015" t="str">
            <v>WB</v>
          </cell>
          <cell r="D2015" t="str">
            <v>CON</v>
          </cell>
          <cell r="E2015" t="str">
            <v>WB</v>
          </cell>
          <cell r="F2015" t="str">
            <v>CONST</v>
          </cell>
          <cell r="G2015" t="str">
            <v>UG</v>
          </cell>
          <cell r="H2015" t="str">
            <v>30</v>
          </cell>
          <cell r="I2015">
            <v>0</v>
          </cell>
          <cell r="J2015">
            <v>0</v>
          </cell>
          <cell r="K2015">
            <v>215.63</v>
          </cell>
          <cell r="L2015">
            <v>0</v>
          </cell>
          <cell r="M2015">
            <v>0</v>
          </cell>
          <cell r="N2015">
            <v>0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0</v>
          </cell>
          <cell r="V2015" t="str">
            <v>79A</v>
          </cell>
        </row>
        <row r="2016">
          <cell r="C2016" t="str">
            <v>WB</v>
          </cell>
          <cell r="D2016" t="str">
            <v>CON</v>
          </cell>
          <cell r="E2016" t="str">
            <v>WB</v>
          </cell>
          <cell r="F2016" t="str">
            <v>CONST</v>
          </cell>
          <cell r="G2016" t="str">
            <v>UG</v>
          </cell>
          <cell r="H2016" t="str">
            <v>40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0</v>
          </cell>
          <cell r="P2016">
            <v>35.662950000000002</v>
          </cell>
          <cell r="Q2016">
            <v>39.625500000000002</v>
          </cell>
          <cell r="R2016">
            <v>39.625500000000002</v>
          </cell>
          <cell r="S2016">
            <v>39.625500000000002</v>
          </cell>
          <cell r="T2016">
            <v>39.625500000000002</v>
          </cell>
          <cell r="U2016">
            <v>39.625500000000002</v>
          </cell>
          <cell r="V2016" t="str">
            <v>75BLS</v>
          </cell>
        </row>
        <row r="2017">
          <cell r="C2017" t="str">
            <v>WB</v>
          </cell>
          <cell r="D2017" t="str">
            <v>CON</v>
          </cell>
          <cell r="E2017" t="str">
            <v>WB</v>
          </cell>
          <cell r="F2017" t="str">
            <v>CONST</v>
          </cell>
          <cell r="G2017" t="str">
            <v>UG</v>
          </cell>
          <cell r="H2017" t="str">
            <v>60</v>
          </cell>
          <cell r="I2017">
            <v>57.930999999999997</v>
          </cell>
          <cell r="J2017">
            <v>147.25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0</v>
          </cell>
          <cell r="V2017" t="str">
            <v>75A</v>
          </cell>
        </row>
        <row r="2018">
          <cell r="C2018" t="str">
            <v>WB</v>
          </cell>
          <cell r="D2018" t="str">
            <v>CON</v>
          </cell>
          <cell r="E2018" t="str">
            <v>WB</v>
          </cell>
          <cell r="F2018" t="str">
            <v>CONST</v>
          </cell>
          <cell r="G2018" t="str">
            <v>UG</v>
          </cell>
          <cell r="H2018" t="str">
            <v>60</v>
          </cell>
          <cell r="I2018">
            <v>154.1165</v>
          </cell>
          <cell r="J2018">
            <v>246.06799999999998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0</v>
          </cell>
          <cell r="V2018" t="str">
            <v>75BLS</v>
          </cell>
        </row>
        <row r="2019">
          <cell r="C2019" t="str">
            <v>WB</v>
          </cell>
          <cell r="D2019" t="str">
            <v>CON</v>
          </cell>
          <cell r="E2019" t="str">
            <v>WB</v>
          </cell>
          <cell r="F2019" t="str">
            <v>CONST</v>
          </cell>
          <cell r="G2019" t="str">
            <v>UG</v>
          </cell>
          <cell r="H2019" t="str">
            <v>60</v>
          </cell>
          <cell r="I2019">
            <v>10.621</v>
          </cell>
          <cell r="J2019">
            <v>0</v>
          </cell>
          <cell r="K2019">
            <v>0</v>
          </cell>
          <cell r="L2019">
            <v>186.4</v>
          </cell>
          <cell r="M2019">
            <v>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 t="str">
            <v>77A</v>
          </cell>
        </row>
        <row r="2020">
          <cell r="C2020" t="str">
            <v>WB</v>
          </cell>
          <cell r="D2020" t="str">
            <v>CON</v>
          </cell>
          <cell r="E2020" t="str">
            <v>WB</v>
          </cell>
          <cell r="F2020" t="str">
            <v>CONST</v>
          </cell>
          <cell r="G2020" t="str">
            <v>UG</v>
          </cell>
          <cell r="H2020" t="str">
            <v>60</v>
          </cell>
          <cell r="I2020">
            <v>0</v>
          </cell>
          <cell r="J2020">
            <v>0</v>
          </cell>
          <cell r="K2020">
            <v>199.27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0</v>
          </cell>
          <cell r="V2020" t="str">
            <v>77B</v>
          </cell>
        </row>
        <row r="2021">
          <cell r="C2021" t="str">
            <v>WB</v>
          </cell>
          <cell r="D2021" t="str">
            <v>CON</v>
          </cell>
          <cell r="E2021" t="str">
            <v>WB</v>
          </cell>
          <cell r="F2021" t="str">
            <v>CONST</v>
          </cell>
          <cell r="G2021" t="str">
            <v>UG</v>
          </cell>
          <cell r="H2021" t="str">
            <v>60</v>
          </cell>
          <cell r="I2021">
            <v>103.203</v>
          </cell>
          <cell r="J2021">
            <v>900.30472946859857</v>
          </cell>
          <cell r="K2021">
            <v>159.99838164251258</v>
          </cell>
          <cell r="L2021">
            <v>22.095555555555599</v>
          </cell>
          <cell r="M2021">
            <v>13.2573333333333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 t="str">
            <v>79A</v>
          </cell>
        </row>
        <row r="2022">
          <cell r="C2022" t="str">
            <v>WB</v>
          </cell>
          <cell r="D2022" t="str">
            <v>CON</v>
          </cell>
          <cell r="E2022" t="str">
            <v>WB</v>
          </cell>
          <cell r="F2022" t="str">
            <v>CONST</v>
          </cell>
          <cell r="G2022" t="str">
            <v>UG</v>
          </cell>
          <cell r="H2022" t="str">
            <v>60</v>
          </cell>
          <cell r="I2022">
            <v>256.7115</v>
          </cell>
          <cell r="J2022">
            <v>835.98145312500003</v>
          </cell>
          <cell r="K2022">
            <v>425.38654687500002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 t="str">
            <v>79B</v>
          </cell>
        </row>
        <row r="2023">
          <cell r="C2023" t="str">
            <v>WB</v>
          </cell>
          <cell r="D2023" t="str">
            <v>CON</v>
          </cell>
          <cell r="E2023" t="str">
            <v>WB</v>
          </cell>
          <cell r="F2023" t="str">
            <v>CONST</v>
          </cell>
          <cell r="G2023" t="str">
            <v>UG</v>
          </cell>
          <cell r="H2023" t="str">
            <v>60</v>
          </cell>
          <cell r="I2023">
            <v>68.067499999999995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 t="str">
            <v>79F</v>
          </cell>
        </row>
        <row r="2024">
          <cell r="C2024" t="str">
            <v>WB</v>
          </cell>
          <cell r="D2024" t="str">
            <v>CON</v>
          </cell>
          <cell r="E2024" t="str">
            <v>WB</v>
          </cell>
          <cell r="F2024" t="str">
            <v>CONST</v>
          </cell>
          <cell r="G2024" t="str">
            <v>UG</v>
          </cell>
          <cell r="H2024" t="str">
            <v>60</v>
          </cell>
          <cell r="I2024">
            <v>0</v>
          </cell>
          <cell r="J2024">
            <v>124.03675000000001</v>
          </cell>
          <cell r="K2024">
            <v>133.66125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 t="str">
            <v>87B</v>
          </cell>
        </row>
        <row r="2025">
          <cell r="C2025" t="str">
            <v>WB</v>
          </cell>
          <cell r="D2025" t="str">
            <v>FPL</v>
          </cell>
          <cell r="E2025" t="str">
            <v>SE</v>
          </cell>
          <cell r="F2025" t="str">
            <v>CONST</v>
          </cell>
          <cell r="G2025" t="str">
            <v>DU</v>
          </cell>
          <cell r="H2025" t="str">
            <v>20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96.293750000000003</v>
          </cell>
          <cell r="O2025">
            <v>13.75625</v>
          </cell>
          <cell r="P2025">
            <v>0</v>
          </cell>
          <cell r="Q2025">
            <v>185.95</v>
          </cell>
          <cell r="R2025">
            <v>957.13636363636397</v>
          </cell>
          <cell r="S2025">
            <v>534.04696969696943</v>
          </cell>
          <cell r="T2025">
            <v>1116.6666666666667</v>
          </cell>
          <cell r="U2025">
            <v>150</v>
          </cell>
          <cell r="V2025" t="str">
            <v>73A</v>
          </cell>
        </row>
        <row r="2026">
          <cell r="C2026" t="str">
            <v>WB</v>
          </cell>
          <cell r="D2026" t="str">
            <v>FPL</v>
          </cell>
          <cell r="E2026" t="str">
            <v>SE</v>
          </cell>
          <cell r="F2026" t="str">
            <v>CONST</v>
          </cell>
          <cell r="G2026" t="str">
            <v>OH</v>
          </cell>
          <cell r="H2026" t="str">
            <v>20</v>
          </cell>
          <cell r="I2026">
            <v>0</v>
          </cell>
          <cell r="J2026">
            <v>0</v>
          </cell>
          <cell r="K2026">
            <v>0</v>
          </cell>
          <cell r="L2026">
            <v>224.9</v>
          </cell>
          <cell r="M2026">
            <v>0</v>
          </cell>
          <cell r="N2026">
            <v>1020.25636363636</v>
          </cell>
          <cell r="O2026">
            <v>48.583636363636401</v>
          </cell>
          <cell r="P2026">
            <v>0</v>
          </cell>
          <cell r="Q2026">
            <v>0</v>
          </cell>
          <cell r="R2026">
            <v>210.98901098901112</v>
          </cell>
          <cell r="S2026">
            <v>89.010989010989107</v>
          </cell>
          <cell r="T2026">
            <v>0</v>
          </cell>
          <cell r="U2026">
            <v>0</v>
          </cell>
          <cell r="V2026" t="str">
            <v>73A</v>
          </cell>
        </row>
        <row r="2027">
          <cell r="C2027" t="str">
            <v>WB</v>
          </cell>
          <cell r="D2027" t="str">
            <v>FPL</v>
          </cell>
          <cell r="E2027" t="str">
            <v>SE</v>
          </cell>
          <cell r="F2027" t="str">
            <v>CONST</v>
          </cell>
          <cell r="G2027" t="str">
            <v>OH</v>
          </cell>
          <cell r="H2027" t="str">
            <v>30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44.41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0</v>
          </cell>
          <cell r="V2027" t="str">
            <v>73A</v>
          </cell>
        </row>
        <row r="2028">
          <cell r="C2028" t="str">
            <v>WB</v>
          </cell>
          <cell r="D2028" t="str">
            <v>FPL</v>
          </cell>
          <cell r="E2028" t="str">
            <v>SE</v>
          </cell>
          <cell r="F2028" t="str">
            <v>CONST</v>
          </cell>
          <cell r="G2028" t="str">
            <v>UG</v>
          </cell>
          <cell r="H2028" t="str">
            <v>20</v>
          </cell>
          <cell r="I2028">
            <v>0</v>
          </cell>
          <cell r="J2028">
            <v>0</v>
          </cell>
          <cell r="K2028">
            <v>254.65</v>
          </cell>
          <cell r="L2028">
            <v>651.45000000000005</v>
          </cell>
          <cell r="M2028">
            <v>0</v>
          </cell>
          <cell r="N2028">
            <v>542.52155172413802</v>
          </cell>
          <cell r="O2028">
            <v>42.228448275862107</v>
          </cell>
          <cell r="P2028">
            <v>0</v>
          </cell>
          <cell r="Q2028">
            <v>799.63829787233999</v>
          </cell>
          <cell r="R2028">
            <v>1249.36170212766</v>
          </cell>
          <cell r="S2028">
            <v>101</v>
          </cell>
          <cell r="T2028">
            <v>0</v>
          </cell>
          <cell r="U2028">
            <v>0</v>
          </cell>
          <cell r="V2028" t="str">
            <v>73A</v>
          </cell>
        </row>
        <row r="2029">
          <cell r="C2029" t="str">
            <v>WB</v>
          </cell>
          <cell r="D2029" t="str">
            <v>FPL</v>
          </cell>
          <cell r="E2029" t="str">
            <v>SE</v>
          </cell>
          <cell r="F2029" t="str">
            <v>CONST</v>
          </cell>
          <cell r="G2029" t="str">
            <v>UG</v>
          </cell>
          <cell r="H2029" t="str">
            <v>20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830.723959330144</v>
          </cell>
          <cell r="O2029">
            <v>50.036040669856504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0</v>
          </cell>
          <cell r="V2029" t="str">
            <v>73F</v>
          </cell>
        </row>
        <row r="2030">
          <cell r="C2030" t="str">
            <v>WB</v>
          </cell>
          <cell r="D2030" t="str">
            <v>FPL</v>
          </cell>
          <cell r="E2030" t="str">
            <v>SE</v>
          </cell>
          <cell r="F2030" t="str">
            <v>CONST</v>
          </cell>
          <cell r="G2030" t="str">
            <v>UG</v>
          </cell>
          <cell r="H2030" t="str">
            <v>30</v>
          </cell>
          <cell r="I2030">
            <v>0</v>
          </cell>
          <cell r="J2030">
            <v>0</v>
          </cell>
          <cell r="K2030">
            <v>82.944285714285698</v>
          </cell>
          <cell r="L2030">
            <v>578.32571428571396</v>
          </cell>
          <cell r="M2030">
            <v>0</v>
          </cell>
          <cell r="N2030">
            <v>218.02500000000001</v>
          </cell>
          <cell r="O2030">
            <v>43.604999999999997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0</v>
          </cell>
          <cell r="V2030" t="str">
            <v>73A</v>
          </cell>
        </row>
        <row r="2031">
          <cell r="C2031" t="str">
            <v>WB</v>
          </cell>
          <cell r="D2031" t="str">
            <v>FPL</v>
          </cell>
          <cell r="E2031" t="str">
            <v>SE</v>
          </cell>
          <cell r="F2031" t="str">
            <v>CONST</v>
          </cell>
          <cell r="G2031" t="str">
            <v>UG</v>
          </cell>
          <cell r="H2031" t="str">
            <v>30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62.05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0</v>
          </cell>
          <cell r="V2031" t="str">
            <v>85C</v>
          </cell>
        </row>
        <row r="2032">
          <cell r="C2032" t="str">
            <v>WB</v>
          </cell>
          <cell r="D2032" t="str">
            <v>FPL</v>
          </cell>
          <cell r="E2032" t="str">
            <v>SS</v>
          </cell>
          <cell r="F2032" t="str">
            <v>CONST</v>
          </cell>
          <cell r="G2032" t="str">
            <v>DU</v>
          </cell>
          <cell r="H2032" t="str">
            <v>20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281.33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0</v>
          </cell>
          <cell r="V2032" t="str">
            <v>75BLS</v>
          </cell>
        </row>
        <row r="2033">
          <cell r="C2033" t="str">
            <v>WB</v>
          </cell>
          <cell r="D2033" t="str">
            <v>FPL</v>
          </cell>
          <cell r="E2033" t="str">
            <v>SS</v>
          </cell>
          <cell r="F2033" t="str">
            <v>CONST</v>
          </cell>
          <cell r="G2033" t="str">
            <v>OH</v>
          </cell>
          <cell r="H2033" t="str">
            <v>20</v>
          </cell>
          <cell r="I2033">
            <v>0</v>
          </cell>
          <cell r="J2033">
            <v>0</v>
          </cell>
          <cell r="K2033">
            <v>0</v>
          </cell>
          <cell r="L2033">
            <v>34.4348387096774</v>
          </cell>
          <cell r="M2033">
            <v>516.52258064516104</v>
          </cell>
          <cell r="N2033">
            <v>516.52258064516104</v>
          </cell>
          <cell r="O2033">
            <v>0</v>
          </cell>
          <cell r="P2033">
            <v>0</v>
          </cell>
          <cell r="Q2033">
            <v>363.29</v>
          </cell>
          <cell r="R2033">
            <v>943.58916256157602</v>
          </cell>
          <cell r="S2033">
            <v>1028.509852216748</v>
          </cell>
          <cell r="T2033">
            <v>102.8509852216748</v>
          </cell>
          <cell r="U2033">
            <v>0</v>
          </cell>
          <cell r="V2033" t="str">
            <v>62A</v>
          </cell>
        </row>
        <row r="2034">
          <cell r="C2034" t="str">
            <v>WB</v>
          </cell>
          <cell r="D2034" t="str">
            <v>FPL</v>
          </cell>
          <cell r="E2034" t="str">
            <v>SS</v>
          </cell>
          <cell r="F2034" t="str">
            <v>CONST</v>
          </cell>
          <cell r="G2034" t="str">
            <v>OH</v>
          </cell>
          <cell r="H2034" t="str">
            <v>60</v>
          </cell>
          <cell r="I2034">
            <v>0</v>
          </cell>
          <cell r="J2034">
            <v>247.4</v>
          </cell>
          <cell r="K2034">
            <v>1128.8699999999999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0</v>
          </cell>
          <cell r="V2034" t="str">
            <v>62A</v>
          </cell>
        </row>
        <row r="2035">
          <cell r="C2035" t="str">
            <v>WB</v>
          </cell>
          <cell r="D2035" t="str">
            <v>FPL</v>
          </cell>
          <cell r="E2035" t="str">
            <v>SS</v>
          </cell>
          <cell r="F2035" t="str">
            <v>CONST</v>
          </cell>
          <cell r="G2035" t="str">
            <v>UG</v>
          </cell>
          <cell r="H2035" t="str">
            <v>20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  <cell r="R2035">
            <v>0</v>
          </cell>
          <cell r="S2035">
            <v>10.2675</v>
          </cell>
          <cell r="T2035">
            <v>30.802499999999998</v>
          </cell>
          <cell r="U2035">
            <v>0</v>
          </cell>
          <cell r="V2035" t="str">
            <v>62A</v>
          </cell>
        </row>
        <row r="2036">
          <cell r="C2036" t="str">
            <v>WB</v>
          </cell>
          <cell r="D2036" t="str">
            <v>FPL</v>
          </cell>
          <cell r="E2036" t="str">
            <v>SS</v>
          </cell>
          <cell r="F2036" t="str">
            <v>CONST</v>
          </cell>
          <cell r="G2036" t="str">
            <v>UG</v>
          </cell>
          <cell r="H2036" t="str">
            <v>20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382.57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0</v>
          </cell>
          <cell r="V2036" t="str">
            <v>75BLS</v>
          </cell>
        </row>
        <row r="2037">
          <cell r="C2037" t="str">
            <v>WB</v>
          </cell>
          <cell r="D2037" t="str">
            <v>FPL</v>
          </cell>
          <cell r="E2037" t="str">
            <v>SS</v>
          </cell>
          <cell r="F2037" t="str">
            <v>CONST</v>
          </cell>
          <cell r="G2037" t="str">
            <v>UG</v>
          </cell>
          <cell r="H2037" t="str">
            <v>60</v>
          </cell>
          <cell r="I2037">
            <v>0</v>
          </cell>
          <cell r="J2037">
            <v>167.15142857142899</v>
          </cell>
          <cell r="K2037">
            <v>142.74857142857101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0</v>
          </cell>
          <cell r="Q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0</v>
          </cell>
          <cell r="V2037" t="str">
            <v>62A</v>
          </cell>
        </row>
        <row r="2038">
          <cell r="C2038" t="str">
            <v>WB</v>
          </cell>
          <cell r="D2038" t="str">
            <v>FPL</v>
          </cell>
          <cell r="E2038" t="str">
            <v>SS</v>
          </cell>
          <cell r="F2038" t="str">
            <v>CONST</v>
          </cell>
          <cell r="G2038" t="str">
            <v>UG</v>
          </cell>
          <cell r="H2038" t="str">
            <v>60</v>
          </cell>
          <cell r="I2038">
            <v>2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 t="str">
            <v>87E</v>
          </cell>
        </row>
        <row r="2039">
          <cell r="C2039" t="str">
            <v>WB</v>
          </cell>
          <cell r="D2039" t="str">
            <v>FPL</v>
          </cell>
          <cell r="E2039" t="str">
            <v>WB</v>
          </cell>
          <cell r="F2039" t="str">
            <v>CONST</v>
          </cell>
          <cell r="G2039" t="str">
            <v>DU</v>
          </cell>
          <cell r="H2039" t="str">
            <v>20</v>
          </cell>
          <cell r="I2039">
            <v>0</v>
          </cell>
          <cell r="J2039">
            <v>0</v>
          </cell>
          <cell r="K2039">
            <v>82.88</v>
          </cell>
          <cell r="L2039">
            <v>0</v>
          </cell>
          <cell r="M2039">
            <v>0</v>
          </cell>
          <cell r="N2039">
            <v>102.73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0</v>
          </cell>
          <cell r="V2039" t="str">
            <v>75BLS</v>
          </cell>
        </row>
        <row r="2040">
          <cell r="C2040" t="str">
            <v>WB</v>
          </cell>
          <cell r="D2040" t="str">
            <v>FPL</v>
          </cell>
          <cell r="E2040" t="str">
            <v>WB</v>
          </cell>
          <cell r="F2040" t="str">
            <v>CONST</v>
          </cell>
          <cell r="G2040" t="str">
            <v>DU</v>
          </cell>
          <cell r="H2040" t="str">
            <v>30</v>
          </cell>
          <cell r="I2040">
            <v>0</v>
          </cell>
          <cell r="J2040">
            <v>0</v>
          </cell>
          <cell r="K2040">
            <v>0</v>
          </cell>
          <cell r="L2040">
            <v>16.9096774193548</v>
          </cell>
          <cell r="M2040">
            <v>507.29032258064501</v>
          </cell>
          <cell r="N2040">
            <v>0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 t="str">
            <v>77B</v>
          </cell>
        </row>
        <row r="2041">
          <cell r="C2041" t="str">
            <v>WB</v>
          </cell>
          <cell r="D2041" t="str">
            <v>FPL</v>
          </cell>
          <cell r="E2041" t="str">
            <v>WB</v>
          </cell>
          <cell r="F2041" t="str">
            <v>CONST</v>
          </cell>
          <cell r="G2041" t="str">
            <v>OH</v>
          </cell>
          <cell r="H2041" t="str">
            <v>10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0</v>
          </cell>
          <cell r="P2041">
            <v>0</v>
          </cell>
          <cell r="Q2041">
            <v>0</v>
          </cell>
          <cell r="R2041">
            <v>11.6</v>
          </cell>
          <cell r="S2041">
            <v>0</v>
          </cell>
          <cell r="T2041">
            <v>0</v>
          </cell>
          <cell r="U2041">
            <v>0</v>
          </cell>
          <cell r="V2041" t="str">
            <v>75ALS</v>
          </cell>
        </row>
        <row r="2042">
          <cell r="C2042" t="str">
            <v>WB</v>
          </cell>
          <cell r="D2042" t="str">
            <v>FPL</v>
          </cell>
          <cell r="E2042" t="str">
            <v>WB</v>
          </cell>
          <cell r="F2042" t="str">
            <v>CONST</v>
          </cell>
          <cell r="G2042" t="str">
            <v>OH</v>
          </cell>
          <cell r="H2042" t="str">
            <v>10</v>
          </cell>
          <cell r="I2042">
            <v>0</v>
          </cell>
          <cell r="J2042">
            <v>0</v>
          </cell>
          <cell r="K2042">
            <v>557.66999999999996</v>
          </cell>
          <cell r="L2042">
            <v>79.25</v>
          </cell>
          <cell r="M2042">
            <v>93.169411764705899</v>
          </cell>
          <cell r="N2042">
            <v>241.20058823529399</v>
          </cell>
          <cell r="O2042">
            <v>66.736666666666707</v>
          </cell>
          <cell r="P2042">
            <v>38.56</v>
          </cell>
          <cell r="Q2042">
            <v>28.20333333333333</v>
          </cell>
          <cell r="R2042">
            <v>21.71</v>
          </cell>
          <cell r="S2042">
            <v>0</v>
          </cell>
          <cell r="T2042">
            <v>0</v>
          </cell>
          <cell r="U2042">
            <v>0</v>
          </cell>
          <cell r="V2042" t="str">
            <v>75BLS</v>
          </cell>
        </row>
        <row r="2043">
          <cell r="C2043" t="str">
            <v>WB</v>
          </cell>
          <cell r="D2043" t="str">
            <v>FPL</v>
          </cell>
          <cell r="E2043" t="str">
            <v>WB</v>
          </cell>
          <cell r="F2043" t="str">
            <v>CONST</v>
          </cell>
          <cell r="G2043" t="str">
            <v>OH</v>
          </cell>
          <cell r="H2043" t="str">
            <v>10</v>
          </cell>
          <cell r="I2043">
            <v>0</v>
          </cell>
          <cell r="J2043">
            <v>0</v>
          </cell>
          <cell r="K2043">
            <v>0</v>
          </cell>
          <cell r="L2043">
            <v>17.41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 t="str">
            <v>77B</v>
          </cell>
        </row>
        <row r="2044">
          <cell r="C2044" t="str">
            <v>WB</v>
          </cell>
          <cell r="D2044" t="str">
            <v>FPL</v>
          </cell>
          <cell r="E2044" t="str">
            <v>WB</v>
          </cell>
          <cell r="F2044" t="str">
            <v>CONST</v>
          </cell>
          <cell r="G2044" t="str">
            <v>OH</v>
          </cell>
          <cell r="H2044" t="str">
            <v>10</v>
          </cell>
          <cell r="I2044">
            <v>0</v>
          </cell>
          <cell r="J2044">
            <v>0</v>
          </cell>
          <cell r="K2044">
            <v>0</v>
          </cell>
          <cell r="L2044">
            <v>138.15</v>
          </cell>
          <cell r="M2044">
            <v>0</v>
          </cell>
          <cell r="N2044">
            <v>0</v>
          </cell>
          <cell r="O2044">
            <v>40.19</v>
          </cell>
          <cell r="P2044">
            <v>0</v>
          </cell>
          <cell r="Q2044">
            <v>0</v>
          </cell>
          <cell r="R2044">
            <v>0</v>
          </cell>
          <cell r="S2044">
            <v>11.52</v>
          </cell>
          <cell r="T2044">
            <v>0</v>
          </cell>
          <cell r="U2044">
            <v>0</v>
          </cell>
          <cell r="V2044" t="str">
            <v>79A</v>
          </cell>
        </row>
        <row r="2045">
          <cell r="C2045" t="str">
            <v>WB</v>
          </cell>
          <cell r="D2045" t="str">
            <v>FPL</v>
          </cell>
          <cell r="E2045" t="str">
            <v>WB</v>
          </cell>
          <cell r="F2045" t="str">
            <v>CONST</v>
          </cell>
          <cell r="G2045" t="str">
            <v>OH</v>
          </cell>
          <cell r="H2045" t="str">
            <v>10</v>
          </cell>
          <cell r="I2045">
            <v>0</v>
          </cell>
          <cell r="J2045">
            <v>31.51</v>
          </cell>
          <cell r="K2045">
            <v>40.1</v>
          </cell>
          <cell r="L2045">
            <v>0</v>
          </cell>
          <cell r="M2045">
            <v>0</v>
          </cell>
          <cell r="N2045">
            <v>0</v>
          </cell>
          <cell r="O2045">
            <v>90.52</v>
          </cell>
          <cell r="P2045">
            <v>0</v>
          </cell>
          <cell r="Q2045">
            <v>0</v>
          </cell>
          <cell r="R2045">
            <v>16.97</v>
          </cell>
          <cell r="S2045">
            <v>0</v>
          </cell>
          <cell r="T2045">
            <v>0</v>
          </cell>
          <cell r="U2045">
            <v>0</v>
          </cell>
          <cell r="V2045" t="str">
            <v>79B</v>
          </cell>
        </row>
        <row r="2046">
          <cell r="C2046" t="str">
            <v>WB</v>
          </cell>
          <cell r="D2046" t="str">
            <v>FPL</v>
          </cell>
          <cell r="E2046" t="str">
            <v>WB</v>
          </cell>
          <cell r="F2046" t="str">
            <v>CONST</v>
          </cell>
          <cell r="G2046" t="str">
            <v>OH</v>
          </cell>
          <cell r="H2046" t="str">
            <v>10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  <cell r="R2046">
            <v>1.2</v>
          </cell>
          <cell r="S2046">
            <v>0</v>
          </cell>
          <cell r="T2046">
            <v>0</v>
          </cell>
          <cell r="U2046">
            <v>0</v>
          </cell>
          <cell r="V2046" t="str">
            <v>79G_CSL</v>
          </cell>
        </row>
        <row r="2047">
          <cell r="C2047" t="str">
            <v>WB</v>
          </cell>
          <cell r="D2047" t="str">
            <v>FPL</v>
          </cell>
          <cell r="E2047" t="str">
            <v>WB</v>
          </cell>
          <cell r="F2047" t="str">
            <v>CONST</v>
          </cell>
          <cell r="G2047" t="str">
            <v>OH</v>
          </cell>
          <cell r="H2047" t="str">
            <v>10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229.244615384615</v>
          </cell>
          <cell r="P2047">
            <v>196.49538461538501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0</v>
          </cell>
          <cell r="V2047" t="str">
            <v>84H</v>
          </cell>
        </row>
        <row r="2048">
          <cell r="C2048" t="str">
            <v>WB</v>
          </cell>
          <cell r="D2048" t="str">
            <v>FPL</v>
          </cell>
          <cell r="E2048" t="str">
            <v>WB</v>
          </cell>
          <cell r="F2048" t="str">
            <v>CONST</v>
          </cell>
          <cell r="G2048" t="str">
            <v>OH</v>
          </cell>
          <cell r="H2048" t="str">
            <v>10</v>
          </cell>
          <cell r="I2048">
            <v>0</v>
          </cell>
          <cell r="J2048">
            <v>0</v>
          </cell>
          <cell r="K2048">
            <v>5.52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0</v>
          </cell>
          <cell r="V2048" t="str">
            <v>87B</v>
          </cell>
        </row>
        <row r="2049">
          <cell r="C2049" t="str">
            <v>WB</v>
          </cell>
          <cell r="D2049" t="str">
            <v>FPL</v>
          </cell>
          <cell r="E2049" t="str">
            <v>WB</v>
          </cell>
          <cell r="F2049" t="str">
            <v>CONST</v>
          </cell>
          <cell r="G2049" t="str">
            <v>OH</v>
          </cell>
          <cell r="H2049" t="str">
            <v>20</v>
          </cell>
          <cell r="I2049">
            <v>0</v>
          </cell>
          <cell r="J2049">
            <v>0</v>
          </cell>
          <cell r="K2049">
            <v>704.3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 t="str">
            <v>75A</v>
          </cell>
        </row>
        <row r="2050">
          <cell r="C2050" t="str">
            <v>WB</v>
          </cell>
          <cell r="D2050" t="str">
            <v>FPL</v>
          </cell>
          <cell r="E2050" t="str">
            <v>WB</v>
          </cell>
          <cell r="F2050" t="str">
            <v>CONST</v>
          </cell>
          <cell r="G2050" t="str">
            <v>OH</v>
          </cell>
          <cell r="H2050" t="str">
            <v>20</v>
          </cell>
          <cell r="I2050">
            <v>0</v>
          </cell>
          <cell r="J2050">
            <v>489.425306122449</v>
          </cell>
          <cell r="K2050">
            <v>541.98469387755097</v>
          </cell>
          <cell r="L2050">
            <v>0</v>
          </cell>
          <cell r="M2050">
            <v>0</v>
          </cell>
          <cell r="N2050">
            <v>0</v>
          </cell>
          <cell r="O2050">
            <v>89.48</v>
          </cell>
          <cell r="P2050">
            <v>0</v>
          </cell>
          <cell r="Q2050">
            <v>0</v>
          </cell>
          <cell r="R2050">
            <v>365.10637168141602</v>
          </cell>
          <cell r="S2050">
            <v>521.580530973451</v>
          </cell>
          <cell r="T2050">
            <v>521.580530973451</v>
          </cell>
          <cell r="U2050">
            <v>521.580530973451</v>
          </cell>
          <cell r="V2050" t="str">
            <v>75ALS</v>
          </cell>
        </row>
        <row r="2051">
          <cell r="C2051" t="str">
            <v>WB</v>
          </cell>
          <cell r="D2051" t="str">
            <v>FPL</v>
          </cell>
          <cell r="E2051" t="str">
            <v>WB</v>
          </cell>
          <cell r="F2051" t="str">
            <v>CONST</v>
          </cell>
          <cell r="G2051" t="str">
            <v>OH</v>
          </cell>
          <cell r="H2051" t="str">
            <v>20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59.42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0</v>
          </cell>
          <cell r="V2051" t="str">
            <v>75B</v>
          </cell>
        </row>
        <row r="2052">
          <cell r="C2052" t="str">
            <v>WB</v>
          </cell>
          <cell r="D2052" t="str">
            <v>FPL</v>
          </cell>
          <cell r="E2052" t="str">
            <v>WB</v>
          </cell>
          <cell r="F2052" t="str">
            <v>CONST</v>
          </cell>
          <cell r="G2052" t="str">
            <v>OH</v>
          </cell>
          <cell r="H2052" t="str">
            <v>20</v>
          </cell>
          <cell r="I2052">
            <v>5.12</v>
          </cell>
          <cell r="J2052">
            <v>39.917499999999997</v>
          </cell>
          <cell r="K2052">
            <v>1538.1479878048783</v>
          </cell>
          <cell r="L2052">
            <v>704.74736933797908</v>
          </cell>
          <cell r="M2052">
            <v>92.787142857142896</v>
          </cell>
          <cell r="N2052">
            <v>445.31</v>
          </cell>
          <cell r="O2052">
            <v>111.63</v>
          </cell>
          <cell r="P2052">
            <v>370.755</v>
          </cell>
          <cell r="Q2052">
            <v>174.505</v>
          </cell>
          <cell r="R2052">
            <v>8.56</v>
          </cell>
          <cell r="S2052">
            <v>0</v>
          </cell>
          <cell r="T2052">
            <v>0</v>
          </cell>
          <cell r="U2052">
            <v>46.466666666666697</v>
          </cell>
          <cell r="V2052" t="str">
            <v>75BLS</v>
          </cell>
        </row>
        <row r="2053">
          <cell r="C2053" t="str">
            <v>WB</v>
          </cell>
          <cell r="D2053" t="str">
            <v>FPL</v>
          </cell>
          <cell r="E2053" t="str">
            <v>WB</v>
          </cell>
          <cell r="F2053" t="str">
            <v>CONST</v>
          </cell>
          <cell r="G2053" t="str">
            <v>OH</v>
          </cell>
          <cell r="H2053" t="str">
            <v>20</v>
          </cell>
          <cell r="I2053">
            <v>0</v>
          </cell>
          <cell r="J2053">
            <v>21.99</v>
          </cell>
          <cell r="K2053">
            <v>44.11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0</v>
          </cell>
          <cell r="V2053" t="str">
            <v>75E</v>
          </cell>
        </row>
        <row r="2054">
          <cell r="C2054" t="str">
            <v>WB</v>
          </cell>
          <cell r="D2054" t="str">
            <v>FPL</v>
          </cell>
          <cell r="E2054" t="str">
            <v>WB</v>
          </cell>
          <cell r="F2054" t="str">
            <v>CONST</v>
          </cell>
          <cell r="G2054" t="str">
            <v>OH</v>
          </cell>
          <cell r="H2054" t="str">
            <v>20</v>
          </cell>
          <cell r="I2054">
            <v>0</v>
          </cell>
          <cell r="J2054">
            <v>43.884</v>
          </cell>
          <cell r="K2054">
            <v>442.47</v>
          </cell>
          <cell r="L2054">
            <v>233.85599999999999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115.71</v>
          </cell>
          <cell r="R2054">
            <v>0</v>
          </cell>
          <cell r="S2054">
            <v>0</v>
          </cell>
          <cell r="T2054">
            <v>0</v>
          </cell>
          <cell r="U2054">
            <v>0</v>
          </cell>
          <cell r="V2054" t="str">
            <v>79A</v>
          </cell>
        </row>
        <row r="2055">
          <cell r="C2055" t="str">
            <v>WB</v>
          </cell>
          <cell r="D2055" t="str">
            <v>FPL</v>
          </cell>
          <cell r="E2055" t="str">
            <v>WB</v>
          </cell>
          <cell r="F2055" t="str">
            <v>CONST</v>
          </cell>
          <cell r="G2055" t="str">
            <v>OH</v>
          </cell>
          <cell r="H2055" t="str">
            <v>20</v>
          </cell>
          <cell r="I2055">
            <v>0</v>
          </cell>
          <cell r="J2055">
            <v>144.99</v>
          </cell>
          <cell r="K2055">
            <v>13.66</v>
          </cell>
          <cell r="L2055">
            <v>0</v>
          </cell>
          <cell r="M2055">
            <v>31.22</v>
          </cell>
          <cell r="N2055">
            <v>13.49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25.48</v>
          </cell>
          <cell r="U2055">
            <v>0</v>
          </cell>
          <cell r="V2055" t="str">
            <v>79B</v>
          </cell>
        </row>
        <row r="2056">
          <cell r="C2056" t="str">
            <v>WB</v>
          </cell>
          <cell r="D2056" t="str">
            <v>FPL</v>
          </cell>
          <cell r="E2056" t="str">
            <v>WB</v>
          </cell>
          <cell r="F2056" t="str">
            <v>CONST</v>
          </cell>
          <cell r="G2056" t="str">
            <v>OH</v>
          </cell>
          <cell r="H2056" t="str">
            <v>20</v>
          </cell>
          <cell r="I2056">
            <v>0</v>
          </cell>
          <cell r="J2056">
            <v>0</v>
          </cell>
          <cell r="K2056">
            <v>2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0</v>
          </cell>
          <cell r="V2056" t="str">
            <v>79GOL</v>
          </cell>
        </row>
        <row r="2057">
          <cell r="C2057" t="str">
            <v>WB</v>
          </cell>
          <cell r="D2057" t="str">
            <v>FPL</v>
          </cell>
          <cell r="E2057" t="str">
            <v>WB</v>
          </cell>
          <cell r="F2057" t="str">
            <v>CONST</v>
          </cell>
          <cell r="G2057" t="str">
            <v>OH</v>
          </cell>
          <cell r="H2057" t="str">
            <v>20</v>
          </cell>
          <cell r="I2057">
            <v>0</v>
          </cell>
          <cell r="J2057">
            <v>0</v>
          </cell>
          <cell r="K2057">
            <v>98.88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21.27</v>
          </cell>
          <cell r="V2057" t="str">
            <v>79GSL</v>
          </cell>
        </row>
        <row r="2058">
          <cell r="C2058" t="str">
            <v>WB</v>
          </cell>
          <cell r="D2058" t="str">
            <v>FPL</v>
          </cell>
          <cell r="E2058" t="str">
            <v>WB</v>
          </cell>
          <cell r="F2058" t="str">
            <v>CONST</v>
          </cell>
          <cell r="G2058" t="str">
            <v>OH</v>
          </cell>
          <cell r="H2058" t="str">
            <v>20</v>
          </cell>
          <cell r="I2058">
            <v>6.09</v>
          </cell>
          <cell r="J2058">
            <v>0</v>
          </cell>
          <cell r="K2058">
            <v>15.41</v>
          </cell>
          <cell r="L2058">
            <v>18.100000000000001</v>
          </cell>
          <cell r="M2058">
            <v>0</v>
          </cell>
          <cell r="N2058">
            <v>28.37</v>
          </cell>
          <cell r="O2058">
            <v>0</v>
          </cell>
          <cell r="P2058">
            <v>0</v>
          </cell>
          <cell r="Q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0</v>
          </cell>
          <cell r="V2058" t="str">
            <v>79OH</v>
          </cell>
        </row>
        <row r="2059">
          <cell r="C2059" t="str">
            <v>WB</v>
          </cell>
          <cell r="D2059" t="str">
            <v>FPL</v>
          </cell>
          <cell r="E2059" t="str">
            <v>WB</v>
          </cell>
          <cell r="F2059" t="str">
            <v>CONST</v>
          </cell>
          <cell r="G2059" t="str">
            <v>OH</v>
          </cell>
          <cell r="H2059" t="str">
            <v>20</v>
          </cell>
          <cell r="I2059">
            <v>0</v>
          </cell>
          <cell r="J2059">
            <v>0</v>
          </cell>
          <cell r="K2059">
            <v>10</v>
          </cell>
          <cell r="L2059">
            <v>0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 t="str">
            <v>81B</v>
          </cell>
        </row>
        <row r="2060">
          <cell r="C2060" t="str">
            <v>WB</v>
          </cell>
          <cell r="D2060" t="str">
            <v>FPL</v>
          </cell>
          <cell r="E2060" t="str">
            <v>WB</v>
          </cell>
          <cell r="F2060" t="str">
            <v>CONST</v>
          </cell>
          <cell r="G2060" t="str">
            <v>OH</v>
          </cell>
          <cell r="H2060" t="str">
            <v>20</v>
          </cell>
          <cell r="I2060">
            <v>0</v>
          </cell>
          <cell r="J2060">
            <v>0</v>
          </cell>
          <cell r="K2060">
            <v>415.16383561643801</v>
          </cell>
          <cell r="L2060">
            <v>518.95479452054803</v>
          </cell>
          <cell r="M2060">
            <v>328.67136986301398</v>
          </cell>
          <cell r="N2060">
            <v>0</v>
          </cell>
          <cell r="O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0</v>
          </cell>
          <cell r="V2060" t="str">
            <v>84H</v>
          </cell>
        </row>
        <row r="2061">
          <cell r="C2061" t="str">
            <v>WB</v>
          </cell>
          <cell r="D2061" t="str">
            <v>FPL</v>
          </cell>
          <cell r="E2061" t="str">
            <v>WB</v>
          </cell>
          <cell r="F2061" t="str">
            <v>CONST</v>
          </cell>
          <cell r="G2061" t="str">
            <v>OH</v>
          </cell>
          <cell r="H2061" t="str">
            <v>20</v>
          </cell>
          <cell r="I2061">
            <v>0</v>
          </cell>
          <cell r="J2061">
            <v>0</v>
          </cell>
          <cell r="K2061">
            <v>20.6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 t="str">
            <v>85E</v>
          </cell>
        </row>
        <row r="2062">
          <cell r="C2062" t="str">
            <v>WB</v>
          </cell>
          <cell r="D2062" t="str">
            <v>FPL</v>
          </cell>
          <cell r="E2062" t="str">
            <v>WB</v>
          </cell>
          <cell r="F2062" t="str">
            <v>CONST</v>
          </cell>
          <cell r="G2062" t="str">
            <v>OH</v>
          </cell>
          <cell r="H2062" t="str">
            <v>20</v>
          </cell>
          <cell r="I2062">
            <v>0</v>
          </cell>
          <cell r="J2062">
            <v>0</v>
          </cell>
          <cell r="K2062">
            <v>7.49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 t="str">
            <v>87A</v>
          </cell>
        </row>
        <row r="2063">
          <cell r="C2063" t="str">
            <v>WB</v>
          </cell>
          <cell r="D2063" t="str">
            <v>FPL</v>
          </cell>
          <cell r="E2063" t="str">
            <v>WB</v>
          </cell>
          <cell r="F2063" t="str">
            <v>CONST</v>
          </cell>
          <cell r="G2063" t="str">
            <v>OH</v>
          </cell>
          <cell r="H2063" t="str">
            <v>20</v>
          </cell>
          <cell r="I2063">
            <v>0</v>
          </cell>
          <cell r="J2063">
            <v>0</v>
          </cell>
          <cell r="K2063">
            <v>24.09</v>
          </cell>
          <cell r="L2063">
            <v>0</v>
          </cell>
          <cell r="M2063">
            <v>0</v>
          </cell>
          <cell r="N2063">
            <v>155.12666666666669</v>
          </cell>
          <cell r="O2063">
            <v>58.373333333333299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 t="str">
            <v>87B</v>
          </cell>
        </row>
        <row r="2064">
          <cell r="C2064" t="str">
            <v>WB</v>
          </cell>
          <cell r="D2064" t="str">
            <v>FPL</v>
          </cell>
          <cell r="E2064" t="str">
            <v>WB</v>
          </cell>
          <cell r="F2064" t="str">
            <v>CONST</v>
          </cell>
          <cell r="G2064" t="str">
            <v>OH</v>
          </cell>
          <cell r="H2064" t="str">
            <v>30</v>
          </cell>
          <cell r="I2064">
            <v>0</v>
          </cell>
          <cell r="J2064">
            <v>0</v>
          </cell>
          <cell r="K2064">
            <v>94.21</v>
          </cell>
          <cell r="L2064">
            <v>14.51</v>
          </cell>
          <cell r="M2064">
            <v>194.26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24.463999999999999</v>
          </cell>
          <cell r="U2064">
            <v>36.695999999999998</v>
          </cell>
          <cell r="V2064" t="str">
            <v>75BLS</v>
          </cell>
        </row>
        <row r="2065">
          <cell r="C2065" t="str">
            <v>WB</v>
          </cell>
          <cell r="D2065" t="str">
            <v>FPL</v>
          </cell>
          <cell r="E2065" t="str">
            <v>WB</v>
          </cell>
          <cell r="F2065" t="str">
            <v>CONST</v>
          </cell>
          <cell r="G2065" t="str">
            <v>OH</v>
          </cell>
          <cell r="H2065" t="str">
            <v>30</v>
          </cell>
          <cell r="I2065">
            <v>0</v>
          </cell>
          <cell r="J2065">
            <v>0</v>
          </cell>
          <cell r="K2065">
            <v>0</v>
          </cell>
          <cell r="L2065">
            <v>28.29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  <cell r="R2065">
            <v>0</v>
          </cell>
          <cell r="S2065">
            <v>0</v>
          </cell>
          <cell r="T2065">
            <v>18.53</v>
          </cell>
          <cell r="U2065">
            <v>0</v>
          </cell>
          <cell r="V2065" t="str">
            <v>79B</v>
          </cell>
        </row>
        <row r="2066">
          <cell r="C2066" t="str">
            <v>WB</v>
          </cell>
          <cell r="D2066" t="str">
            <v>FPL</v>
          </cell>
          <cell r="E2066" t="str">
            <v>WB</v>
          </cell>
          <cell r="F2066" t="str">
            <v>CONST</v>
          </cell>
          <cell r="G2066" t="str">
            <v>OH</v>
          </cell>
          <cell r="H2066" t="str">
            <v>30</v>
          </cell>
          <cell r="I2066">
            <v>0</v>
          </cell>
          <cell r="J2066">
            <v>0</v>
          </cell>
          <cell r="K2066">
            <v>0</v>
          </cell>
          <cell r="L2066">
            <v>4.8600000000000003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 t="str">
            <v>79G_CSL</v>
          </cell>
        </row>
        <row r="2067">
          <cell r="C2067" t="str">
            <v>WB</v>
          </cell>
          <cell r="D2067" t="str">
            <v>FPL</v>
          </cell>
          <cell r="E2067" t="str">
            <v>WB</v>
          </cell>
          <cell r="F2067" t="str">
            <v>CONST</v>
          </cell>
          <cell r="G2067" t="str">
            <v>OH</v>
          </cell>
          <cell r="H2067" t="str">
            <v>30</v>
          </cell>
          <cell r="I2067">
            <v>0</v>
          </cell>
          <cell r="J2067">
            <v>5.38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 t="str">
            <v>79GOL</v>
          </cell>
        </row>
        <row r="2068">
          <cell r="C2068" t="str">
            <v>WB</v>
          </cell>
          <cell r="D2068" t="str">
            <v>FPL</v>
          </cell>
          <cell r="E2068" t="str">
            <v>WB</v>
          </cell>
          <cell r="F2068" t="str">
            <v>CONST</v>
          </cell>
          <cell r="G2068" t="str">
            <v>OH</v>
          </cell>
          <cell r="H2068" t="str">
            <v>30</v>
          </cell>
          <cell r="I2068">
            <v>0</v>
          </cell>
          <cell r="J2068">
            <v>0</v>
          </cell>
          <cell r="K2068">
            <v>0</v>
          </cell>
          <cell r="L2068">
            <v>256.7</v>
          </cell>
          <cell r="M2068">
            <v>0</v>
          </cell>
          <cell r="N2068">
            <v>0</v>
          </cell>
          <cell r="O2068">
            <v>0</v>
          </cell>
          <cell r="P2068">
            <v>19.47</v>
          </cell>
          <cell r="Q2068">
            <v>0</v>
          </cell>
          <cell r="R2068">
            <v>0</v>
          </cell>
          <cell r="S2068">
            <v>15.392666666666701</v>
          </cell>
          <cell r="T2068">
            <v>224.40733333333299</v>
          </cell>
          <cell r="U2068">
            <v>0</v>
          </cell>
          <cell r="V2068" t="str">
            <v>79GSL</v>
          </cell>
        </row>
        <row r="2069">
          <cell r="C2069" t="str">
            <v>WB</v>
          </cell>
          <cell r="D2069" t="str">
            <v>FPL</v>
          </cell>
          <cell r="E2069" t="str">
            <v>WB</v>
          </cell>
          <cell r="F2069" t="str">
            <v>CONST</v>
          </cell>
          <cell r="G2069" t="str">
            <v>OH</v>
          </cell>
          <cell r="H2069" t="str">
            <v>30</v>
          </cell>
          <cell r="I2069">
            <v>0</v>
          </cell>
          <cell r="J2069">
            <v>0</v>
          </cell>
          <cell r="K2069">
            <v>20.98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 t="str">
            <v>87B</v>
          </cell>
        </row>
        <row r="2070">
          <cell r="C2070" t="str">
            <v>WB</v>
          </cell>
          <cell r="D2070" t="str">
            <v>FPL</v>
          </cell>
          <cell r="E2070" t="str">
            <v>WB</v>
          </cell>
          <cell r="F2070" t="str">
            <v>CONST</v>
          </cell>
          <cell r="G2070" t="str">
            <v>OH</v>
          </cell>
          <cell r="H2070" t="str">
            <v>40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1</v>
          </cell>
          <cell r="V2070" t="str">
            <v>87E</v>
          </cell>
        </row>
        <row r="2071">
          <cell r="C2071" t="str">
            <v>WB</v>
          </cell>
          <cell r="D2071" t="str">
            <v>FPL</v>
          </cell>
          <cell r="E2071" t="str">
            <v>WB</v>
          </cell>
          <cell r="F2071" t="str">
            <v>CONST</v>
          </cell>
          <cell r="G2071" t="str">
            <v>OH</v>
          </cell>
          <cell r="H2071" t="str">
            <v>60</v>
          </cell>
          <cell r="I2071">
            <v>0</v>
          </cell>
          <cell r="J2071">
            <v>131.13999999999999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0</v>
          </cell>
          <cell r="V2071" t="str">
            <v>75A</v>
          </cell>
        </row>
        <row r="2072">
          <cell r="C2072" t="str">
            <v>WB</v>
          </cell>
          <cell r="D2072" t="str">
            <v>FPL</v>
          </cell>
          <cell r="E2072" t="str">
            <v>WB</v>
          </cell>
          <cell r="F2072" t="str">
            <v>CONST</v>
          </cell>
          <cell r="G2072" t="str">
            <v>OH</v>
          </cell>
          <cell r="H2072" t="str">
            <v>60</v>
          </cell>
          <cell r="I2072">
            <v>0</v>
          </cell>
          <cell r="J2072">
            <v>1.7893749999999999</v>
          </cell>
          <cell r="K2072">
            <v>2.3006250000000001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0</v>
          </cell>
          <cell r="V2072" t="str">
            <v>75B</v>
          </cell>
        </row>
        <row r="2073">
          <cell r="C2073" t="str">
            <v>WB</v>
          </cell>
          <cell r="D2073" t="str">
            <v>FPL</v>
          </cell>
          <cell r="E2073" t="str">
            <v>WB</v>
          </cell>
          <cell r="F2073" t="str">
            <v>CONST</v>
          </cell>
          <cell r="G2073" t="str">
            <v>OH</v>
          </cell>
          <cell r="H2073" t="str">
            <v>60</v>
          </cell>
          <cell r="I2073">
            <v>0</v>
          </cell>
          <cell r="J2073">
            <v>325.38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0</v>
          </cell>
          <cell r="V2073" t="str">
            <v>75BLS</v>
          </cell>
        </row>
        <row r="2074">
          <cell r="C2074" t="str">
            <v>WB</v>
          </cell>
          <cell r="D2074" t="str">
            <v>FPL</v>
          </cell>
          <cell r="E2074" t="str">
            <v>WB</v>
          </cell>
          <cell r="F2074" t="str">
            <v>CONST</v>
          </cell>
          <cell r="G2074" t="str">
            <v>OH</v>
          </cell>
          <cell r="H2074" t="str">
            <v>60</v>
          </cell>
          <cell r="I2074">
            <v>0</v>
          </cell>
          <cell r="J2074">
            <v>28.723529411764702</v>
          </cell>
          <cell r="K2074">
            <v>20.1064705882353</v>
          </cell>
          <cell r="L2074">
            <v>0</v>
          </cell>
          <cell r="M2074">
            <v>0</v>
          </cell>
          <cell r="N2074">
            <v>0</v>
          </cell>
          <cell r="O2074">
            <v>0</v>
          </cell>
          <cell r="P2074">
            <v>0</v>
          </cell>
          <cell r="Q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0</v>
          </cell>
          <cell r="V2074" t="str">
            <v>75D</v>
          </cell>
        </row>
        <row r="2075">
          <cell r="C2075" t="str">
            <v>WB</v>
          </cell>
          <cell r="D2075" t="str">
            <v>FPL</v>
          </cell>
          <cell r="E2075" t="str">
            <v>WB</v>
          </cell>
          <cell r="F2075" t="str">
            <v>CONST</v>
          </cell>
          <cell r="G2075" t="str">
            <v>OH</v>
          </cell>
          <cell r="H2075" t="str">
            <v>60</v>
          </cell>
          <cell r="I2075">
            <v>29.79</v>
          </cell>
          <cell r="J2075">
            <v>51.043703703703699</v>
          </cell>
          <cell r="K2075">
            <v>12.3362962962963</v>
          </cell>
          <cell r="L2075">
            <v>0</v>
          </cell>
          <cell r="M2075">
            <v>0</v>
          </cell>
          <cell r="N2075">
            <v>0</v>
          </cell>
          <cell r="O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0</v>
          </cell>
          <cell r="V2075" t="str">
            <v>75E</v>
          </cell>
        </row>
        <row r="2076">
          <cell r="C2076" t="str">
            <v>WB</v>
          </cell>
          <cell r="D2076" t="str">
            <v>FPL</v>
          </cell>
          <cell r="E2076" t="str">
            <v>WB</v>
          </cell>
          <cell r="F2076" t="str">
            <v>CONST</v>
          </cell>
          <cell r="G2076" t="str">
            <v>OH</v>
          </cell>
          <cell r="H2076" t="str">
            <v>60</v>
          </cell>
          <cell r="I2076">
            <v>0</v>
          </cell>
          <cell r="J2076">
            <v>62.064</v>
          </cell>
          <cell r="K2076">
            <v>56.416000000000004</v>
          </cell>
          <cell r="L2076">
            <v>0</v>
          </cell>
          <cell r="M2076">
            <v>0</v>
          </cell>
          <cell r="N2076">
            <v>0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 t="str">
            <v>79A</v>
          </cell>
        </row>
        <row r="2077">
          <cell r="C2077" t="str">
            <v>WB</v>
          </cell>
          <cell r="D2077" t="str">
            <v>FPL</v>
          </cell>
          <cell r="E2077" t="str">
            <v>WB</v>
          </cell>
          <cell r="F2077" t="str">
            <v>CONST</v>
          </cell>
          <cell r="G2077" t="str">
            <v>OH</v>
          </cell>
          <cell r="H2077" t="str">
            <v>60</v>
          </cell>
          <cell r="I2077">
            <v>0</v>
          </cell>
          <cell r="J2077">
            <v>681.86558139534884</v>
          </cell>
          <cell r="K2077">
            <v>28.204418604651199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 t="str">
            <v>79B</v>
          </cell>
        </row>
        <row r="2078">
          <cell r="C2078" t="str">
            <v>WB</v>
          </cell>
          <cell r="D2078" t="str">
            <v>FPL</v>
          </cell>
          <cell r="E2078" t="str">
            <v>WB</v>
          </cell>
          <cell r="F2078" t="str">
            <v>CONST</v>
          </cell>
          <cell r="G2078" t="str">
            <v>OH</v>
          </cell>
          <cell r="H2078" t="str">
            <v>60</v>
          </cell>
          <cell r="I2078">
            <v>1</v>
          </cell>
          <cell r="J2078">
            <v>37.667521367521353</v>
          </cell>
          <cell r="K2078">
            <v>0.45247863247863296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 t="str">
            <v>79GOL</v>
          </cell>
        </row>
        <row r="2079">
          <cell r="C2079" t="str">
            <v>WB</v>
          </cell>
          <cell r="D2079" t="str">
            <v>FPL</v>
          </cell>
          <cell r="E2079" t="str">
            <v>WB</v>
          </cell>
          <cell r="F2079" t="str">
            <v>CONST</v>
          </cell>
          <cell r="G2079" t="str">
            <v>OH</v>
          </cell>
          <cell r="H2079" t="str">
            <v>60</v>
          </cell>
          <cell r="I2079">
            <v>273.33</v>
          </cell>
          <cell r="J2079">
            <v>828.86500000000001</v>
          </cell>
          <cell r="K2079">
            <v>18.105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 t="str">
            <v>79GSL</v>
          </cell>
        </row>
        <row r="2080">
          <cell r="C2080" t="str">
            <v>WB</v>
          </cell>
          <cell r="D2080" t="str">
            <v>FPL</v>
          </cell>
          <cell r="E2080" t="str">
            <v>WB</v>
          </cell>
          <cell r="F2080" t="str">
            <v>CONST</v>
          </cell>
          <cell r="G2080" t="str">
            <v>OH</v>
          </cell>
          <cell r="H2080" t="str">
            <v>60</v>
          </cell>
          <cell r="I2080">
            <v>0</v>
          </cell>
          <cell r="J2080">
            <v>131.23874484339194</v>
          </cell>
          <cell r="K2080">
            <v>25.601255156608101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 t="str">
            <v>79OH</v>
          </cell>
        </row>
        <row r="2081">
          <cell r="C2081" t="str">
            <v>WB</v>
          </cell>
          <cell r="D2081" t="str">
            <v>FPL</v>
          </cell>
          <cell r="E2081" t="str">
            <v>WB</v>
          </cell>
          <cell r="F2081" t="str">
            <v>CONST</v>
          </cell>
          <cell r="G2081" t="str">
            <v>OH</v>
          </cell>
          <cell r="H2081" t="str">
            <v>60</v>
          </cell>
          <cell r="I2081">
            <v>0</v>
          </cell>
          <cell r="J2081">
            <v>14.074074074074069</v>
          </cell>
          <cell r="K2081">
            <v>5.92592592592593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 t="str">
            <v>81B</v>
          </cell>
        </row>
        <row r="2082">
          <cell r="C2082" t="str">
            <v>WB</v>
          </cell>
          <cell r="D2082" t="str">
            <v>FPL</v>
          </cell>
          <cell r="E2082" t="str">
            <v>WB</v>
          </cell>
          <cell r="F2082" t="str">
            <v>CONST</v>
          </cell>
          <cell r="G2082" t="str">
            <v>OH</v>
          </cell>
          <cell r="H2082" t="str">
            <v>60</v>
          </cell>
          <cell r="I2082">
            <v>1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 t="str">
            <v>84B</v>
          </cell>
        </row>
        <row r="2083">
          <cell r="C2083" t="str">
            <v>WB</v>
          </cell>
          <cell r="D2083" t="str">
            <v>FPL</v>
          </cell>
          <cell r="E2083" t="str">
            <v>WB</v>
          </cell>
          <cell r="F2083" t="str">
            <v>CONST</v>
          </cell>
          <cell r="G2083" t="str">
            <v>OH</v>
          </cell>
          <cell r="H2083" t="str">
            <v>60</v>
          </cell>
          <cell r="I2083">
            <v>0</v>
          </cell>
          <cell r="J2083">
            <v>20.05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 t="str">
            <v>84G</v>
          </cell>
        </row>
        <row r="2084">
          <cell r="C2084" t="str">
            <v>WB</v>
          </cell>
          <cell r="D2084" t="str">
            <v>FPL</v>
          </cell>
          <cell r="E2084" t="str">
            <v>WB</v>
          </cell>
          <cell r="F2084" t="str">
            <v>CONST</v>
          </cell>
          <cell r="G2084" t="str">
            <v>OH</v>
          </cell>
          <cell r="H2084" t="str">
            <v>60</v>
          </cell>
          <cell r="I2084">
            <v>0</v>
          </cell>
          <cell r="J2084">
            <v>9.27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0</v>
          </cell>
          <cell r="V2084" t="str">
            <v>85E</v>
          </cell>
        </row>
        <row r="2085">
          <cell r="C2085" t="str">
            <v>WB</v>
          </cell>
          <cell r="D2085" t="str">
            <v>FPL</v>
          </cell>
          <cell r="E2085" t="str">
            <v>WB</v>
          </cell>
          <cell r="F2085" t="str">
            <v>CONST</v>
          </cell>
          <cell r="G2085" t="str">
            <v>OH</v>
          </cell>
          <cell r="H2085" t="str">
            <v>60</v>
          </cell>
          <cell r="I2085">
            <v>0</v>
          </cell>
          <cell r="J2085">
            <v>6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0</v>
          </cell>
          <cell r="V2085" t="str">
            <v>87A</v>
          </cell>
        </row>
        <row r="2086">
          <cell r="C2086" t="str">
            <v>WB</v>
          </cell>
          <cell r="D2086" t="str">
            <v>FPL</v>
          </cell>
          <cell r="E2086" t="str">
            <v>WB</v>
          </cell>
          <cell r="F2086" t="str">
            <v>CONST</v>
          </cell>
          <cell r="G2086" t="str">
            <v>OH</v>
          </cell>
          <cell r="H2086" t="str">
            <v>60</v>
          </cell>
          <cell r="I2086">
            <v>0</v>
          </cell>
          <cell r="J2086">
            <v>261.76430323912905</v>
          </cell>
          <cell r="K2086">
            <v>100.24274594119882</v>
          </cell>
          <cell r="L2086">
            <v>2.6877049180327899</v>
          </cell>
          <cell r="M2086">
            <v>2.6877049180327899</v>
          </cell>
          <cell r="N2086">
            <v>0.537540983606557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 t="str">
            <v>87B</v>
          </cell>
        </row>
        <row r="2087">
          <cell r="C2087" t="str">
            <v>WB</v>
          </cell>
          <cell r="D2087" t="str">
            <v>FPL</v>
          </cell>
          <cell r="E2087" t="str">
            <v>WB</v>
          </cell>
          <cell r="F2087" t="str">
            <v>CONST</v>
          </cell>
          <cell r="G2087" t="str">
            <v>UG</v>
          </cell>
          <cell r="H2087" t="str">
            <v>10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105</v>
          </cell>
          <cell r="V2087" t="str">
            <v>75A</v>
          </cell>
        </row>
        <row r="2088">
          <cell r="C2088" t="str">
            <v>WB</v>
          </cell>
          <cell r="D2088" t="str">
            <v>FPL</v>
          </cell>
          <cell r="E2088" t="str">
            <v>WB</v>
          </cell>
          <cell r="F2088" t="str">
            <v>CONST</v>
          </cell>
          <cell r="G2088" t="str">
            <v>UG</v>
          </cell>
          <cell r="H2088" t="str">
            <v>10</v>
          </cell>
          <cell r="I2088">
            <v>0</v>
          </cell>
          <cell r="J2088">
            <v>0</v>
          </cell>
          <cell r="K2088">
            <v>0</v>
          </cell>
          <cell r="L2088">
            <v>5.58</v>
          </cell>
          <cell r="M2088">
            <v>0</v>
          </cell>
          <cell r="N2088">
            <v>0</v>
          </cell>
          <cell r="O2088">
            <v>47.24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 t="str">
            <v>75ALS</v>
          </cell>
        </row>
        <row r="2089">
          <cell r="C2089" t="str">
            <v>WB</v>
          </cell>
          <cell r="D2089" t="str">
            <v>FPL</v>
          </cell>
          <cell r="E2089" t="str">
            <v>WB</v>
          </cell>
          <cell r="F2089" t="str">
            <v>CONST</v>
          </cell>
          <cell r="G2089" t="str">
            <v>UG</v>
          </cell>
          <cell r="H2089" t="str">
            <v>10</v>
          </cell>
          <cell r="I2089">
            <v>0</v>
          </cell>
          <cell r="J2089">
            <v>9.2799999999999994</v>
          </cell>
          <cell r="K2089">
            <v>144.47999999999999</v>
          </cell>
          <cell r="L2089">
            <v>31.13</v>
          </cell>
          <cell r="M2089">
            <v>0</v>
          </cell>
          <cell r="N2089">
            <v>7.23</v>
          </cell>
          <cell r="O2089">
            <v>0</v>
          </cell>
          <cell r="P2089">
            <v>0</v>
          </cell>
          <cell r="Q2089">
            <v>132.89727272727299</v>
          </cell>
          <cell r="R2089">
            <v>29.5327272727273</v>
          </cell>
          <cell r="S2089">
            <v>0</v>
          </cell>
          <cell r="T2089">
            <v>0</v>
          </cell>
          <cell r="U2089">
            <v>10.854000000000001</v>
          </cell>
          <cell r="V2089" t="str">
            <v>75BLS</v>
          </cell>
        </row>
        <row r="2090">
          <cell r="C2090" t="str">
            <v>WB</v>
          </cell>
          <cell r="D2090" t="str">
            <v>FPL</v>
          </cell>
          <cell r="E2090" t="str">
            <v>WB</v>
          </cell>
          <cell r="F2090" t="str">
            <v>CONST</v>
          </cell>
          <cell r="G2090" t="str">
            <v>UG</v>
          </cell>
          <cell r="H2090" t="str">
            <v>10</v>
          </cell>
          <cell r="I2090">
            <v>0</v>
          </cell>
          <cell r="J2090">
            <v>0</v>
          </cell>
          <cell r="K2090">
            <v>0</v>
          </cell>
          <cell r="L2090">
            <v>6.5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 t="str">
            <v>75E</v>
          </cell>
        </row>
        <row r="2091">
          <cell r="C2091" t="str">
            <v>WB</v>
          </cell>
          <cell r="D2091" t="str">
            <v>FPL</v>
          </cell>
          <cell r="E2091" t="str">
            <v>WB</v>
          </cell>
          <cell r="F2091" t="str">
            <v>CONST</v>
          </cell>
          <cell r="G2091" t="str">
            <v>UG</v>
          </cell>
          <cell r="H2091" t="str">
            <v>10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10.98</v>
          </cell>
          <cell r="U2091">
            <v>0</v>
          </cell>
          <cell r="V2091" t="str">
            <v>77A</v>
          </cell>
        </row>
        <row r="2092">
          <cell r="C2092" t="str">
            <v>WB</v>
          </cell>
          <cell r="D2092" t="str">
            <v>FPL</v>
          </cell>
          <cell r="E2092" t="str">
            <v>WB</v>
          </cell>
          <cell r="F2092" t="str">
            <v>CONST</v>
          </cell>
          <cell r="G2092" t="str">
            <v>UG</v>
          </cell>
          <cell r="H2092" t="str">
            <v>10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32.67</v>
          </cell>
          <cell r="R2092">
            <v>22.11</v>
          </cell>
          <cell r="S2092">
            <v>0</v>
          </cell>
          <cell r="T2092">
            <v>0</v>
          </cell>
          <cell r="U2092">
            <v>0</v>
          </cell>
          <cell r="V2092" t="str">
            <v>77B</v>
          </cell>
        </row>
        <row r="2093">
          <cell r="C2093" t="str">
            <v>WB</v>
          </cell>
          <cell r="D2093" t="str">
            <v>FPL</v>
          </cell>
          <cell r="E2093" t="str">
            <v>WB</v>
          </cell>
          <cell r="F2093" t="str">
            <v>CONST</v>
          </cell>
          <cell r="G2093" t="str">
            <v>UG</v>
          </cell>
          <cell r="H2093" t="str">
            <v>10</v>
          </cell>
          <cell r="I2093">
            <v>0</v>
          </cell>
          <cell r="J2093">
            <v>25.46</v>
          </cell>
          <cell r="K2093">
            <v>98.85</v>
          </cell>
          <cell r="L2093">
            <v>0</v>
          </cell>
          <cell r="M2093">
            <v>0</v>
          </cell>
          <cell r="N2093">
            <v>0</v>
          </cell>
          <cell r="O2093">
            <v>53.41</v>
          </cell>
          <cell r="P2093">
            <v>20.09</v>
          </cell>
          <cell r="Q2093">
            <v>0</v>
          </cell>
          <cell r="R2093">
            <v>0.31</v>
          </cell>
          <cell r="S2093">
            <v>0</v>
          </cell>
          <cell r="T2093">
            <v>0</v>
          </cell>
          <cell r="U2093">
            <v>0</v>
          </cell>
          <cell r="V2093" t="str">
            <v>79A</v>
          </cell>
        </row>
        <row r="2094">
          <cell r="C2094" t="str">
            <v>WB</v>
          </cell>
          <cell r="D2094" t="str">
            <v>FPL</v>
          </cell>
          <cell r="E2094" t="str">
            <v>WB</v>
          </cell>
          <cell r="F2094" t="str">
            <v>CONST</v>
          </cell>
          <cell r="G2094" t="str">
            <v>UG</v>
          </cell>
          <cell r="H2094" t="str">
            <v>10</v>
          </cell>
          <cell r="I2094">
            <v>0</v>
          </cell>
          <cell r="J2094">
            <v>12.39</v>
          </cell>
          <cell r="K2094">
            <v>295.29000000000002</v>
          </cell>
          <cell r="L2094">
            <v>0</v>
          </cell>
          <cell r="M2094">
            <v>0</v>
          </cell>
          <cell r="N2094">
            <v>39.99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0.46</v>
          </cell>
          <cell r="V2094" t="str">
            <v>79B</v>
          </cell>
        </row>
        <row r="2095">
          <cell r="C2095" t="str">
            <v>WB</v>
          </cell>
          <cell r="D2095" t="str">
            <v>FPL</v>
          </cell>
          <cell r="E2095" t="str">
            <v>WB</v>
          </cell>
          <cell r="F2095" t="str">
            <v>CONST</v>
          </cell>
          <cell r="G2095" t="str">
            <v>UG</v>
          </cell>
          <cell r="H2095" t="str">
            <v>10</v>
          </cell>
          <cell r="I2095">
            <v>0</v>
          </cell>
          <cell r="J2095">
            <v>5.04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 t="str">
            <v>87B</v>
          </cell>
        </row>
        <row r="2096">
          <cell r="C2096" t="str">
            <v>WB</v>
          </cell>
          <cell r="D2096" t="str">
            <v>FPL</v>
          </cell>
          <cell r="E2096" t="str">
            <v>WB</v>
          </cell>
          <cell r="F2096" t="str">
            <v>CONST</v>
          </cell>
          <cell r="G2096" t="str">
            <v>UG</v>
          </cell>
          <cell r="H2096" t="str">
            <v>20</v>
          </cell>
          <cell r="I2096">
            <v>0</v>
          </cell>
          <cell r="J2096">
            <v>73.72</v>
          </cell>
          <cell r="K2096">
            <v>121.19</v>
          </cell>
          <cell r="L2096">
            <v>329.72</v>
          </cell>
          <cell r="M2096">
            <v>40.1</v>
          </cell>
          <cell r="N2096">
            <v>11.24</v>
          </cell>
          <cell r="O2096">
            <v>21.37</v>
          </cell>
          <cell r="P2096">
            <v>0</v>
          </cell>
          <cell r="Q2096">
            <v>128.94</v>
          </cell>
          <cell r="R2096">
            <v>0</v>
          </cell>
          <cell r="S2096">
            <v>28.95</v>
          </cell>
          <cell r="T2096">
            <v>21.99</v>
          </cell>
          <cell r="U2096">
            <v>0</v>
          </cell>
          <cell r="V2096" t="str">
            <v>75BLS</v>
          </cell>
        </row>
        <row r="2097">
          <cell r="C2097" t="str">
            <v>WB</v>
          </cell>
          <cell r="D2097" t="str">
            <v>FPL</v>
          </cell>
          <cell r="E2097" t="str">
            <v>WB</v>
          </cell>
          <cell r="F2097" t="str">
            <v>CONST</v>
          </cell>
          <cell r="G2097" t="str">
            <v>UG</v>
          </cell>
          <cell r="H2097" t="str">
            <v>20</v>
          </cell>
          <cell r="I2097">
            <v>0</v>
          </cell>
          <cell r="J2097">
            <v>0</v>
          </cell>
          <cell r="K2097">
            <v>14.46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 t="str">
            <v>77A</v>
          </cell>
        </row>
        <row r="2098">
          <cell r="C2098" t="str">
            <v>WB</v>
          </cell>
          <cell r="D2098" t="str">
            <v>FPL</v>
          </cell>
          <cell r="E2098" t="str">
            <v>WB</v>
          </cell>
          <cell r="F2098" t="str">
            <v>CONST</v>
          </cell>
          <cell r="G2098" t="str">
            <v>UG</v>
          </cell>
          <cell r="H2098" t="str">
            <v>20</v>
          </cell>
          <cell r="I2098">
            <v>0</v>
          </cell>
          <cell r="J2098">
            <v>0</v>
          </cell>
          <cell r="K2098">
            <v>12.03</v>
          </cell>
          <cell r="L2098">
            <v>0</v>
          </cell>
          <cell r="M2098">
            <v>0</v>
          </cell>
          <cell r="N2098">
            <v>0</v>
          </cell>
          <cell r="O2098">
            <v>106.45</v>
          </cell>
          <cell r="P2098">
            <v>106.45</v>
          </cell>
          <cell r="Q2098">
            <v>152.916666666667</v>
          </cell>
          <cell r="R2098">
            <v>30.5833333333333</v>
          </cell>
          <cell r="S2098">
            <v>0</v>
          </cell>
          <cell r="T2098">
            <v>0</v>
          </cell>
          <cell r="U2098">
            <v>0</v>
          </cell>
          <cell r="V2098" t="str">
            <v>77B</v>
          </cell>
        </row>
        <row r="2099">
          <cell r="C2099" t="str">
            <v>WB</v>
          </cell>
          <cell r="D2099" t="str">
            <v>FPL</v>
          </cell>
          <cell r="E2099" t="str">
            <v>WB</v>
          </cell>
          <cell r="F2099" t="str">
            <v>CONST</v>
          </cell>
          <cell r="G2099" t="str">
            <v>UG</v>
          </cell>
          <cell r="H2099" t="str">
            <v>20</v>
          </cell>
          <cell r="I2099">
            <v>0</v>
          </cell>
          <cell r="J2099">
            <v>0</v>
          </cell>
          <cell r="K2099">
            <v>263.70999999999998</v>
          </cell>
          <cell r="L2099">
            <v>639.24</v>
          </cell>
          <cell r="M2099">
            <v>870.26254237288106</v>
          </cell>
          <cell r="N2099">
            <v>608.14745762711902</v>
          </cell>
          <cell r="O2099">
            <v>0</v>
          </cell>
          <cell r="P2099">
            <v>360.76</v>
          </cell>
          <cell r="Q2099">
            <v>78.16</v>
          </cell>
          <cell r="R2099">
            <v>0</v>
          </cell>
          <cell r="S2099">
            <v>0</v>
          </cell>
          <cell r="T2099">
            <v>12.9</v>
          </cell>
          <cell r="U2099">
            <v>0</v>
          </cell>
          <cell r="V2099" t="str">
            <v>79A</v>
          </cell>
        </row>
        <row r="2100">
          <cell r="C2100" t="str">
            <v>WB</v>
          </cell>
          <cell r="D2100" t="str">
            <v>FPL</v>
          </cell>
          <cell r="E2100" t="str">
            <v>WB</v>
          </cell>
          <cell r="F2100" t="str">
            <v>CONST</v>
          </cell>
          <cell r="G2100" t="str">
            <v>UG</v>
          </cell>
          <cell r="H2100" t="str">
            <v>20</v>
          </cell>
          <cell r="I2100">
            <v>0</v>
          </cell>
          <cell r="J2100">
            <v>56.26</v>
          </cell>
          <cell r="K2100">
            <v>287.12</v>
          </cell>
          <cell r="L2100">
            <v>527.98428571428576</v>
          </cell>
          <cell r="M2100">
            <v>174.8257142857143</v>
          </cell>
          <cell r="N2100">
            <v>250.69749999999999</v>
          </cell>
          <cell r="O2100">
            <v>9.1225000000000005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 t="str">
            <v>79B</v>
          </cell>
        </row>
        <row r="2101">
          <cell r="C2101" t="str">
            <v>WB</v>
          </cell>
          <cell r="D2101" t="str">
            <v>FPL</v>
          </cell>
          <cell r="E2101" t="str">
            <v>WB</v>
          </cell>
          <cell r="F2101" t="str">
            <v>CONST</v>
          </cell>
          <cell r="G2101" t="str">
            <v>UG</v>
          </cell>
          <cell r="H2101" t="str">
            <v>20</v>
          </cell>
          <cell r="I2101">
            <v>0</v>
          </cell>
          <cell r="J2101">
            <v>0</v>
          </cell>
          <cell r="K2101">
            <v>0.2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 t="str">
            <v>79G_CSL</v>
          </cell>
        </row>
        <row r="2102">
          <cell r="C2102" t="str">
            <v>WB</v>
          </cell>
          <cell r="D2102" t="str">
            <v>FPL</v>
          </cell>
          <cell r="E2102" t="str">
            <v>WB</v>
          </cell>
          <cell r="F2102" t="str">
            <v>CONST</v>
          </cell>
          <cell r="G2102" t="str">
            <v>UG</v>
          </cell>
          <cell r="H2102" t="str">
            <v>20</v>
          </cell>
          <cell r="I2102">
            <v>0</v>
          </cell>
          <cell r="J2102">
            <v>0</v>
          </cell>
          <cell r="K2102">
            <v>25.68</v>
          </cell>
          <cell r="L2102">
            <v>0</v>
          </cell>
          <cell r="M2102">
            <v>286.15873015873018</v>
          </cell>
          <cell r="N2102">
            <v>516.95238095238096</v>
          </cell>
          <cell r="O2102">
            <v>482.48888888888899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 t="str">
            <v>79GSL</v>
          </cell>
        </row>
        <row r="2103">
          <cell r="C2103" t="str">
            <v>WB</v>
          </cell>
          <cell r="D2103" t="str">
            <v>FPL</v>
          </cell>
          <cell r="E2103" t="str">
            <v>WB</v>
          </cell>
          <cell r="F2103" t="str">
            <v>CONST</v>
          </cell>
          <cell r="G2103" t="str">
            <v>UG</v>
          </cell>
          <cell r="H2103" t="str">
            <v>20</v>
          </cell>
          <cell r="I2103">
            <v>0</v>
          </cell>
          <cell r="J2103">
            <v>0</v>
          </cell>
          <cell r="K2103">
            <v>92.97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 t="str">
            <v>87B</v>
          </cell>
        </row>
        <row r="2104">
          <cell r="C2104" t="str">
            <v>WB</v>
          </cell>
          <cell r="D2104" t="str">
            <v>FPL</v>
          </cell>
          <cell r="E2104" t="str">
            <v>WB</v>
          </cell>
          <cell r="F2104" t="str">
            <v>CONST</v>
          </cell>
          <cell r="G2104" t="str">
            <v>UG</v>
          </cell>
          <cell r="H2104" t="str">
            <v>30</v>
          </cell>
          <cell r="I2104">
            <v>0</v>
          </cell>
          <cell r="J2104">
            <v>0</v>
          </cell>
          <cell r="K2104">
            <v>7.19</v>
          </cell>
          <cell r="L2104">
            <v>96.63</v>
          </cell>
          <cell r="M2104">
            <v>0</v>
          </cell>
          <cell r="N2104">
            <v>0</v>
          </cell>
          <cell r="O2104">
            <v>0</v>
          </cell>
          <cell r="P2104">
            <v>79.73</v>
          </cell>
          <cell r="Q2104">
            <v>0</v>
          </cell>
          <cell r="R2104">
            <v>0</v>
          </cell>
          <cell r="S2104">
            <v>0</v>
          </cell>
          <cell r="T2104">
            <v>4.66</v>
          </cell>
          <cell r="U2104">
            <v>0</v>
          </cell>
          <cell r="V2104" t="str">
            <v>75BLS</v>
          </cell>
        </row>
        <row r="2105">
          <cell r="C2105" t="str">
            <v>WB</v>
          </cell>
          <cell r="D2105" t="str">
            <v>FPL</v>
          </cell>
          <cell r="E2105" t="str">
            <v>WB</v>
          </cell>
          <cell r="F2105" t="str">
            <v>CONST</v>
          </cell>
          <cell r="G2105" t="str">
            <v>UG</v>
          </cell>
          <cell r="H2105" t="str">
            <v>30</v>
          </cell>
          <cell r="I2105">
            <v>0</v>
          </cell>
          <cell r="J2105">
            <v>24.895</v>
          </cell>
          <cell r="K2105">
            <v>24.895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 t="str">
            <v>77A</v>
          </cell>
        </row>
        <row r="2106">
          <cell r="C2106" t="str">
            <v>WB</v>
          </cell>
          <cell r="D2106" t="str">
            <v>FPL</v>
          </cell>
          <cell r="E2106" t="str">
            <v>WB</v>
          </cell>
          <cell r="F2106" t="str">
            <v>CONST</v>
          </cell>
          <cell r="G2106" t="str">
            <v>UG</v>
          </cell>
          <cell r="H2106" t="str">
            <v>30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25.643333333333299</v>
          </cell>
          <cell r="O2106">
            <v>10.606666666666699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 t="str">
            <v>77B</v>
          </cell>
        </row>
        <row r="2107">
          <cell r="C2107" t="str">
            <v>WB</v>
          </cell>
          <cell r="D2107" t="str">
            <v>FPL</v>
          </cell>
          <cell r="E2107" t="str">
            <v>WB</v>
          </cell>
          <cell r="F2107" t="str">
            <v>CONST</v>
          </cell>
          <cell r="G2107" t="str">
            <v>UG</v>
          </cell>
          <cell r="H2107" t="str">
            <v>30</v>
          </cell>
          <cell r="I2107">
            <v>0</v>
          </cell>
          <cell r="J2107">
            <v>0</v>
          </cell>
          <cell r="K2107">
            <v>10.53</v>
          </cell>
          <cell r="L2107">
            <v>0</v>
          </cell>
          <cell r="M2107">
            <v>24.03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 t="str">
            <v>79A</v>
          </cell>
        </row>
        <row r="2108">
          <cell r="C2108" t="str">
            <v>WB</v>
          </cell>
          <cell r="D2108" t="str">
            <v>FPL</v>
          </cell>
          <cell r="E2108" t="str">
            <v>WB</v>
          </cell>
          <cell r="F2108" t="str">
            <v>CONST</v>
          </cell>
          <cell r="G2108" t="str">
            <v>UG</v>
          </cell>
          <cell r="H2108" t="str">
            <v>30</v>
          </cell>
          <cell r="I2108">
            <v>0</v>
          </cell>
          <cell r="J2108">
            <v>0</v>
          </cell>
          <cell r="K2108">
            <v>133.96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 t="str">
            <v>79B</v>
          </cell>
        </row>
        <row r="2109">
          <cell r="C2109" t="str">
            <v>WB</v>
          </cell>
          <cell r="D2109" t="str">
            <v>FPL</v>
          </cell>
          <cell r="E2109" t="str">
            <v>WB</v>
          </cell>
          <cell r="F2109" t="str">
            <v>CONST</v>
          </cell>
          <cell r="G2109" t="str">
            <v>UG</v>
          </cell>
          <cell r="H2109" t="str">
            <v>30</v>
          </cell>
          <cell r="I2109">
            <v>0</v>
          </cell>
          <cell r="J2109">
            <v>31.768000000000001</v>
          </cell>
          <cell r="K2109">
            <v>444.75200000000001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21.69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 t="str">
            <v>79GSL</v>
          </cell>
        </row>
        <row r="2110">
          <cell r="C2110" t="str">
            <v>WB</v>
          </cell>
          <cell r="D2110" t="str">
            <v>FPL</v>
          </cell>
          <cell r="E2110" t="str">
            <v>WB</v>
          </cell>
          <cell r="F2110" t="str">
            <v>CONST</v>
          </cell>
          <cell r="G2110" t="str">
            <v>UG</v>
          </cell>
          <cell r="H2110" t="str">
            <v>40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  <cell r="Q2110">
            <v>0</v>
          </cell>
          <cell r="R2110">
            <v>3.7968000000000002</v>
          </cell>
          <cell r="S2110">
            <v>4.0679999999999996</v>
          </cell>
          <cell r="T2110">
            <v>4.0679999999999996</v>
          </cell>
          <cell r="U2110">
            <v>4.0679999999999996</v>
          </cell>
          <cell r="V2110" t="str">
            <v>79A</v>
          </cell>
        </row>
        <row r="2111">
          <cell r="C2111" t="str">
            <v>WB</v>
          </cell>
          <cell r="D2111" t="str">
            <v>FPL</v>
          </cell>
          <cell r="E2111" t="str">
            <v>WB</v>
          </cell>
          <cell r="F2111" t="str">
            <v>CONST</v>
          </cell>
          <cell r="G2111" t="str">
            <v>UG</v>
          </cell>
          <cell r="H2111" t="str">
            <v>40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2</v>
          </cell>
          <cell r="V2111" t="str">
            <v>87E</v>
          </cell>
        </row>
        <row r="2112">
          <cell r="C2112" t="str">
            <v>WB</v>
          </cell>
          <cell r="D2112" t="str">
            <v>FPL</v>
          </cell>
          <cell r="E2112" t="str">
            <v>WB</v>
          </cell>
          <cell r="F2112" t="str">
            <v>CONST</v>
          </cell>
          <cell r="G2112" t="str">
            <v>UG</v>
          </cell>
          <cell r="H2112" t="str">
            <v>60</v>
          </cell>
          <cell r="I2112">
            <v>10</v>
          </cell>
          <cell r="J2112">
            <v>41.052631578947398</v>
          </cell>
          <cell r="K2112">
            <v>23.947368421052602</v>
          </cell>
          <cell r="L2112">
            <v>0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0</v>
          </cell>
          <cell r="V2112" t="str">
            <v>75BLS</v>
          </cell>
        </row>
        <row r="2113">
          <cell r="C2113" t="str">
            <v>WB</v>
          </cell>
          <cell r="D2113" t="str">
            <v>FPL</v>
          </cell>
          <cell r="E2113" t="str">
            <v>WB</v>
          </cell>
          <cell r="F2113" t="str">
            <v>CONST</v>
          </cell>
          <cell r="G2113" t="str">
            <v>UG</v>
          </cell>
          <cell r="H2113" t="str">
            <v>60</v>
          </cell>
          <cell r="I2113">
            <v>0</v>
          </cell>
          <cell r="J2113">
            <v>20.46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  <cell r="O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0</v>
          </cell>
          <cell r="V2113" t="str">
            <v>75E</v>
          </cell>
        </row>
        <row r="2114">
          <cell r="C2114" t="str">
            <v>WB</v>
          </cell>
          <cell r="D2114" t="str">
            <v>FPL</v>
          </cell>
          <cell r="E2114" t="str">
            <v>WB</v>
          </cell>
          <cell r="F2114" t="str">
            <v>CONST</v>
          </cell>
          <cell r="G2114" t="str">
            <v>UG</v>
          </cell>
          <cell r="H2114" t="str">
            <v>60</v>
          </cell>
          <cell r="I2114">
            <v>0</v>
          </cell>
          <cell r="J2114">
            <v>8.0221590909090903</v>
          </cell>
          <cell r="K2114">
            <v>7.3778409090909101</v>
          </cell>
          <cell r="L2114">
            <v>0</v>
          </cell>
          <cell r="M2114">
            <v>0</v>
          </cell>
          <cell r="N2114">
            <v>0</v>
          </cell>
          <cell r="O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0</v>
          </cell>
          <cell r="V2114" t="str">
            <v>77A</v>
          </cell>
        </row>
        <row r="2115">
          <cell r="C2115" t="str">
            <v>WB</v>
          </cell>
          <cell r="D2115" t="str">
            <v>FPL</v>
          </cell>
          <cell r="E2115" t="str">
            <v>WB</v>
          </cell>
          <cell r="F2115" t="str">
            <v>CONST</v>
          </cell>
          <cell r="G2115" t="str">
            <v>UG</v>
          </cell>
          <cell r="H2115" t="str">
            <v>60</v>
          </cell>
          <cell r="I2115">
            <v>0</v>
          </cell>
          <cell r="J2115">
            <v>30.89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0</v>
          </cell>
          <cell r="V2115" t="str">
            <v>77B</v>
          </cell>
        </row>
        <row r="2116">
          <cell r="C2116" t="str">
            <v>WB</v>
          </cell>
          <cell r="D2116" t="str">
            <v>FPL</v>
          </cell>
          <cell r="E2116" t="str">
            <v>WB</v>
          </cell>
          <cell r="F2116" t="str">
            <v>CONST</v>
          </cell>
          <cell r="G2116" t="str">
            <v>UG</v>
          </cell>
          <cell r="H2116" t="str">
            <v>60</v>
          </cell>
          <cell r="I2116">
            <v>0</v>
          </cell>
          <cell r="J2116">
            <v>228.77988095238132</v>
          </cell>
          <cell r="K2116">
            <v>26.270119047618998</v>
          </cell>
          <cell r="L2116">
            <v>0</v>
          </cell>
          <cell r="M2116">
            <v>0</v>
          </cell>
          <cell r="N2116">
            <v>0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 t="str">
            <v>79A</v>
          </cell>
        </row>
        <row r="2117">
          <cell r="C2117" t="str">
            <v>WB</v>
          </cell>
          <cell r="D2117" t="str">
            <v>FPL</v>
          </cell>
          <cell r="E2117" t="str">
            <v>WB</v>
          </cell>
          <cell r="F2117" t="str">
            <v>CONST</v>
          </cell>
          <cell r="G2117" t="str">
            <v>UG</v>
          </cell>
          <cell r="H2117" t="str">
            <v>60</v>
          </cell>
          <cell r="I2117">
            <v>70.94</v>
          </cell>
          <cell r="J2117">
            <v>58.754000000000005</v>
          </cell>
          <cell r="K2117">
            <v>16.926000000000002</v>
          </cell>
          <cell r="L2117">
            <v>0</v>
          </cell>
          <cell r="M2117">
            <v>0</v>
          </cell>
          <cell r="N2117">
            <v>0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0</v>
          </cell>
          <cell r="V2117" t="str">
            <v>79B</v>
          </cell>
        </row>
        <row r="2118">
          <cell r="C2118" t="str">
            <v>WB</v>
          </cell>
          <cell r="D2118" t="str">
            <v>FPL</v>
          </cell>
          <cell r="E2118" t="str">
            <v>WB</v>
          </cell>
          <cell r="F2118" t="str">
            <v>CONST</v>
          </cell>
          <cell r="G2118" t="str">
            <v>UG</v>
          </cell>
          <cell r="H2118" t="str">
            <v>60</v>
          </cell>
          <cell r="I2118">
            <v>0</v>
          </cell>
          <cell r="J2118">
            <v>18.28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 t="str">
            <v>79GSL</v>
          </cell>
        </row>
        <row r="2119">
          <cell r="C2119" t="str">
            <v>WB</v>
          </cell>
          <cell r="D2119" t="str">
            <v>FPL</v>
          </cell>
          <cell r="E2119" t="str">
            <v>WB</v>
          </cell>
          <cell r="F2119" t="str">
            <v>CONST</v>
          </cell>
          <cell r="G2119" t="str">
            <v>UG</v>
          </cell>
          <cell r="H2119" t="str">
            <v>60</v>
          </cell>
          <cell r="I2119">
            <v>0</v>
          </cell>
          <cell r="J2119">
            <v>17.615744680851062</v>
          </cell>
          <cell r="K2119">
            <v>2.20425531914894</v>
          </cell>
          <cell r="L2119">
            <v>0</v>
          </cell>
          <cell r="M2119">
            <v>0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 t="str">
            <v>87B</v>
          </cell>
        </row>
        <row r="2120">
          <cell r="C2120" t="str">
            <v>WB</v>
          </cell>
          <cell r="D2120" t="str">
            <v>FPL</v>
          </cell>
          <cell r="E2120" t="str">
            <v>WB</v>
          </cell>
          <cell r="F2120" t="str">
            <v>CONST</v>
          </cell>
          <cell r="G2120" t="str">
            <v>UG</v>
          </cell>
          <cell r="H2120" t="str">
            <v>60</v>
          </cell>
          <cell r="I2120">
            <v>0</v>
          </cell>
          <cell r="J2120">
            <v>1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 t="str">
            <v>87E</v>
          </cell>
        </row>
        <row r="2121">
          <cell r="C2121" t="str">
            <v>WD</v>
          </cell>
          <cell r="D2121" t="str">
            <v>CON</v>
          </cell>
          <cell r="E2121" t="str">
            <v>SE</v>
          </cell>
          <cell r="F2121" t="str">
            <v>CONST</v>
          </cell>
          <cell r="G2121" t="str">
            <v>DU</v>
          </cell>
          <cell r="H2121" t="str">
            <v>20</v>
          </cell>
          <cell r="I2121">
            <v>0</v>
          </cell>
          <cell r="J2121">
            <v>0</v>
          </cell>
          <cell r="K2121">
            <v>97.897777777777804</v>
          </cell>
          <cell r="L2121">
            <v>940.82311774461004</v>
          </cell>
          <cell r="M2121">
            <v>2019.2947256365233</v>
          </cell>
          <cell r="N2121">
            <v>2148.5443788410889</v>
          </cell>
          <cell r="O2121">
            <v>68.66</v>
          </cell>
          <cell r="P2121">
            <v>0</v>
          </cell>
          <cell r="Q2121">
            <v>493.28064516129001</v>
          </cell>
          <cell r="R2121">
            <v>34.019354838709702</v>
          </cell>
          <cell r="S2121">
            <v>0</v>
          </cell>
          <cell r="T2121">
            <v>0</v>
          </cell>
          <cell r="U2121">
            <v>0</v>
          </cell>
          <cell r="V2121" t="str">
            <v>75A</v>
          </cell>
        </row>
        <row r="2122">
          <cell r="C2122" t="str">
            <v>WD</v>
          </cell>
          <cell r="D2122" t="str">
            <v>CON</v>
          </cell>
          <cell r="E2122" t="str">
            <v>SE</v>
          </cell>
          <cell r="F2122" t="str">
            <v>CONST</v>
          </cell>
          <cell r="G2122" t="str">
            <v>DU</v>
          </cell>
          <cell r="H2122" t="str">
            <v>60</v>
          </cell>
          <cell r="I2122">
            <v>56.753</v>
          </cell>
          <cell r="J2122">
            <v>661.52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 t="str">
            <v>75A</v>
          </cell>
        </row>
        <row r="2123">
          <cell r="C2123" t="str">
            <v>WD</v>
          </cell>
          <cell r="D2123" t="str">
            <v>CON</v>
          </cell>
          <cell r="E2123" t="str">
            <v>SE</v>
          </cell>
          <cell r="F2123" t="str">
            <v>CONST</v>
          </cell>
          <cell r="G2123" t="str">
            <v>DU</v>
          </cell>
          <cell r="H2123" t="str">
            <v>60</v>
          </cell>
          <cell r="I2123">
            <v>0</v>
          </cell>
          <cell r="J2123">
            <v>856.86986301369905</v>
          </cell>
          <cell r="K2123">
            <v>874.04236301369906</v>
          </cell>
          <cell r="L2123">
            <v>491.51777397260298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 t="str">
            <v>79B</v>
          </cell>
        </row>
        <row r="2124">
          <cell r="C2124" t="str">
            <v>WD</v>
          </cell>
          <cell r="D2124" t="str">
            <v>CON</v>
          </cell>
          <cell r="E2124" t="str">
            <v>SE</v>
          </cell>
          <cell r="F2124" t="str">
            <v>CONST</v>
          </cell>
          <cell r="G2124" t="str">
            <v>OH</v>
          </cell>
          <cell r="H2124" t="str">
            <v>20</v>
          </cell>
          <cell r="I2124">
            <v>0</v>
          </cell>
          <cell r="J2124">
            <v>0</v>
          </cell>
          <cell r="K2124">
            <v>506.66</v>
          </cell>
          <cell r="L2124">
            <v>1009.65</v>
          </cell>
          <cell r="M2124">
            <v>668.53</v>
          </cell>
          <cell r="N2124">
            <v>591.91</v>
          </cell>
          <cell r="O2124">
            <v>336.99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 t="str">
            <v>75A</v>
          </cell>
        </row>
        <row r="2125">
          <cell r="C2125" t="str">
            <v>WD</v>
          </cell>
          <cell r="D2125" t="str">
            <v>CON</v>
          </cell>
          <cell r="E2125" t="str">
            <v>SE</v>
          </cell>
          <cell r="F2125" t="str">
            <v>CONST</v>
          </cell>
          <cell r="G2125" t="str">
            <v>OH</v>
          </cell>
          <cell r="H2125" t="str">
            <v>60</v>
          </cell>
          <cell r="I2125">
            <v>0</v>
          </cell>
          <cell r="J2125">
            <v>64.453076923076907</v>
          </cell>
          <cell r="K2125">
            <v>8.4069230769230803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 t="str">
            <v>73F</v>
          </cell>
        </row>
        <row r="2126">
          <cell r="C2126" t="str">
            <v>WD</v>
          </cell>
          <cell r="D2126" t="str">
            <v>CON</v>
          </cell>
          <cell r="E2126" t="str">
            <v>SE</v>
          </cell>
          <cell r="F2126" t="str">
            <v>CONST</v>
          </cell>
          <cell r="G2126" t="str">
            <v>OH</v>
          </cell>
          <cell r="H2126" t="str">
            <v>60</v>
          </cell>
          <cell r="I2126">
            <v>327.07079999999996</v>
          </cell>
          <cell r="J2126">
            <v>1466.93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 t="str">
            <v>75A</v>
          </cell>
        </row>
        <row r="2127">
          <cell r="C2127" t="str">
            <v>WD</v>
          </cell>
          <cell r="D2127" t="str">
            <v>CON</v>
          </cell>
          <cell r="E2127" t="str">
            <v>SE</v>
          </cell>
          <cell r="F2127" t="str">
            <v>CONST</v>
          </cell>
          <cell r="G2127" t="str">
            <v>UG</v>
          </cell>
          <cell r="H2127" t="str">
            <v>60</v>
          </cell>
          <cell r="I2127">
            <v>1025.9367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 t="str">
            <v>75A</v>
          </cell>
        </row>
        <row r="2128">
          <cell r="C2128" t="str">
            <v>WD</v>
          </cell>
          <cell r="D2128" t="str">
            <v>CON</v>
          </cell>
          <cell r="E2128" t="str">
            <v>SE</v>
          </cell>
          <cell r="F2128" t="str">
            <v>CONST</v>
          </cell>
          <cell r="G2128" t="str">
            <v>UG</v>
          </cell>
          <cell r="H2128" t="str">
            <v>60</v>
          </cell>
          <cell r="I2128">
            <v>8.4149999999999991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 t="str">
            <v>79B</v>
          </cell>
        </row>
        <row r="2129">
          <cell r="C2129" t="str">
            <v>WD</v>
          </cell>
          <cell r="D2129" t="str">
            <v>CON</v>
          </cell>
          <cell r="E2129" t="str">
            <v>SS</v>
          </cell>
          <cell r="F2129" t="str">
            <v>CONST</v>
          </cell>
          <cell r="G2129" t="str">
            <v>OH</v>
          </cell>
          <cell r="H2129" t="str">
            <v>10</v>
          </cell>
          <cell r="I2129">
            <v>0</v>
          </cell>
          <cell r="J2129">
            <v>36.46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 t="str">
            <v>61A</v>
          </cell>
        </row>
        <row r="2130">
          <cell r="C2130" t="str">
            <v>WD</v>
          </cell>
          <cell r="D2130" t="str">
            <v>CON</v>
          </cell>
          <cell r="E2130" t="str">
            <v>SS</v>
          </cell>
          <cell r="F2130" t="str">
            <v>CONST</v>
          </cell>
          <cell r="G2130" t="str">
            <v>OH</v>
          </cell>
          <cell r="H2130" t="str">
            <v>30</v>
          </cell>
          <cell r="I2130">
            <v>0.01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 t="str">
            <v>60A</v>
          </cell>
        </row>
        <row r="2131">
          <cell r="C2131" t="str">
            <v>WD</v>
          </cell>
          <cell r="D2131" t="str">
            <v>CON</v>
          </cell>
          <cell r="E2131" t="str">
            <v>SS</v>
          </cell>
          <cell r="F2131" t="str">
            <v>CONST</v>
          </cell>
          <cell r="G2131" t="str">
            <v>OH</v>
          </cell>
          <cell r="H2131" t="str">
            <v>50</v>
          </cell>
          <cell r="I2131">
            <v>0</v>
          </cell>
          <cell r="J2131">
            <v>0</v>
          </cell>
          <cell r="K2131">
            <v>0</v>
          </cell>
          <cell r="L2131">
            <v>348.09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 t="str">
            <v>61A</v>
          </cell>
        </row>
        <row r="2132">
          <cell r="C2132" t="str">
            <v>WD</v>
          </cell>
          <cell r="D2132" t="str">
            <v>CON</v>
          </cell>
          <cell r="E2132" t="str">
            <v>SS</v>
          </cell>
          <cell r="F2132" t="str">
            <v>CONST</v>
          </cell>
          <cell r="G2132" t="str">
            <v>OH</v>
          </cell>
          <cell r="H2132" t="str">
            <v>60</v>
          </cell>
          <cell r="I2132">
            <v>0</v>
          </cell>
          <cell r="J2132">
            <v>78.864736842105302</v>
          </cell>
          <cell r="K2132">
            <v>76.145263157894703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0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0</v>
          </cell>
          <cell r="V2132" t="str">
            <v>62A</v>
          </cell>
        </row>
        <row r="2133">
          <cell r="C2133" t="str">
            <v>WD</v>
          </cell>
          <cell r="D2133" t="str">
            <v>CON</v>
          </cell>
          <cell r="E2133" t="str">
            <v>SS</v>
          </cell>
          <cell r="F2133" t="str">
            <v>CONST</v>
          </cell>
          <cell r="G2133" t="str">
            <v>UG</v>
          </cell>
          <cell r="H2133" t="str">
            <v>30</v>
          </cell>
          <cell r="I2133">
            <v>0</v>
          </cell>
          <cell r="J2133">
            <v>0</v>
          </cell>
          <cell r="K2133">
            <v>21.47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 t="str">
            <v>62A</v>
          </cell>
        </row>
        <row r="2134">
          <cell r="C2134" t="str">
            <v>WD</v>
          </cell>
          <cell r="D2134" t="str">
            <v>CON</v>
          </cell>
          <cell r="E2134" t="str">
            <v>SS</v>
          </cell>
          <cell r="F2134" t="str">
            <v>CONST</v>
          </cell>
          <cell r="G2134" t="str">
            <v>UG</v>
          </cell>
          <cell r="H2134" t="str">
            <v>60</v>
          </cell>
          <cell r="I2134">
            <v>0</v>
          </cell>
          <cell r="J2134">
            <v>80.279122807017501</v>
          </cell>
          <cell r="K2134">
            <v>77.510877192982406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0</v>
          </cell>
          <cell r="V2134" t="str">
            <v>62A</v>
          </cell>
        </row>
        <row r="2135">
          <cell r="C2135" t="str">
            <v>WD</v>
          </cell>
          <cell r="D2135" t="str">
            <v>CON</v>
          </cell>
          <cell r="E2135" t="str">
            <v>WD</v>
          </cell>
          <cell r="F2135" t="str">
            <v>CONST</v>
          </cell>
          <cell r="G2135" t="str">
            <v>DU</v>
          </cell>
          <cell r="H2135" t="str">
            <v>60</v>
          </cell>
          <cell r="I2135">
            <v>184.41749999999999</v>
          </cell>
          <cell r="J2135">
            <v>48.760344827586202</v>
          </cell>
          <cell r="K2135">
            <v>45.509655172413801</v>
          </cell>
          <cell r="L2135">
            <v>0</v>
          </cell>
          <cell r="M2135">
            <v>0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 t="str">
            <v>79B</v>
          </cell>
        </row>
        <row r="2136">
          <cell r="C2136" t="str">
            <v>WD</v>
          </cell>
          <cell r="D2136" t="str">
            <v>CON</v>
          </cell>
          <cell r="E2136" t="str">
            <v>WD</v>
          </cell>
          <cell r="F2136" t="str">
            <v>CONST</v>
          </cell>
          <cell r="G2136" t="str">
            <v>OH</v>
          </cell>
          <cell r="H2136" t="str">
            <v>20</v>
          </cell>
          <cell r="I2136">
            <v>0</v>
          </cell>
          <cell r="J2136">
            <v>0</v>
          </cell>
          <cell r="K2136">
            <v>628.38888888888903</v>
          </cell>
          <cell r="L2136">
            <v>1549.5102707749759</v>
          </cell>
          <cell r="M2136">
            <v>1078.1939139292081</v>
          </cell>
          <cell r="N2136">
            <v>1030.194805194805</v>
          </cell>
          <cell r="O2136">
            <v>498.71212121212102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 t="str">
            <v>75A</v>
          </cell>
        </row>
        <row r="2137">
          <cell r="C2137" t="str">
            <v>WD</v>
          </cell>
          <cell r="D2137" t="str">
            <v>CON</v>
          </cell>
          <cell r="E2137" t="str">
            <v>WD</v>
          </cell>
          <cell r="F2137" t="str">
            <v>CONST</v>
          </cell>
          <cell r="G2137" t="str">
            <v>OH</v>
          </cell>
          <cell r="H2137" t="str">
            <v>60</v>
          </cell>
          <cell r="I2137">
            <v>12.54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 t="str">
            <v>61A</v>
          </cell>
        </row>
        <row r="2138">
          <cell r="C2138" t="str">
            <v>WD</v>
          </cell>
          <cell r="D2138" t="str">
            <v>CON</v>
          </cell>
          <cell r="E2138" t="str">
            <v>WD</v>
          </cell>
          <cell r="F2138" t="str">
            <v>CONST</v>
          </cell>
          <cell r="G2138" t="str">
            <v>OH</v>
          </cell>
          <cell r="H2138" t="str">
            <v>60</v>
          </cell>
          <cell r="I2138">
            <v>85.02</v>
          </cell>
          <cell r="J2138">
            <v>595.93612603305746</v>
          </cell>
          <cell r="K2138">
            <v>177.44612603305751</v>
          </cell>
          <cell r="L2138">
            <v>174.13373966942109</v>
          </cell>
          <cell r="M2138">
            <v>127.760330578512</v>
          </cell>
          <cell r="N2138">
            <v>127.760330578512</v>
          </cell>
          <cell r="O2138">
            <v>127.760330578512</v>
          </cell>
          <cell r="P2138">
            <v>127.760330578512</v>
          </cell>
          <cell r="Q2138">
            <v>127.760330578512</v>
          </cell>
          <cell r="R2138">
            <v>8.5173553719008304</v>
          </cell>
          <cell r="S2138">
            <v>0</v>
          </cell>
          <cell r="T2138">
            <v>0</v>
          </cell>
          <cell r="U2138">
            <v>0</v>
          </cell>
          <cell r="V2138" t="str">
            <v>75A</v>
          </cell>
        </row>
        <row r="2139">
          <cell r="C2139" t="str">
            <v>WD</v>
          </cell>
          <cell r="D2139" t="str">
            <v>CON</v>
          </cell>
          <cell r="E2139" t="str">
            <v>WD</v>
          </cell>
          <cell r="F2139" t="str">
            <v>CONST</v>
          </cell>
          <cell r="G2139" t="str">
            <v>OH</v>
          </cell>
          <cell r="H2139" t="str">
            <v>60</v>
          </cell>
          <cell r="I2139">
            <v>44.372500000000002</v>
          </cell>
          <cell r="J2139">
            <v>0</v>
          </cell>
          <cell r="K2139">
            <v>39.71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 t="str">
            <v>79GSL</v>
          </cell>
        </row>
        <row r="2140">
          <cell r="C2140" t="str">
            <v>WD</v>
          </cell>
          <cell r="D2140" t="str">
            <v>CON</v>
          </cell>
          <cell r="E2140" t="str">
            <v>WD</v>
          </cell>
          <cell r="F2140" t="str">
            <v>CONST</v>
          </cell>
          <cell r="G2140" t="str">
            <v>UG</v>
          </cell>
          <cell r="H2140" t="str">
            <v>10</v>
          </cell>
          <cell r="I2140">
            <v>0</v>
          </cell>
          <cell r="J2140">
            <v>0</v>
          </cell>
          <cell r="K2140">
            <v>149.05000000000001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 t="str">
            <v>79A</v>
          </cell>
        </row>
        <row r="2141">
          <cell r="C2141" t="str">
            <v>WD</v>
          </cell>
          <cell r="D2141" t="str">
            <v>CON</v>
          </cell>
          <cell r="E2141" t="str">
            <v>WD</v>
          </cell>
          <cell r="F2141" t="str">
            <v>CONST</v>
          </cell>
          <cell r="G2141" t="str">
            <v>UG</v>
          </cell>
          <cell r="H2141" t="str">
            <v>20</v>
          </cell>
          <cell r="I2141">
            <v>0</v>
          </cell>
          <cell r="J2141">
            <v>0</v>
          </cell>
          <cell r="K2141">
            <v>280</v>
          </cell>
          <cell r="L2141">
            <v>357.44680851063799</v>
          </cell>
          <cell r="M2141">
            <v>442.55319148936201</v>
          </cell>
          <cell r="N2141">
            <v>386.38297872340399</v>
          </cell>
          <cell r="O2141">
            <v>765.95744680851101</v>
          </cell>
          <cell r="P2141">
            <v>510.63829787233999</v>
          </cell>
          <cell r="Q2141">
            <v>17.021276595744698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 t="str">
            <v>75A</v>
          </cell>
        </row>
        <row r="2142">
          <cell r="C2142" t="str">
            <v>WD</v>
          </cell>
          <cell r="D2142" t="str">
            <v>CON</v>
          </cell>
          <cell r="E2142" t="str">
            <v>WD</v>
          </cell>
          <cell r="F2142" t="str">
            <v>CONST</v>
          </cell>
          <cell r="G2142" t="str">
            <v>UG</v>
          </cell>
          <cell r="H2142" t="str">
            <v>60</v>
          </cell>
          <cell r="I2142">
            <v>118.76</v>
          </cell>
          <cell r="J2142">
            <v>123.90843486410499</v>
          </cell>
          <cell r="K2142">
            <v>123.90843486410499</v>
          </cell>
          <cell r="L2142">
            <v>119.23570759137769</v>
          </cell>
          <cell r="M2142">
            <v>53.817525773195896</v>
          </cell>
          <cell r="N2142">
            <v>53.817525773195896</v>
          </cell>
          <cell r="O2142">
            <v>53.817525773195896</v>
          </cell>
          <cell r="P2142">
            <v>53.817525773195896</v>
          </cell>
          <cell r="Q2142">
            <v>53.817525773195896</v>
          </cell>
          <cell r="R2142">
            <v>53.817525773195896</v>
          </cell>
          <cell r="S2142">
            <v>37.672268041237103</v>
          </cell>
          <cell r="T2142">
            <v>0</v>
          </cell>
          <cell r="U2142">
            <v>0</v>
          </cell>
          <cell r="V2142" t="str">
            <v>75A</v>
          </cell>
        </row>
        <row r="2143">
          <cell r="C2143" t="str">
            <v>WD</v>
          </cell>
          <cell r="D2143" t="str">
            <v>CON</v>
          </cell>
          <cell r="E2143" t="str">
            <v>WD</v>
          </cell>
          <cell r="F2143" t="str">
            <v>CONST</v>
          </cell>
          <cell r="G2143" t="str">
            <v>UG</v>
          </cell>
          <cell r="H2143" t="str">
            <v>60</v>
          </cell>
          <cell r="I2143">
            <v>0.42</v>
          </cell>
          <cell r="J2143">
            <v>40.533333333333303</v>
          </cell>
          <cell r="K2143">
            <v>90.806666666666672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0</v>
          </cell>
          <cell r="V2143" t="str">
            <v>75BLS</v>
          </cell>
        </row>
        <row r="2144">
          <cell r="C2144" t="str">
            <v>WD</v>
          </cell>
          <cell r="D2144" t="str">
            <v>CON</v>
          </cell>
          <cell r="E2144" t="str">
            <v>WD</v>
          </cell>
          <cell r="F2144" t="str">
            <v>CONST</v>
          </cell>
          <cell r="G2144" t="str">
            <v>UG</v>
          </cell>
          <cell r="H2144" t="str">
            <v>60</v>
          </cell>
          <cell r="I2144">
            <v>14.8515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0</v>
          </cell>
          <cell r="V2144" t="str">
            <v>77B</v>
          </cell>
        </row>
        <row r="2145">
          <cell r="C2145" t="str">
            <v>WD</v>
          </cell>
          <cell r="D2145" t="str">
            <v>CON</v>
          </cell>
          <cell r="E2145" t="str">
            <v>WD</v>
          </cell>
          <cell r="F2145" t="str">
            <v>CONST</v>
          </cell>
          <cell r="G2145" t="str">
            <v>UG</v>
          </cell>
          <cell r="H2145" t="str">
            <v>60</v>
          </cell>
          <cell r="I2145">
            <v>621.41</v>
          </cell>
          <cell r="J2145">
            <v>107.86499999999999</v>
          </cell>
          <cell r="K2145">
            <v>107.86499999999999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 t="str">
            <v>79A</v>
          </cell>
        </row>
        <row r="2146">
          <cell r="C2146" t="str">
            <v>WD</v>
          </cell>
          <cell r="D2146" t="str">
            <v>CON</v>
          </cell>
          <cell r="E2146" t="str">
            <v>WD</v>
          </cell>
          <cell r="F2146" t="str">
            <v>CONST</v>
          </cell>
          <cell r="G2146" t="str">
            <v>UG</v>
          </cell>
          <cell r="H2146" t="str">
            <v>60</v>
          </cell>
          <cell r="I2146">
            <v>109.85299999999999</v>
          </cell>
          <cell r="J2146">
            <v>457.23906896551716</v>
          </cell>
          <cell r="K2146">
            <v>30.437931034482801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0</v>
          </cell>
          <cell r="V2146" t="str">
            <v>79B</v>
          </cell>
        </row>
        <row r="2147">
          <cell r="C2147" t="str">
            <v>WD</v>
          </cell>
          <cell r="D2147" t="str">
            <v>CON</v>
          </cell>
          <cell r="E2147" t="str">
            <v>WD</v>
          </cell>
          <cell r="F2147" t="str">
            <v>CONST</v>
          </cell>
          <cell r="G2147" t="str">
            <v>UG</v>
          </cell>
          <cell r="H2147" t="str">
            <v>60</v>
          </cell>
          <cell r="I2147">
            <v>190.31800000000001</v>
          </cell>
          <cell r="J2147">
            <v>0</v>
          </cell>
          <cell r="K2147">
            <v>111.07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0</v>
          </cell>
          <cell r="V2147" t="str">
            <v>79GSL</v>
          </cell>
        </row>
        <row r="2148">
          <cell r="C2148" t="str">
            <v>WD</v>
          </cell>
          <cell r="D2148" t="str">
            <v>FPL</v>
          </cell>
          <cell r="E2148" t="str">
            <v>SE</v>
          </cell>
          <cell r="F2148" t="str">
            <v>CONST</v>
          </cell>
          <cell r="G2148" t="str">
            <v>DU</v>
          </cell>
          <cell r="H2148" t="str">
            <v>10</v>
          </cell>
          <cell r="I2148">
            <v>0</v>
          </cell>
          <cell r="J2148">
            <v>0</v>
          </cell>
          <cell r="K2148">
            <v>0</v>
          </cell>
          <cell r="L2148">
            <v>200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0</v>
          </cell>
          <cell r="V2148" t="str">
            <v>75A</v>
          </cell>
        </row>
        <row r="2149">
          <cell r="C2149" t="str">
            <v>WD</v>
          </cell>
          <cell r="D2149" t="str">
            <v>FPL</v>
          </cell>
          <cell r="E2149" t="str">
            <v>SE</v>
          </cell>
          <cell r="F2149" t="str">
            <v>CONST</v>
          </cell>
          <cell r="G2149" t="str">
            <v>DU</v>
          </cell>
          <cell r="H2149" t="str">
            <v>20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992.84217391304287</v>
          </cell>
          <cell r="N2149">
            <v>615.23521739130399</v>
          </cell>
          <cell r="O2149">
            <v>521.76521739130396</v>
          </cell>
          <cell r="P2149">
            <v>521.76521739130396</v>
          </cell>
          <cell r="Q2149">
            <v>17.3921739130435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 t="str">
            <v>75A</v>
          </cell>
        </row>
        <row r="2150">
          <cell r="C2150" t="str">
            <v>WD</v>
          </cell>
          <cell r="D2150" t="str">
            <v>FPL</v>
          </cell>
          <cell r="E2150" t="str">
            <v>SE</v>
          </cell>
          <cell r="F2150" t="str">
            <v>CONST</v>
          </cell>
          <cell r="G2150" t="str">
            <v>OH</v>
          </cell>
          <cell r="H2150" t="str">
            <v>20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126.82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0</v>
          </cell>
          <cell r="V2150" t="str">
            <v>75A</v>
          </cell>
        </row>
        <row r="2151">
          <cell r="C2151" t="str">
            <v>WD</v>
          </cell>
          <cell r="D2151" t="str">
            <v>FPL</v>
          </cell>
          <cell r="E2151" t="str">
            <v>SE</v>
          </cell>
          <cell r="F2151" t="str">
            <v>CONST</v>
          </cell>
          <cell r="G2151" t="str">
            <v>OH</v>
          </cell>
          <cell r="H2151" t="str">
            <v>20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75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 t="str">
            <v>85C</v>
          </cell>
        </row>
        <row r="2152">
          <cell r="C2152" t="str">
            <v>WD</v>
          </cell>
          <cell r="D2152" t="str">
            <v>FPL</v>
          </cell>
          <cell r="E2152" t="str">
            <v>SE</v>
          </cell>
          <cell r="F2152" t="str">
            <v>CONST</v>
          </cell>
          <cell r="G2152" t="str">
            <v>OH</v>
          </cell>
          <cell r="H2152" t="str">
            <v>30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176.42307692307699</v>
          </cell>
          <cell r="R2152">
            <v>32.076923076923102</v>
          </cell>
          <cell r="S2152">
            <v>0</v>
          </cell>
          <cell r="T2152">
            <v>0</v>
          </cell>
          <cell r="U2152">
            <v>0</v>
          </cell>
          <cell r="V2152" t="str">
            <v>75A</v>
          </cell>
        </row>
        <row r="2153">
          <cell r="C2153" t="str">
            <v>WD</v>
          </cell>
          <cell r="D2153" t="str">
            <v>FPL</v>
          </cell>
          <cell r="E2153" t="str">
            <v>SE</v>
          </cell>
          <cell r="F2153" t="str">
            <v>CONST</v>
          </cell>
          <cell r="G2153" t="str">
            <v>UG</v>
          </cell>
          <cell r="H2153" t="str">
            <v>20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47.94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0</v>
          </cell>
          <cell r="V2153" t="str">
            <v>75A</v>
          </cell>
        </row>
        <row r="2154">
          <cell r="C2154" t="str">
            <v>WD</v>
          </cell>
          <cell r="D2154" t="str">
            <v>FPL</v>
          </cell>
          <cell r="E2154" t="str">
            <v>SE</v>
          </cell>
          <cell r="F2154" t="str">
            <v>CONST</v>
          </cell>
          <cell r="G2154" t="str">
            <v>UG</v>
          </cell>
          <cell r="H2154" t="str">
            <v>60</v>
          </cell>
          <cell r="I2154">
            <v>1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 t="str">
            <v>87E</v>
          </cell>
        </row>
        <row r="2155">
          <cell r="C2155" t="str">
            <v>WD</v>
          </cell>
          <cell r="D2155" t="str">
            <v>FPL</v>
          </cell>
          <cell r="E2155" t="str">
            <v>SS</v>
          </cell>
          <cell r="F2155" t="str">
            <v>CONST</v>
          </cell>
          <cell r="G2155" t="str">
            <v>OH</v>
          </cell>
          <cell r="H2155" t="str">
            <v>60</v>
          </cell>
          <cell r="I2155">
            <v>47.19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0</v>
          </cell>
          <cell r="V2155" t="str">
            <v>62B</v>
          </cell>
        </row>
        <row r="2156">
          <cell r="C2156" t="str">
            <v>WD</v>
          </cell>
          <cell r="D2156" t="str">
            <v>FPL</v>
          </cell>
          <cell r="E2156" t="str">
            <v>WD</v>
          </cell>
          <cell r="F2156" t="str">
            <v>CONST</v>
          </cell>
          <cell r="G2156" t="str">
            <v>DU</v>
          </cell>
          <cell r="H2156" t="str">
            <v>10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234.375</v>
          </cell>
          <cell r="Q2156">
            <v>15.625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 t="str">
            <v>75A</v>
          </cell>
        </row>
        <row r="2157">
          <cell r="C2157" t="str">
            <v>WD</v>
          </cell>
          <cell r="D2157" t="str">
            <v>FPL</v>
          </cell>
          <cell r="E2157" t="str">
            <v>WD</v>
          </cell>
          <cell r="F2157" t="str">
            <v>CONST</v>
          </cell>
          <cell r="G2157" t="str">
            <v>DU</v>
          </cell>
          <cell r="H2157" t="str">
            <v>10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1.76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 t="str">
            <v>75B</v>
          </cell>
        </row>
        <row r="2158">
          <cell r="C2158" t="str">
            <v>WD</v>
          </cell>
          <cell r="D2158" t="str">
            <v>FPL</v>
          </cell>
          <cell r="E2158" t="str">
            <v>WD</v>
          </cell>
          <cell r="F2158" t="str">
            <v>CONST</v>
          </cell>
          <cell r="G2158" t="str">
            <v>DU</v>
          </cell>
          <cell r="H2158" t="str">
            <v>10</v>
          </cell>
          <cell r="I2158">
            <v>0</v>
          </cell>
          <cell r="J2158">
            <v>0</v>
          </cell>
          <cell r="K2158">
            <v>0</v>
          </cell>
          <cell r="L2158">
            <v>33.3333333333333</v>
          </cell>
          <cell r="M2158">
            <v>166.666666666667</v>
          </cell>
          <cell r="N2158">
            <v>0</v>
          </cell>
          <cell r="O2158">
            <v>0</v>
          </cell>
          <cell r="P2158">
            <v>383.33333333333297</v>
          </cell>
          <cell r="Q2158">
            <v>16.6666666666667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 t="str">
            <v>77B</v>
          </cell>
        </row>
        <row r="2159">
          <cell r="C2159" t="str">
            <v>WD</v>
          </cell>
          <cell r="D2159" t="str">
            <v>FPL</v>
          </cell>
          <cell r="E2159" t="str">
            <v>WD</v>
          </cell>
          <cell r="F2159" t="str">
            <v>CONST</v>
          </cell>
          <cell r="G2159" t="str">
            <v>DU</v>
          </cell>
          <cell r="H2159" t="str">
            <v>10</v>
          </cell>
          <cell r="I2159">
            <v>0</v>
          </cell>
          <cell r="J2159">
            <v>0</v>
          </cell>
          <cell r="K2159">
            <v>0</v>
          </cell>
          <cell r="L2159">
            <v>77.760000000000005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 t="str">
            <v>79A</v>
          </cell>
        </row>
        <row r="2160">
          <cell r="C2160" t="str">
            <v>WD</v>
          </cell>
          <cell r="D2160" t="str">
            <v>FPL</v>
          </cell>
          <cell r="E2160" t="str">
            <v>WD</v>
          </cell>
          <cell r="F2160" t="str">
            <v>CONST</v>
          </cell>
          <cell r="G2160" t="str">
            <v>DU</v>
          </cell>
          <cell r="H2160" t="str">
            <v>10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70</v>
          </cell>
          <cell r="V2160" t="str">
            <v>79B</v>
          </cell>
        </row>
        <row r="2161">
          <cell r="C2161" t="str">
            <v>WD</v>
          </cell>
          <cell r="D2161" t="str">
            <v>FPL</v>
          </cell>
          <cell r="E2161" t="str">
            <v>WD</v>
          </cell>
          <cell r="F2161" t="str">
            <v>CONST</v>
          </cell>
          <cell r="G2161" t="str">
            <v>DU</v>
          </cell>
          <cell r="H2161" t="str">
            <v>20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124.83</v>
          </cell>
          <cell r="Q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0</v>
          </cell>
          <cell r="V2161" t="str">
            <v>77B</v>
          </cell>
        </row>
        <row r="2162">
          <cell r="C2162" t="str">
            <v>WD</v>
          </cell>
          <cell r="D2162" t="str">
            <v>FPL</v>
          </cell>
          <cell r="E2162" t="str">
            <v>WD</v>
          </cell>
          <cell r="F2162" t="str">
            <v>CONST</v>
          </cell>
          <cell r="G2162" t="str">
            <v>DU</v>
          </cell>
          <cell r="H2162" t="str">
            <v>20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154.756046511628</v>
          </cell>
          <cell r="V2162" t="str">
            <v>79A</v>
          </cell>
        </row>
        <row r="2163">
          <cell r="C2163" t="str">
            <v>WD</v>
          </cell>
          <cell r="D2163" t="str">
            <v>FPL</v>
          </cell>
          <cell r="E2163" t="str">
            <v>WD</v>
          </cell>
          <cell r="F2163" t="str">
            <v>CONST</v>
          </cell>
          <cell r="G2163" t="str">
            <v>DU</v>
          </cell>
          <cell r="H2163" t="str">
            <v>20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47.4</v>
          </cell>
          <cell r="N2163">
            <v>0</v>
          </cell>
          <cell r="O2163">
            <v>0</v>
          </cell>
          <cell r="P2163">
            <v>129.61000000000001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0</v>
          </cell>
          <cell r="V2163" t="str">
            <v>79B</v>
          </cell>
        </row>
        <row r="2164">
          <cell r="C2164" t="str">
            <v>WD</v>
          </cell>
          <cell r="D2164" t="str">
            <v>FPL</v>
          </cell>
          <cell r="E2164" t="str">
            <v>WD</v>
          </cell>
          <cell r="F2164" t="str">
            <v>CONST</v>
          </cell>
          <cell r="G2164" t="str">
            <v>DU</v>
          </cell>
          <cell r="H2164" t="str">
            <v>20</v>
          </cell>
          <cell r="I2164">
            <v>0</v>
          </cell>
          <cell r="J2164">
            <v>302.39999999999998</v>
          </cell>
          <cell r="K2164">
            <v>117.6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0</v>
          </cell>
          <cell r="V2164" t="str">
            <v>79F</v>
          </cell>
        </row>
        <row r="2165">
          <cell r="C2165" t="str">
            <v>WD</v>
          </cell>
          <cell r="D2165" t="str">
            <v>FPL</v>
          </cell>
          <cell r="E2165" t="str">
            <v>WD</v>
          </cell>
          <cell r="F2165" t="str">
            <v>CONST</v>
          </cell>
          <cell r="G2165" t="str">
            <v>DU</v>
          </cell>
          <cell r="H2165" t="str">
            <v>30</v>
          </cell>
          <cell r="I2165">
            <v>0</v>
          </cell>
          <cell r="J2165">
            <v>0</v>
          </cell>
          <cell r="K2165">
            <v>0</v>
          </cell>
          <cell r="L2165">
            <v>60.18</v>
          </cell>
          <cell r="M2165">
            <v>0</v>
          </cell>
          <cell r="N2165">
            <v>0</v>
          </cell>
          <cell r="O2165">
            <v>0</v>
          </cell>
          <cell r="P2165">
            <v>0.57999999999999996</v>
          </cell>
          <cell r="Q2165">
            <v>0.57999999999999996</v>
          </cell>
          <cell r="R2165">
            <v>0</v>
          </cell>
          <cell r="S2165">
            <v>0</v>
          </cell>
          <cell r="T2165">
            <v>0</v>
          </cell>
          <cell r="U2165">
            <v>0</v>
          </cell>
          <cell r="V2165" t="str">
            <v>75ALS</v>
          </cell>
        </row>
        <row r="2166">
          <cell r="C2166" t="str">
            <v>WD</v>
          </cell>
          <cell r="D2166" t="str">
            <v>FPL</v>
          </cell>
          <cell r="E2166" t="str">
            <v>WD</v>
          </cell>
          <cell r="F2166" t="str">
            <v>CONST</v>
          </cell>
          <cell r="G2166" t="str">
            <v>DU</v>
          </cell>
          <cell r="H2166" t="str">
            <v>30</v>
          </cell>
          <cell r="I2166">
            <v>0</v>
          </cell>
          <cell r="J2166">
            <v>0</v>
          </cell>
          <cell r="K2166">
            <v>0</v>
          </cell>
          <cell r="L2166">
            <v>16.05</v>
          </cell>
          <cell r="M2166">
            <v>0</v>
          </cell>
          <cell r="N2166">
            <v>0</v>
          </cell>
          <cell r="O2166">
            <v>101.7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0</v>
          </cell>
          <cell r="V2166" t="str">
            <v>79A</v>
          </cell>
        </row>
        <row r="2167">
          <cell r="C2167" t="str">
            <v>WD</v>
          </cell>
          <cell r="D2167" t="str">
            <v>FPL</v>
          </cell>
          <cell r="E2167" t="str">
            <v>WD</v>
          </cell>
          <cell r="F2167" t="str">
            <v>CONST</v>
          </cell>
          <cell r="G2167" t="str">
            <v>DU</v>
          </cell>
          <cell r="H2167" t="str">
            <v>30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1.08</v>
          </cell>
          <cell r="O2167">
            <v>0</v>
          </cell>
          <cell r="P2167">
            <v>59.67</v>
          </cell>
          <cell r="Q2167">
            <v>19.89</v>
          </cell>
          <cell r="R2167">
            <v>0</v>
          </cell>
          <cell r="S2167">
            <v>0</v>
          </cell>
          <cell r="T2167">
            <v>0</v>
          </cell>
          <cell r="U2167">
            <v>0</v>
          </cell>
          <cell r="V2167" t="str">
            <v>79B</v>
          </cell>
        </row>
        <row r="2168">
          <cell r="C2168" t="str">
            <v>WD</v>
          </cell>
          <cell r="D2168" t="str">
            <v>FPL</v>
          </cell>
          <cell r="E2168" t="str">
            <v>WD</v>
          </cell>
          <cell r="F2168" t="str">
            <v>CONST</v>
          </cell>
          <cell r="G2168" t="str">
            <v>OH</v>
          </cell>
          <cell r="H2168" t="str">
            <v>10</v>
          </cell>
          <cell r="I2168">
            <v>0</v>
          </cell>
          <cell r="J2168">
            <v>0</v>
          </cell>
          <cell r="K2168">
            <v>86.9</v>
          </cell>
          <cell r="L2168">
            <v>29.08</v>
          </cell>
          <cell r="M2168">
            <v>49.83</v>
          </cell>
          <cell r="N2168">
            <v>38.24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232.36414285714289</v>
          </cell>
          <cell r="V2168" t="str">
            <v>75BLS</v>
          </cell>
        </row>
        <row r="2169">
          <cell r="C2169" t="str">
            <v>WD</v>
          </cell>
          <cell r="D2169" t="str">
            <v>FPL</v>
          </cell>
          <cell r="E2169" t="str">
            <v>WD</v>
          </cell>
          <cell r="F2169" t="str">
            <v>CONST</v>
          </cell>
          <cell r="G2169" t="str">
            <v>OH</v>
          </cell>
          <cell r="H2169" t="str">
            <v>10</v>
          </cell>
          <cell r="I2169">
            <v>0</v>
          </cell>
          <cell r="J2169">
            <v>0</v>
          </cell>
          <cell r="K2169">
            <v>34.9</v>
          </cell>
          <cell r="L2169">
            <v>0</v>
          </cell>
          <cell r="M2169">
            <v>26.56</v>
          </cell>
          <cell r="N2169">
            <v>0</v>
          </cell>
          <cell r="O2169">
            <v>26.95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 t="str">
            <v>77B</v>
          </cell>
        </row>
        <row r="2170">
          <cell r="C2170" t="str">
            <v>WD</v>
          </cell>
          <cell r="D2170" t="str">
            <v>FPL</v>
          </cell>
          <cell r="E2170" t="str">
            <v>WD</v>
          </cell>
          <cell r="F2170" t="str">
            <v>CONST</v>
          </cell>
          <cell r="G2170" t="str">
            <v>OH</v>
          </cell>
          <cell r="H2170" t="str">
            <v>10</v>
          </cell>
          <cell r="I2170">
            <v>0</v>
          </cell>
          <cell r="J2170">
            <v>0</v>
          </cell>
          <cell r="K2170">
            <v>17.940000000000001</v>
          </cell>
          <cell r="L2170">
            <v>247.35</v>
          </cell>
          <cell r="M2170">
            <v>36.200000000000003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 t="str">
            <v>79B</v>
          </cell>
        </row>
        <row r="2171">
          <cell r="C2171" t="str">
            <v>WD</v>
          </cell>
          <cell r="D2171" t="str">
            <v>FPL</v>
          </cell>
          <cell r="E2171" t="str">
            <v>WD</v>
          </cell>
          <cell r="F2171" t="str">
            <v>CONST</v>
          </cell>
          <cell r="G2171" t="str">
            <v>OH</v>
          </cell>
          <cell r="H2171" t="str">
            <v>10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0.5</v>
          </cell>
          <cell r="Q2171">
            <v>0.5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 t="str">
            <v>79F</v>
          </cell>
        </row>
        <row r="2172">
          <cell r="C2172" t="str">
            <v>WD</v>
          </cell>
          <cell r="D2172" t="str">
            <v>FPL</v>
          </cell>
          <cell r="E2172" t="str">
            <v>WD</v>
          </cell>
          <cell r="F2172" t="str">
            <v>CONST</v>
          </cell>
          <cell r="G2172" t="str">
            <v>OH</v>
          </cell>
          <cell r="H2172" t="str">
            <v>10</v>
          </cell>
          <cell r="I2172">
            <v>0</v>
          </cell>
          <cell r="J2172">
            <v>76.933333333333294</v>
          </cell>
          <cell r="K2172">
            <v>125.536666666667</v>
          </cell>
          <cell r="L2172">
            <v>0</v>
          </cell>
          <cell r="M2172">
            <v>0</v>
          </cell>
          <cell r="N2172">
            <v>0</v>
          </cell>
          <cell r="O2172">
            <v>28.45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0</v>
          </cell>
          <cell r="V2172" t="str">
            <v>79GSL</v>
          </cell>
        </row>
        <row r="2173">
          <cell r="C2173" t="str">
            <v>WD</v>
          </cell>
          <cell r="D2173" t="str">
            <v>FPL</v>
          </cell>
          <cell r="E2173" t="str">
            <v>WD</v>
          </cell>
          <cell r="F2173" t="str">
            <v>CONST</v>
          </cell>
          <cell r="G2173" t="str">
            <v>OH</v>
          </cell>
          <cell r="H2173" t="str">
            <v>10</v>
          </cell>
          <cell r="I2173">
            <v>0</v>
          </cell>
          <cell r="J2173">
            <v>21.51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 t="str">
            <v>81E</v>
          </cell>
        </row>
        <row r="2174">
          <cell r="C2174" t="str">
            <v>WD</v>
          </cell>
          <cell r="D2174" t="str">
            <v>FPL</v>
          </cell>
          <cell r="E2174" t="str">
            <v>WD</v>
          </cell>
          <cell r="F2174" t="str">
            <v>CONST</v>
          </cell>
          <cell r="G2174" t="str">
            <v>OH</v>
          </cell>
          <cell r="H2174" t="str">
            <v>10</v>
          </cell>
          <cell r="I2174">
            <v>0</v>
          </cell>
          <cell r="J2174">
            <v>0</v>
          </cell>
          <cell r="K2174">
            <v>34.06</v>
          </cell>
          <cell r="L2174">
            <v>1.35</v>
          </cell>
          <cell r="M2174">
            <v>13.76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0</v>
          </cell>
          <cell r="V2174" t="str">
            <v>87B</v>
          </cell>
        </row>
        <row r="2175">
          <cell r="C2175" t="str">
            <v>WD</v>
          </cell>
          <cell r="D2175" t="str">
            <v>FPL</v>
          </cell>
          <cell r="E2175" t="str">
            <v>WD</v>
          </cell>
          <cell r="F2175" t="str">
            <v>CONST</v>
          </cell>
          <cell r="G2175" t="str">
            <v>OH</v>
          </cell>
          <cell r="H2175" t="str">
            <v>20</v>
          </cell>
          <cell r="I2175">
            <v>0</v>
          </cell>
          <cell r="J2175">
            <v>0</v>
          </cell>
          <cell r="K2175">
            <v>164.66</v>
          </cell>
          <cell r="L2175">
            <v>0</v>
          </cell>
          <cell r="M2175">
            <v>0</v>
          </cell>
          <cell r="N2175">
            <v>76.972000000000008</v>
          </cell>
          <cell r="O2175">
            <v>27.457999999999998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 t="str">
            <v>75A</v>
          </cell>
        </row>
        <row r="2176">
          <cell r="C2176" t="str">
            <v>WD</v>
          </cell>
          <cell r="D2176" t="str">
            <v>FPL</v>
          </cell>
          <cell r="E2176" t="str">
            <v>WD</v>
          </cell>
          <cell r="F2176" t="str">
            <v>CONST</v>
          </cell>
          <cell r="G2176" t="str">
            <v>OH</v>
          </cell>
          <cell r="H2176" t="str">
            <v>20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17.809999999999999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367.5231818181818</v>
          </cell>
          <cell r="V2176" t="str">
            <v>75ALS</v>
          </cell>
        </row>
        <row r="2177">
          <cell r="C2177" t="str">
            <v>WD</v>
          </cell>
          <cell r="D2177" t="str">
            <v>FPL</v>
          </cell>
          <cell r="E2177" t="str">
            <v>WD</v>
          </cell>
          <cell r="F2177" t="str">
            <v>CONST</v>
          </cell>
          <cell r="G2177" t="str">
            <v>OH</v>
          </cell>
          <cell r="H2177" t="str">
            <v>20</v>
          </cell>
          <cell r="I2177">
            <v>0</v>
          </cell>
          <cell r="J2177">
            <v>0</v>
          </cell>
          <cell r="K2177">
            <v>365.64499999999998</v>
          </cell>
          <cell r="L2177">
            <v>126.80500000000001</v>
          </cell>
          <cell r="M2177">
            <v>0</v>
          </cell>
          <cell r="N2177">
            <v>190.53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215.30166666666699</v>
          </cell>
          <cell r="V2177" t="str">
            <v>75BLS</v>
          </cell>
        </row>
        <row r="2178">
          <cell r="C2178" t="str">
            <v>WD</v>
          </cell>
          <cell r="D2178" t="str">
            <v>FPL</v>
          </cell>
          <cell r="E2178" t="str">
            <v>WD</v>
          </cell>
          <cell r="F2178" t="str">
            <v>CONST</v>
          </cell>
          <cell r="G2178" t="str">
            <v>OH</v>
          </cell>
          <cell r="H2178" t="str">
            <v>20</v>
          </cell>
          <cell r="I2178">
            <v>0</v>
          </cell>
          <cell r="J2178">
            <v>0</v>
          </cell>
          <cell r="K2178">
            <v>20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 t="str">
            <v>75E</v>
          </cell>
        </row>
        <row r="2179">
          <cell r="C2179" t="str">
            <v>WD</v>
          </cell>
          <cell r="D2179" t="str">
            <v>FPL</v>
          </cell>
          <cell r="E2179" t="str">
            <v>WD</v>
          </cell>
          <cell r="F2179" t="str">
            <v>CONST</v>
          </cell>
          <cell r="G2179" t="str">
            <v>OH</v>
          </cell>
          <cell r="H2179" t="str">
            <v>20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9.27</v>
          </cell>
          <cell r="V2179" t="str">
            <v>77A</v>
          </cell>
        </row>
        <row r="2180">
          <cell r="C2180" t="str">
            <v>WD</v>
          </cell>
          <cell r="D2180" t="str">
            <v>FPL</v>
          </cell>
          <cell r="E2180" t="str">
            <v>WD</v>
          </cell>
          <cell r="F2180" t="str">
            <v>CONST</v>
          </cell>
          <cell r="G2180" t="str">
            <v>OH</v>
          </cell>
          <cell r="H2180" t="str">
            <v>20</v>
          </cell>
          <cell r="I2180">
            <v>0</v>
          </cell>
          <cell r="J2180">
            <v>0</v>
          </cell>
          <cell r="K2180">
            <v>4.09</v>
          </cell>
          <cell r="L2180">
            <v>72.95</v>
          </cell>
          <cell r="M2180">
            <v>45.44</v>
          </cell>
          <cell r="N2180">
            <v>0</v>
          </cell>
          <cell r="O2180">
            <v>0</v>
          </cell>
          <cell r="P2180">
            <v>0</v>
          </cell>
          <cell r="Q2180">
            <v>19.234999999999999</v>
          </cell>
          <cell r="R2180">
            <v>19.234999999999999</v>
          </cell>
          <cell r="S2180">
            <v>0</v>
          </cell>
          <cell r="T2180">
            <v>0</v>
          </cell>
          <cell r="U2180">
            <v>0</v>
          </cell>
          <cell r="V2180" t="str">
            <v>77B</v>
          </cell>
        </row>
        <row r="2181">
          <cell r="C2181" t="str">
            <v>WD</v>
          </cell>
          <cell r="D2181" t="str">
            <v>FPL</v>
          </cell>
          <cell r="E2181" t="str">
            <v>WD</v>
          </cell>
          <cell r="F2181" t="str">
            <v>CONST</v>
          </cell>
          <cell r="G2181" t="str">
            <v>OH</v>
          </cell>
          <cell r="H2181" t="str">
            <v>20</v>
          </cell>
          <cell r="I2181">
            <v>0</v>
          </cell>
          <cell r="J2181">
            <v>0</v>
          </cell>
          <cell r="K2181">
            <v>0</v>
          </cell>
          <cell r="L2181">
            <v>37.5</v>
          </cell>
          <cell r="M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 t="str">
            <v>79A</v>
          </cell>
        </row>
        <row r="2182">
          <cell r="C2182" t="str">
            <v>WD</v>
          </cell>
          <cell r="D2182" t="str">
            <v>FPL</v>
          </cell>
          <cell r="E2182" t="str">
            <v>WD</v>
          </cell>
          <cell r="F2182" t="str">
            <v>CONST</v>
          </cell>
          <cell r="G2182" t="str">
            <v>OH</v>
          </cell>
          <cell r="H2182" t="str">
            <v>20</v>
          </cell>
          <cell r="I2182">
            <v>0</v>
          </cell>
          <cell r="J2182">
            <v>271.85000000000002</v>
          </cell>
          <cell r="K2182">
            <v>30.1</v>
          </cell>
          <cell r="L2182">
            <v>79.88</v>
          </cell>
          <cell r="M2182">
            <v>48</v>
          </cell>
          <cell r="N2182">
            <v>0</v>
          </cell>
          <cell r="O2182">
            <v>0</v>
          </cell>
          <cell r="P2182">
            <v>122.577777777778</v>
          </cell>
          <cell r="Q2182">
            <v>15.3222222222222</v>
          </cell>
          <cell r="R2182">
            <v>37.22</v>
          </cell>
          <cell r="S2182">
            <v>15</v>
          </cell>
          <cell r="T2182">
            <v>0</v>
          </cell>
          <cell r="U2182">
            <v>0</v>
          </cell>
          <cell r="V2182" t="str">
            <v>79B</v>
          </cell>
        </row>
        <row r="2183">
          <cell r="C2183" t="str">
            <v>WD</v>
          </cell>
          <cell r="D2183" t="str">
            <v>FPL</v>
          </cell>
          <cell r="E2183" t="str">
            <v>WD</v>
          </cell>
          <cell r="F2183" t="str">
            <v>CONST</v>
          </cell>
          <cell r="G2183" t="str">
            <v>OH</v>
          </cell>
          <cell r="H2183" t="str">
            <v>20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2.09</v>
          </cell>
          <cell r="V2183" t="str">
            <v>79G_CSL</v>
          </cell>
        </row>
        <row r="2184">
          <cell r="C2184" t="str">
            <v>WD</v>
          </cell>
          <cell r="D2184" t="str">
            <v>FPL</v>
          </cell>
          <cell r="E2184" t="str">
            <v>WD</v>
          </cell>
          <cell r="F2184" t="str">
            <v>CONST</v>
          </cell>
          <cell r="G2184" t="str">
            <v>OH</v>
          </cell>
          <cell r="H2184" t="str">
            <v>20</v>
          </cell>
          <cell r="I2184">
            <v>0</v>
          </cell>
          <cell r="J2184">
            <v>0</v>
          </cell>
          <cell r="K2184">
            <v>12.06</v>
          </cell>
          <cell r="L2184">
            <v>4.0199999999999996</v>
          </cell>
          <cell r="M2184">
            <v>0</v>
          </cell>
          <cell r="N2184">
            <v>4.0199999999999996</v>
          </cell>
          <cell r="O2184">
            <v>4.0199999999999996</v>
          </cell>
          <cell r="P2184">
            <v>2.0099999999999998</v>
          </cell>
          <cell r="Q2184">
            <v>2.0099999999999998</v>
          </cell>
          <cell r="R2184">
            <v>0</v>
          </cell>
          <cell r="S2184">
            <v>0</v>
          </cell>
          <cell r="T2184">
            <v>0</v>
          </cell>
          <cell r="U2184">
            <v>8.3000000000000007</v>
          </cell>
          <cell r="V2184" t="str">
            <v>79G_TRL</v>
          </cell>
        </row>
        <row r="2185">
          <cell r="C2185" t="str">
            <v>WD</v>
          </cell>
          <cell r="D2185" t="str">
            <v>FPL</v>
          </cell>
          <cell r="E2185" t="str">
            <v>WD</v>
          </cell>
          <cell r="F2185" t="str">
            <v>CONST</v>
          </cell>
          <cell r="G2185" t="str">
            <v>OH</v>
          </cell>
          <cell r="H2185" t="str">
            <v>20</v>
          </cell>
          <cell r="I2185">
            <v>0.09</v>
          </cell>
          <cell r="J2185">
            <v>0</v>
          </cell>
          <cell r="K2185">
            <v>6.57</v>
          </cell>
          <cell r="L2185">
            <v>0</v>
          </cell>
          <cell r="M2185">
            <v>0.09</v>
          </cell>
          <cell r="N2185">
            <v>0</v>
          </cell>
          <cell r="O2185">
            <v>0</v>
          </cell>
          <cell r="P2185">
            <v>2.14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 t="str">
            <v>79GOL</v>
          </cell>
        </row>
        <row r="2186">
          <cell r="C2186" t="str">
            <v>WD</v>
          </cell>
          <cell r="D2186" t="str">
            <v>FPL</v>
          </cell>
          <cell r="E2186" t="str">
            <v>WD</v>
          </cell>
          <cell r="F2186" t="str">
            <v>CONST</v>
          </cell>
          <cell r="G2186" t="str">
            <v>OH</v>
          </cell>
          <cell r="H2186" t="str">
            <v>20</v>
          </cell>
          <cell r="I2186">
            <v>0</v>
          </cell>
          <cell r="J2186">
            <v>0</v>
          </cell>
          <cell r="K2186">
            <v>544.48807692307696</v>
          </cell>
          <cell r="L2186">
            <v>314.28192307692302</v>
          </cell>
          <cell r="M2186">
            <v>0</v>
          </cell>
          <cell r="N2186">
            <v>0</v>
          </cell>
          <cell r="O2186">
            <v>21.556666666666668</v>
          </cell>
          <cell r="P2186">
            <v>25.733333333333299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0</v>
          </cell>
          <cell r="V2186" t="str">
            <v>79GSL</v>
          </cell>
        </row>
        <row r="2187">
          <cell r="C2187" t="str">
            <v>WD</v>
          </cell>
          <cell r="D2187" t="str">
            <v>FPL</v>
          </cell>
          <cell r="E2187" t="str">
            <v>WD</v>
          </cell>
          <cell r="F2187" t="str">
            <v>CONST</v>
          </cell>
          <cell r="G2187" t="str">
            <v>OH</v>
          </cell>
          <cell r="H2187" t="str">
            <v>20</v>
          </cell>
          <cell r="I2187">
            <v>0</v>
          </cell>
          <cell r="J2187">
            <v>0</v>
          </cell>
          <cell r="K2187">
            <v>30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0</v>
          </cell>
          <cell r="V2187" t="str">
            <v>81B</v>
          </cell>
        </row>
        <row r="2188">
          <cell r="C2188" t="str">
            <v>WD</v>
          </cell>
          <cell r="D2188" t="str">
            <v>FPL</v>
          </cell>
          <cell r="E2188" t="str">
            <v>WD</v>
          </cell>
          <cell r="F2188" t="str">
            <v>CONST</v>
          </cell>
          <cell r="G2188" t="str">
            <v>OH</v>
          </cell>
          <cell r="H2188" t="str">
            <v>20</v>
          </cell>
          <cell r="I2188">
            <v>0</v>
          </cell>
          <cell r="J2188">
            <v>28</v>
          </cell>
          <cell r="K2188">
            <v>51.6</v>
          </cell>
          <cell r="L2188">
            <v>0</v>
          </cell>
          <cell r="M2188">
            <v>12.9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 t="str">
            <v>84F</v>
          </cell>
        </row>
        <row r="2189">
          <cell r="C2189" t="str">
            <v>WD</v>
          </cell>
          <cell r="D2189" t="str">
            <v>FPL</v>
          </cell>
          <cell r="E2189" t="str">
            <v>WD</v>
          </cell>
          <cell r="F2189" t="str">
            <v>CONST</v>
          </cell>
          <cell r="G2189" t="str">
            <v>OH</v>
          </cell>
          <cell r="H2189" t="str">
            <v>20</v>
          </cell>
          <cell r="I2189">
            <v>0</v>
          </cell>
          <cell r="J2189">
            <v>0</v>
          </cell>
          <cell r="K2189">
            <v>208.73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 t="str">
            <v>84H</v>
          </cell>
        </row>
        <row r="2190">
          <cell r="C2190" t="str">
            <v>WD</v>
          </cell>
          <cell r="D2190" t="str">
            <v>FPL</v>
          </cell>
          <cell r="E2190" t="str">
            <v>WD</v>
          </cell>
          <cell r="F2190" t="str">
            <v>CONST</v>
          </cell>
          <cell r="G2190" t="str">
            <v>OH</v>
          </cell>
          <cell r="H2190" t="str">
            <v>20</v>
          </cell>
          <cell r="I2190">
            <v>0</v>
          </cell>
          <cell r="J2190">
            <v>0</v>
          </cell>
          <cell r="K2190">
            <v>40.04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 t="str">
            <v>85E</v>
          </cell>
        </row>
        <row r="2191">
          <cell r="C2191" t="str">
            <v>WD</v>
          </cell>
          <cell r="D2191" t="str">
            <v>FPL</v>
          </cell>
          <cell r="E2191" t="str">
            <v>WD</v>
          </cell>
          <cell r="F2191" t="str">
            <v>CONST</v>
          </cell>
          <cell r="G2191" t="str">
            <v>OH</v>
          </cell>
          <cell r="H2191" t="str">
            <v>20</v>
          </cell>
          <cell r="I2191">
            <v>15</v>
          </cell>
          <cell r="J2191">
            <v>0</v>
          </cell>
          <cell r="K2191">
            <v>6.03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18</v>
          </cell>
          <cell r="Q2191">
            <v>9.4700000000000006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 t="str">
            <v>87B</v>
          </cell>
        </row>
        <row r="2192">
          <cell r="C2192" t="str">
            <v>WD</v>
          </cell>
          <cell r="D2192" t="str">
            <v>FPL</v>
          </cell>
          <cell r="E2192" t="str">
            <v>WD</v>
          </cell>
          <cell r="F2192" t="str">
            <v>CONST</v>
          </cell>
          <cell r="G2192" t="str">
            <v>OH</v>
          </cell>
          <cell r="H2192" t="str">
            <v>20</v>
          </cell>
          <cell r="I2192">
            <v>8</v>
          </cell>
          <cell r="J2192">
            <v>6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 t="str">
            <v>87G</v>
          </cell>
        </row>
        <row r="2193">
          <cell r="C2193" t="str">
            <v>WD</v>
          </cell>
          <cell r="D2193" t="str">
            <v>FPL</v>
          </cell>
          <cell r="E2193" t="str">
            <v>WD</v>
          </cell>
          <cell r="F2193" t="str">
            <v>CONST</v>
          </cell>
          <cell r="G2193" t="str">
            <v>OH</v>
          </cell>
          <cell r="H2193" t="str">
            <v>30</v>
          </cell>
          <cell r="I2193">
            <v>0</v>
          </cell>
          <cell r="J2193">
            <v>0</v>
          </cell>
          <cell r="K2193">
            <v>0</v>
          </cell>
          <cell r="L2193">
            <v>14.76</v>
          </cell>
          <cell r="M2193">
            <v>0</v>
          </cell>
          <cell r="N2193">
            <v>71.03</v>
          </cell>
          <cell r="O2193">
            <v>0</v>
          </cell>
          <cell r="P2193">
            <v>69.183333333333294</v>
          </cell>
          <cell r="Q2193">
            <v>13.8366666666667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 t="str">
            <v>75ALS</v>
          </cell>
        </row>
        <row r="2194">
          <cell r="C2194" t="str">
            <v>WD</v>
          </cell>
          <cell r="D2194" t="str">
            <v>FPL</v>
          </cell>
          <cell r="E2194" t="str">
            <v>WD</v>
          </cell>
          <cell r="F2194" t="str">
            <v>CONST</v>
          </cell>
          <cell r="G2194" t="str">
            <v>OH</v>
          </cell>
          <cell r="H2194" t="str">
            <v>30</v>
          </cell>
          <cell r="I2194">
            <v>38.82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  <cell r="O2194">
            <v>0</v>
          </cell>
          <cell r="P2194">
            <v>0</v>
          </cell>
          <cell r="Q2194">
            <v>73.22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 t="str">
            <v>75BLS</v>
          </cell>
        </row>
        <row r="2195">
          <cell r="C2195" t="str">
            <v>WD</v>
          </cell>
          <cell r="D2195" t="str">
            <v>FPL</v>
          </cell>
          <cell r="E2195" t="str">
            <v>WD</v>
          </cell>
          <cell r="F2195" t="str">
            <v>CONST</v>
          </cell>
          <cell r="G2195" t="str">
            <v>OH</v>
          </cell>
          <cell r="H2195" t="str">
            <v>30</v>
          </cell>
          <cell r="I2195">
            <v>0</v>
          </cell>
          <cell r="J2195">
            <v>0</v>
          </cell>
          <cell r="K2195">
            <v>167.61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 t="str">
            <v>77B</v>
          </cell>
        </row>
        <row r="2196">
          <cell r="C2196" t="str">
            <v>WD</v>
          </cell>
          <cell r="D2196" t="str">
            <v>FPL</v>
          </cell>
          <cell r="E2196" t="str">
            <v>WD</v>
          </cell>
          <cell r="F2196" t="str">
            <v>CONST</v>
          </cell>
          <cell r="G2196" t="str">
            <v>OH</v>
          </cell>
          <cell r="H2196" t="str">
            <v>30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35.33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 t="str">
            <v>79A</v>
          </cell>
        </row>
        <row r="2197">
          <cell r="C2197" t="str">
            <v>WD</v>
          </cell>
          <cell r="D2197" t="str">
            <v>FPL</v>
          </cell>
          <cell r="E2197" t="str">
            <v>WD</v>
          </cell>
          <cell r="F2197" t="str">
            <v>CONST</v>
          </cell>
          <cell r="G2197" t="str">
            <v>OH</v>
          </cell>
          <cell r="H2197" t="str">
            <v>30</v>
          </cell>
          <cell r="I2197">
            <v>0</v>
          </cell>
          <cell r="J2197">
            <v>13.9575</v>
          </cell>
          <cell r="K2197">
            <v>116.6925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437.06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 t="str">
            <v>79B</v>
          </cell>
        </row>
        <row r="2198">
          <cell r="C2198" t="str">
            <v>WD</v>
          </cell>
          <cell r="D2198" t="str">
            <v>FPL</v>
          </cell>
          <cell r="E2198" t="str">
            <v>WD</v>
          </cell>
          <cell r="F2198" t="str">
            <v>CONST</v>
          </cell>
          <cell r="G2198" t="str">
            <v>OH</v>
          </cell>
          <cell r="H2198" t="str">
            <v>30</v>
          </cell>
          <cell r="I2198">
            <v>0</v>
          </cell>
          <cell r="J2198">
            <v>0</v>
          </cell>
          <cell r="K2198">
            <v>0.01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 t="str">
            <v>79G_CSL</v>
          </cell>
        </row>
        <row r="2199">
          <cell r="C2199" t="str">
            <v>WD</v>
          </cell>
          <cell r="D2199" t="str">
            <v>FPL</v>
          </cell>
          <cell r="E2199" t="str">
            <v>WD</v>
          </cell>
          <cell r="F2199" t="str">
            <v>CONST</v>
          </cell>
          <cell r="G2199" t="str">
            <v>OH</v>
          </cell>
          <cell r="H2199" t="str">
            <v>30</v>
          </cell>
          <cell r="I2199">
            <v>0</v>
          </cell>
          <cell r="J2199">
            <v>0</v>
          </cell>
          <cell r="K2199">
            <v>9.85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 t="str">
            <v>79GOL</v>
          </cell>
        </row>
        <row r="2200">
          <cell r="C2200" t="str">
            <v>WD</v>
          </cell>
          <cell r="D2200" t="str">
            <v>FPL</v>
          </cell>
          <cell r="E2200" t="str">
            <v>WD</v>
          </cell>
          <cell r="F2200" t="str">
            <v>CONST</v>
          </cell>
          <cell r="G2200" t="str">
            <v>OH</v>
          </cell>
          <cell r="H2200" t="str">
            <v>30</v>
          </cell>
          <cell r="I2200">
            <v>0</v>
          </cell>
          <cell r="J2200">
            <v>30.68</v>
          </cell>
          <cell r="K2200">
            <v>107.38</v>
          </cell>
          <cell r="L2200">
            <v>0</v>
          </cell>
          <cell r="M2200">
            <v>28.74</v>
          </cell>
          <cell r="N2200">
            <v>0</v>
          </cell>
          <cell r="O2200">
            <v>7.6749999999999998</v>
          </cell>
          <cell r="P2200">
            <v>1.5349999999999999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0</v>
          </cell>
          <cell r="V2200" t="str">
            <v>79GSL</v>
          </cell>
        </row>
        <row r="2201">
          <cell r="C2201" t="str">
            <v>WD</v>
          </cell>
          <cell r="D2201" t="str">
            <v>FPL</v>
          </cell>
          <cell r="E2201" t="str">
            <v>WD</v>
          </cell>
          <cell r="F2201" t="str">
            <v>CONST</v>
          </cell>
          <cell r="G2201" t="str">
            <v>OH</v>
          </cell>
          <cell r="H2201" t="str">
            <v>30</v>
          </cell>
          <cell r="I2201">
            <v>0</v>
          </cell>
          <cell r="J2201">
            <v>0</v>
          </cell>
          <cell r="K2201">
            <v>5.75</v>
          </cell>
          <cell r="L2201">
            <v>0</v>
          </cell>
          <cell r="M2201">
            <v>0</v>
          </cell>
          <cell r="N2201">
            <v>0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0</v>
          </cell>
          <cell r="V2201" t="str">
            <v>79OH</v>
          </cell>
        </row>
        <row r="2202">
          <cell r="C2202" t="str">
            <v>WD</v>
          </cell>
          <cell r="D2202" t="str">
            <v>FPL</v>
          </cell>
          <cell r="E2202" t="str">
            <v>WD</v>
          </cell>
          <cell r="F2202" t="str">
            <v>CONST</v>
          </cell>
          <cell r="G2202" t="str">
            <v>OH</v>
          </cell>
          <cell r="H2202" t="str">
            <v>30</v>
          </cell>
          <cell r="I2202">
            <v>0</v>
          </cell>
          <cell r="J2202">
            <v>0</v>
          </cell>
          <cell r="K2202">
            <v>12.78</v>
          </cell>
          <cell r="L2202">
            <v>0</v>
          </cell>
          <cell r="M2202">
            <v>0</v>
          </cell>
          <cell r="N2202">
            <v>0</v>
          </cell>
          <cell r="O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0</v>
          </cell>
          <cell r="V2202" t="str">
            <v>84C</v>
          </cell>
        </row>
        <row r="2203">
          <cell r="C2203" t="str">
            <v>WD</v>
          </cell>
          <cell r="D2203" t="str">
            <v>FPL</v>
          </cell>
          <cell r="E2203" t="str">
            <v>WD</v>
          </cell>
          <cell r="F2203" t="str">
            <v>CONST</v>
          </cell>
          <cell r="G2203" t="str">
            <v>OH</v>
          </cell>
          <cell r="H2203" t="str">
            <v>30</v>
          </cell>
          <cell r="I2203">
            <v>0</v>
          </cell>
          <cell r="J2203">
            <v>0</v>
          </cell>
          <cell r="K2203">
            <v>59.25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0</v>
          </cell>
          <cell r="V2203" t="str">
            <v>87B</v>
          </cell>
        </row>
        <row r="2204">
          <cell r="C2204" t="str">
            <v>WD</v>
          </cell>
          <cell r="D2204" t="str">
            <v>FPL</v>
          </cell>
          <cell r="E2204" t="str">
            <v>WD</v>
          </cell>
          <cell r="F2204" t="str">
            <v>CONST</v>
          </cell>
          <cell r="G2204" t="str">
            <v>OH</v>
          </cell>
          <cell r="H2204" t="str">
            <v>40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3.65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0</v>
          </cell>
          <cell r="V2204" t="str">
            <v>73B</v>
          </cell>
        </row>
        <row r="2205">
          <cell r="C2205" t="str">
            <v>WD</v>
          </cell>
          <cell r="D2205" t="str">
            <v>FPL</v>
          </cell>
          <cell r="E2205" t="str">
            <v>WD</v>
          </cell>
          <cell r="F2205" t="str">
            <v>CONST</v>
          </cell>
          <cell r="G2205" t="str">
            <v>OH</v>
          </cell>
          <cell r="H2205" t="str">
            <v>40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2.16</v>
          </cell>
          <cell r="V2205" t="str">
            <v>79GOL</v>
          </cell>
        </row>
        <row r="2206">
          <cell r="C2206" t="str">
            <v>WD</v>
          </cell>
          <cell r="D2206" t="str">
            <v>FPL</v>
          </cell>
          <cell r="E2206" t="str">
            <v>WD</v>
          </cell>
          <cell r="F2206" t="str">
            <v>CONST</v>
          </cell>
          <cell r="G2206" t="str">
            <v>OH</v>
          </cell>
          <cell r="H2206" t="str">
            <v>40</v>
          </cell>
          <cell r="I2206">
            <v>0</v>
          </cell>
          <cell r="J2206">
            <v>1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  <cell r="O2206">
            <v>0</v>
          </cell>
          <cell r="P2206">
            <v>0</v>
          </cell>
          <cell r="Q2206">
            <v>1</v>
          </cell>
          <cell r="R2206">
            <v>0</v>
          </cell>
          <cell r="S2206">
            <v>0</v>
          </cell>
          <cell r="T2206">
            <v>0</v>
          </cell>
          <cell r="U2206">
            <v>1</v>
          </cell>
          <cell r="V2206" t="str">
            <v>87E</v>
          </cell>
        </row>
        <row r="2207">
          <cell r="C2207" t="str">
            <v>WD</v>
          </cell>
          <cell r="D2207" t="str">
            <v>FPL</v>
          </cell>
          <cell r="E2207" t="str">
            <v>WD</v>
          </cell>
          <cell r="F2207" t="str">
            <v>CONST</v>
          </cell>
          <cell r="G2207" t="str">
            <v>OH</v>
          </cell>
          <cell r="H2207" t="str">
            <v>40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5</v>
          </cell>
          <cell r="R2207">
            <v>0</v>
          </cell>
          <cell r="S2207">
            <v>0</v>
          </cell>
          <cell r="T2207">
            <v>0</v>
          </cell>
          <cell r="U2207">
            <v>0</v>
          </cell>
          <cell r="V2207" t="str">
            <v>87J</v>
          </cell>
        </row>
        <row r="2208">
          <cell r="C2208" t="str">
            <v>WD</v>
          </cell>
          <cell r="D2208" t="str">
            <v>FPL</v>
          </cell>
          <cell r="E2208" t="str">
            <v>WD</v>
          </cell>
          <cell r="F2208" t="str">
            <v>CONST</v>
          </cell>
          <cell r="G2208" t="str">
            <v>OH</v>
          </cell>
          <cell r="H2208" t="str">
            <v>50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6.58</v>
          </cell>
          <cell r="O2208">
            <v>45.28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 t="str">
            <v>84F</v>
          </cell>
        </row>
        <row r="2209">
          <cell r="C2209" t="str">
            <v>WD</v>
          </cell>
          <cell r="D2209" t="str">
            <v>FPL</v>
          </cell>
          <cell r="E2209" t="str">
            <v>WD</v>
          </cell>
          <cell r="F2209" t="str">
            <v>CONST</v>
          </cell>
          <cell r="G2209" t="str">
            <v>OH</v>
          </cell>
          <cell r="H2209" t="str">
            <v>50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17.600000000000001</v>
          </cell>
          <cell r="T2209">
            <v>0</v>
          </cell>
          <cell r="U2209">
            <v>0</v>
          </cell>
          <cell r="V2209" t="str">
            <v>87B</v>
          </cell>
        </row>
        <row r="2210">
          <cell r="C2210" t="str">
            <v>WD</v>
          </cell>
          <cell r="D2210" t="str">
            <v>FPL</v>
          </cell>
          <cell r="E2210" t="str">
            <v>WD</v>
          </cell>
          <cell r="F2210" t="str">
            <v>CONST</v>
          </cell>
          <cell r="G2210" t="str">
            <v>OH</v>
          </cell>
          <cell r="H2210" t="str">
            <v>50</v>
          </cell>
          <cell r="I2210">
            <v>0</v>
          </cell>
          <cell r="J2210">
            <v>0</v>
          </cell>
          <cell r="K2210">
            <v>0</v>
          </cell>
          <cell r="L2210">
            <v>1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 t="str">
            <v>87E</v>
          </cell>
        </row>
        <row r="2211">
          <cell r="C2211" t="str">
            <v>WD</v>
          </cell>
          <cell r="D2211" t="str">
            <v>FPL</v>
          </cell>
          <cell r="E2211" t="str">
            <v>WD</v>
          </cell>
          <cell r="F2211" t="str">
            <v>CONST</v>
          </cell>
          <cell r="G2211" t="str">
            <v>OH</v>
          </cell>
          <cell r="H2211" t="str">
            <v>50</v>
          </cell>
          <cell r="I2211">
            <v>2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0</v>
          </cell>
          <cell r="P2211">
            <v>0</v>
          </cell>
          <cell r="Q2211">
            <v>2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 t="str">
            <v>87F</v>
          </cell>
        </row>
        <row r="2212">
          <cell r="C2212" t="str">
            <v>WD</v>
          </cell>
          <cell r="D2212" t="str">
            <v>FPL</v>
          </cell>
          <cell r="E2212" t="str">
            <v>WD</v>
          </cell>
          <cell r="F2212" t="str">
            <v>CONST</v>
          </cell>
          <cell r="G2212" t="str">
            <v>OH</v>
          </cell>
          <cell r="H2212" t="str">
            <v>50</v>
          </cell>
          <cell r="I2212">
            <v>2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 t="str">
            <v>87G</v>
          </cell>
        </row>
        <row r="2213">
          <cell r="C2213" t="str">
            <v>WD</v>
          </cell>
          <cell r="D2213" t="str">
            <v>FPL</v>
          </cell>
          <cell r="E2213" t="str">
            <v>WD</v>
          </cell>
          <cell r="F2213" t="str">
            <v>CONST</v>
          </cell>
          <cell r="G2213" t="str">
            <v>OH</v>
          </cell>
          <cell r="H2213" t="str">
            <v>50</v>
          </cell>
          <cell r="I2213">
            <v>2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 t="str">
            <v>87H</v>
          </cell>
        </row>
        <row r="2214">
          <cell r="C2214" t="str">
            <v>WD</v>
          </cell>
          <cell r="D2214" t="str">
            <v>FPL</v>
          </cell>
          <cell r="E2214" t="str">
            <v>WD</v>
          </cell>
          <cell r="F2214" t="str">
            <v>CONST</v>
          </cell>
          <cell r="G2214" t="str">
            <v>OH</v>
          </cell>
          <cell r="H2214" t="str">
            <v>60</v>
          </cell>
          <cell r="I2214">
            <v>0</v>
          </cell>
          <cell r="J2214">
            <v>29.75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 t="str">
            <v>75A</v>
          </cell>
        </row>
        <row r="2215">
          <cell r="C2215" t="str">
            <v>WD</v>
          </cell>
          <cell r="D2215" t="str">
            <v>FPL</v>
          </cell>
          <cell r="E2215" t="str">
            <v>WD</v>
          </cell>
          <cell r="F2215" t="str">
            <v>CONST</v>
          </cell>
          <cell r="G2215" t="str">
            <v>OH</v>
          </cell>
          <cell r="H2215" t="str">
            <v>60</v>
          </cell>
          <cell r="I2215">
            <v>0</v>
          </cell>
          <cell r="J2215">
            <v>0</v>
          </cell>
          <cell r="K2215">
            <v>4.6159999999999997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 t="str">
            <v>75ALS</v>
          </cell>
        </row>
        <row r="2216">
          <cell r="C2216" t="str">
            <v>WD</v>
          </cell>
          <cell r="D2216" t="str">
            <v>FPL</v>
          </cell>
          <cell r="E2216" t="str">
            <v>WD</v>
          </cell>
          <cell r="F2216" t="str">
            <v>CONST</v>
          </cell>
          <cell r="G2216" t="str">
            <v>OH</v>
          </cell>
          <cell r="H2216" t="str">
            <v>60</v>
          </cell>
          <cell r="I2216">
            <v>0</v>
          </cell>
          <cell r="J2216">
            <v>6.31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 t="str">
            <v>75BLS</v>
          </cell>
        </row>
        <row r="2217">
          <cell r="C2217" t="str">
            <v>WD</v>
          </cell>
          <cell r="D2217" t="str">
            <v>FPL</v>
          </cell>
          <cell r="E2217" t="str">
            <v>WD</v>
          </cell>
          <cell r="F2217" t="str">
            <v>CONST</v>
          </cell>
          <cell r="G2217" t="str">
            <v>OH</v>
          </cell>
          <cell r="H2217" t="str">
            <v>60</v>
          </cell>
          <cell r="I2217">
            <v>0</v>
          </cell>
          <cell r="J2217">
            <v>50.91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 t="str">
            <v>77B</v>
          </cell>
        </row>
        <row r="2218">
          <cell r="C2218" t="str">
            <v>WD</v>
          </cell>
          <cell r="D2218" t="str">
            <v>FPL</v>
          </cell>
          <cell r="E2218" t="str">
            <v>WD</v>
          </cell>
          <cell r="F2218" t="str">
            <v>CONST</v>
          </cell>
          <cell r="G2218" t="str">
            <v>OH</v>
          </cell>
          <cell r="H2218" t="str">
            <v>60</v>
          </cell>
          <cell r="I2218">
            <v>165.82</v>
          </cell>
          <cell r="J2218">
            <v>16.63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0</v>
          </cell>
          <cell r="V2218" t="str">
            <v>79A</v>
          </cell>
        </row>
        <row r="2219">
          <cell r="C2219" t="str">
            <v>WD</v>
          </cell>
          <cell r="D2219" t="str">
            <v>FPL</v>
          </cell>
          <cell r="E2219" t="str">
            <v>WD</v>
          </cell>
          <cell r="F2219" t="str">
            <v>CONST</v>
          </cell>
          <cell r="G2219" t="str">
            <v>OH</v>
          </cell>
          <cell r="H2219" t="str">
            <v>60</v>
          </cell>
          <cell r="I2219">
            <v>0</v>
          </cell>
          <cell r="J2219">
            <v>42.22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0</v>
          </cell>
          <cell r="V2219" t="str">
            <v>79B</v>
          </cell>
        </row>
        <row r="2220">
          <cell r="C2220" t="str">
            <v>WD</v>
          </cell>
          <cell r="D2220" t="str">
            <v>FPL</v>
          </cell>
          <cell r="E2220" t="str">
            <v>WD</v>
          </cell>
          <cell r="F2220" t="str">
            <v>CONST</v>
          </cell>
          <cell r="G2220" t="str">
            <v>OH</v>
          </cell>
          <cell r="H2220" t="str">
            <v>60</v>
          </cell>
          <cell r="I2220">
            <v>0</v>
          </cell>
          <cell r="J2220">
            <v>2.2400000000000002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0</v>
          </cell>
          <cell r="V2220" t="str">
            <v>79GOL</v>
          </cell>
        </row>
        <row r="2221">
          <cell r="C2221" t="str">
            <v>WD</v>
          </cell>
          <cell r="D2221" t="str">
            <v>FPL</v>
          </cell>
          <cell r="E2221" t="str">
            <v>WD</v>
          </cell>
          <cell r="F2221" t="str">
            <v>CONST</v>
          </cell>
          <cell r="G2221" t="str">
            <v>OH</v>
          </cell>
          <cell r="H2221" t="str">
            <v>60</v>
          </cell>
          <cell r="I2221">
            <v>132.94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0</v>
          </cell>
          <cell r="V2221" t="str">
            <v>79GSL</v>
          </cell>
        </row>
        <row r="2222">
          <cell r="C2222" t="str">
            <v>WD</v>
          </cell>
          <cell r="D2222" t="str">
            <v>FPL</v>
          </cell>
          <cell r="E2222" t="str">
            <v>WD</v>
          </cell>
          <cell r="F2222" t="str">
            <v>CONST</v>
          </cell>
          <cell r="G2222" t="str">
            <v>OH</v>
          </cell>
          <cell r="H2222" t="str">
            <v>60</v>
          </cell>
          <cell r="I2222">
            <v>7.8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0</v>
          </cell>
          <cell r="V2222" t="str">
            <v>79M</v>
          </cell>
        </row>
        <row r="2223">
          <cell r="C2223" t="str">
            <v>WD</v>
          </cell>
          <cell r="D2223" t="str">
            <v>FPL</v>
          </cell>
          <cell r="E2223" t="str">
            <v>WD</v>
          </cell>
          <cell r="F2223" t="str">
            <v>CONST</v>
          </cell>
          <cell r="G2223" t="str">
            <v>OH</v>
          </cell>
          <cell r="H2223" t="str">
            <v>60</v>
          </cell>
          <cell r="I2223">
            <v>0</v>
          </cell>
          <cell r="J2223">
            <v>5.35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0</v>
          </cell>
          <cell r="V2223" t="str">
            <v>81B</v>
          </cell>
        </row>
        <row r="2224">
          <cell r="C2224" t="str">
            <v>WD</v>
          </cell>
          <cell r="D2224" t="str">
            <v>FPL</v>
          </cell>
          <cell r="E2224" t="str">
            <v>WD</v>
          </cell>
          <cell r="F2224" t="str">
            <v>CONST</v>
          </cell>
          <cell r="G2224" t="str">
            <v>OH</v>
          </cell>
          <cell r="H2224" t="str">
            <v>60</v>
          </cell>
          <cell r="I2224">
            <v>0</v>
          </cell>
          <cell r="J2224">
            <v>64.11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 t="str">
            <v>81E</v>
          </cell>
        </row>
        <row r="2225">
          <cell r="C2225" t="str">
            <v>WD</v>
          </cell>
          <cell r="D2225" t="str">
            <v>FPL</v>
          </cell>
          <cell r="E2225" t="str">
            <v>WD</v>
          </cell>
          <cell r="F2225" t="str">
            <v>CONST</v>
          </cell>
          <cell r="G2225" t="str">
            <v>OH</v>
          </cell>
          <cell r="H2225" t="str">
            <v>60</v>
          </cell>
          <cell r="I2225">
            <v>0</v>
          </cell>
          <cell r="J2225">
            <v>31.26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 t="str">
            <v>84B</v>
          </cell>
        </row>
        <row r="2226">
          <cell r="C2226" t="str">
            <v>WD</v>
          </cell>
          <cell r="D2226" t="str">
            <v>FPL</v>
          </cell>
          <cell r="E2226" t="str">
            <v>WD</v>
          </cell>
          <cell r="F2226" t="str">
            <v>CONST</v>
          </cell>
          <cell r="G2226" t="str">
            <v>OH</v>
          </cell>
          <cell r="H2226" t="str">
            <v>60</v>
          </cell>
          <cell r="I2226">
            <v>168.98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 t="str">
            <v>84C</v>
          </cell>
        </row>
        <row r="2227">
          <cell r="C2227" t="str">
            <v>WD</v>
          </cell>
          <cell r="D2227" t="str">
            <v>FPL</v>
          </cell>
          <cell r="E2227" t="str">
            <v>WD</v>
          </cell>
          <cell r="F2227" t="str">
            <v>CONST</v>
          </cell>
          <cell r="G2227" t="str">
            <v>OH</v>
          </cell>
          <cell r="H2227" t="str">
            <v>60</v>
          </cell>
          <cell r="I2227">
            <v>0</v>
          </cell>
          <cell r="J2227">
            <v>9.9378151260504204</v>
          </cell>
          <cell r="K2227">
            <v>9.9378151260504204</v>
          </cell>
          <cell r="L2227">
            <v>9.9378151260504204</v>
          </cell>
          <cell r="M2227">
            <v>9.6065546218487405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 t="str">
            <v>85C</v>
          </cell>
        </row>
        <row r="2228">
          <cell r="C2228" t="str">
            <v>WD</v>
          </cell>
          <cell r="D2228" t="str">
            <v>FPL</v>
          </cell>
          <cell r="E2228" t="str">
            <v>WD</v>
          </cell>
          <cell r="F2228" t="str">
            <v>CONST</v>
          </cell>
          <cell r="G2228" t="str">
            <v>OH</v>
          </cell>
          <cell r="H2228" t="str">
            <v>60</v>
          </cell>
          <cell r="I2228">
            <v>0</v>
          </cell>
          <cell r="J2228">
            <v>36.535395537525353</v>
          </cell>
          <cell r="K2228">
            <v>13.494016227180531</v>
          </cell>
          <cell r="L2228">
            <v>7.3147058823529401</v>
          </cell>
          <cell r="M2228">
            <v>2.9258823529411799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 t="str">
            <v>87B</v>
          </cell>
        </row>
        <row r="2229">
          <cell r="C2229" t="str">
            <v>WD</v>
          </cell>
          <cell r="D2229" t="str">
            <v>FPL</v>
          </cell>
          <cell r="E2229" t="str">
            <v>WD</v>
          </cell>
          <cell r="F2229" t="str">
            <v>CONST</v>
          </cell>
          <cell r="G2229" t="str">
            <v>UG</v>
          </cell>
          <cell r="H2229" t="str">
            <v>10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  <cell r="R2229">
            <v>166.7</v>
          </cell>
          <cell r="S2229">
            <v>0</v>
          </cell>
          <cell r="T2229">
            <v>0</v>
          </cell>
          <cell r="U2229">
            <v>0</v>
          </cell>
          <cell r="V2229" t="str">
            <v>75B</v>
          </cell>
        </row>
        <row r="2230">
          <cell r="C2230" t="str">
            <v>WD</v>
          </cell>
          <cell r="D2230" t="str">
            <v>FPL</v>
          </cell>
          <cell r="E2230" t="str">
            <v>WD</v>
          </cell>
          <cell r="F2230" t="str">
            <v>CONST</v>
          </cell>
          <cell r="G2230" t="str">
            <v>UG</v>
          </cell>
          <cell r="H2230" t="str">
            <v>10</v>
          </cell>
          <cell r="I2230">
            <v>0</v>
          </cell>
          <cell r="J2230">
            <v>0</v>
          </cell>
          <cell r="K2230">
            <v>0</v>
          </cell>
          <cell r="L2230">
            <v>41.36</v>
          </cell>
          <cell r="M2230">
            <v>0</v>
          </cell>
          <cell r="N2230">
            <v>37.51</v>
          </cell>
          <cell r="O2230">
            <v>33.369999999999997</v>
          </cell>
          <cell r="P2230">
            <v>0</v>
          </cell>
          <cell r="Q2230">
            <v>0</v>
          </cell>
          <cell r="R2230">
            <v>268.80533333333301</v>
          </cell>
          <cell r="S2230">
            <v>235.20466666666701</v>
          </cell>
          <cell r="T2230">
            <v>21.576000000000001</v>
          </cell>
          <cell r="U2230">
            <v>32.363999999999997</v>
          </cell>
          <cell r="V2230" t="str">
            <v>75BLS</v>
          </cell>
        </row>
        <row r="2231">
          <cell r="C2231" t="str">
            <v>WD</v>
          </cell>
          <cell r="D2231" t="str">
            <v>FPL</v>
          </cell>
          <cell r="E2231" t="str">
            <v>WD</v>
          </cell>
          <cell r="F2231" t="str">
            <v>CONST</v>
          </cell>
          <cell r="G2231" t="str">
            <v>UG</v>
          </cell>
          <cell r="H2231" t="str">
            <v>10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300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139.119230769231</v>
          </cell>
          <cell r="V2231" t="str">
            <v>77B</v>
          </cell>
        </row>
        <row r="2232">
          <cell r="C2232" t="str">
            <v>WD</v>
          </cell>
          <cell r="D2232" t="str">
            <v>FPL</v>
          </cell>
          <cell r="E2232" t="str">
            <v>WD</v>
          </cell>
          <cell r="F2232" t="str">
            <v>CONST</v>
          </cell>
          <cell r="G2232" t="str">
            <v>UG</v>
          </cell>
          <cell r="H2232" t="str">
            <v>10</v>
          </cell>
          <cell r="I2232">
            <v>0</v>
          </cell>
          <cell r="J2232">
            <v>140.625</v>
          </cell>
          <cell r="K2232">
            <v>209.30500000000001</v>
          </cell>
          <cell r="L2232">
            <v>0</v>
          </cell>
          <cell r="M2232">
            <v>8.5299999999999994</v>
          </cell>
          <cell r="N2232">
            <v>0</v>
          </cell>
          <cell r="O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 t="str">
            <v>79A</v>
          </cell>
        </row>
        <row r="2233">
          <cell r="C2233" t="str">
            <v>WD</v>
          </cell>
          <cell r="D2233" t="str">
            <v>FPL</v>
          </cell>
          <cell r="E2233" t="str">
            <v>WD</v>
          </cell>
          <cell r="F2233" t="str">
            <v>CONST</v>
          </cell>
          <cell r="G2233" t="str">
            <v>UG</v>
          </cell>
          <cell r="H2233" t="str">
            <v>10</v>
          </cell>
          <cell r="I2233">
            <v>0</v>
          </cell>
          <cell r="J2233">
            <v>0</v>
          </cell>
          <cell r="K2233">
            <v>92.73</v>
          </cell>
          <cell r="L2233">
            <v>42.78</v>
          </cell>
          <cell r="M2233">
            <v>160.18</v>
          </cell>
          <cell r="N2233">
            <v>2.15</v>
          </cell>
          <cell r="O2233">
            <v>0</v>
          </cell>
          <cell r="P2233">
            <v>0</v>
          </cell>
          <cell r="Q2233">
            <v>22.52</v>
          </cell>
          <cell r="R2233">
            <v>0</v>
          </cell>
          <cell r="S2233">
            <v>249.213636363636</v>
          </cell>
          <cell r="T2233">
            <v>299.05636363636398</v>
          </cell>
          <cell r="U2233">
            <v>0</v>
          </cell>
          <cell r="V2233" t="str">
            <v>79B</v>
          </cell>
        </row>
        <row r="2234">
          <cell r="C2234" t="str">
            <v>WD</v>
          </cell>
          <cell r="D2234" t="str">
            <v>FPL</v>
          </cell>
          <cell r="E2234" t="str">
            <v>WD</v>
          </cell>
          <cell r="F2234" t="str">
            <v>CONST</v>
          </cell>
          <cell r="G2234" t="str">
            <v>UG</v>
          </cell>
          <cell r="H2234" t="str">
            <v>10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351.66</v>
          </cell>
          <cell r="O2234">
            <v>117.22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39.450000000000003</v>
          </cell>
          <cell r="U2234">
            <v>0</v>
          </cell>
          <cell r="V2234" t="str">
            <v>79GSL</v>
          </cell>
        </row>
        <row r="2235">
          <cell r="C2235" t="str">
            <v>WD</v>
          </cell>
          <cell r="D2235" t="str">
            <v>FPL</v>
          </cell>
          <cell r="E2235" t="str">
            <v>WD</v>
          </cell>
          <cell r="F2235" t="str">
            <v>CONST</v>
          </cell>
          <cell r="G2235" t="str">
            <v>UG</v>
          </cell>
          <cell r="H2235" t="str">
            <v>10</v>
          </cell>
          <cell r="I2235">
            <v>4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 t="str">
            <v>86A</v>
          </cell>
        </row>
        <row r="2236">
          <cell r="C2236" t="str">
            <v>WD</v>
          </cell>
          <cell r="D2236" t="str">
            <v>FPL</v>
          </cell>
          <cell r="E2236" t="str">
            <v>WD</v>
          </cell>
          <cell r="F2236" t="str">
            <v>CONST</v>
          </cell>
          <cell r="G2236" t="str">
            <v>UG</v>
          </cell>
          <cell r="H2236" t="str">
            <v>10</v>
          </cell>
          <cell r="I2236">
            <v>0</v>
          </cell>
          <cell r="J2236">
            <v>9.39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 t="str">
            <v>87B</v>
          </cell>
        </row>
        <row r="2237">
          <cell r="C2237" t="str">
            <v>WD</v>
          </cell>
          <cell r="D2237" t="str">
            <v>FPL</v>
          </cell>
          <cell r="E2237" t="str">
            <v>WD</v>
          </cell>
          <cell r="F2237" t="str">
            <v>CONST</v>
          </cell>
          <cell r="G2237" t="str">
            <v>UG</v>
          </cell>
          <cell r="H2237" t="str">
            <v>20</v>
          </cell>
          <cell r="I2237">
            <v>0</v>
          </cell>
          <cell r="J2237">
            <v>0</v>
          </cell>
          <cell r="K2237">
            <v>0</v>
          </cell>
          <cell r="L2237">
            <v>150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 t="str">
            <v>75A</v>
          </cell>
        </row>
        <row r="2238">
          <cell r="C2238" t="str">
            <v>WD</v>
          </cell>
          <cell r="D2238" t="str">
            <v>FPL</v>
          </cell>
          <cell r="E2238" t="str">
            <v>WD</v>
          </cell>
          <cell r="F2238" t="str">
            <v>CONST</v>
          </cell>
          <cell r="G2238" t="str">
            <v>UG</v>
          </cell>
          <cell r="H2238" t="str">
            <v>20</v>
          </cell>
          <cell r="I2238">
            <v>0</v>
          </cell>
          <cell r="J2238">
            <v>180.03</v>
          </cell>
          <cell r="K2238">
            <v>24.8</v>
          </cell>
          <cell r="L2238">
            <v>53.294285714285699</v>
          </cell>
          <cell r="M2238">
            <v>358.72571428571433</v>
          </cell>
          <cell r="N2238">
            <v>0</v>
          </cell>
          <cell r="O2238">
            <v>16.7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22.43</v>
          </cell>
          <cell r="U2238">
            <v>0</v>
          </cell>
          <cell r="V2238" t="str">
            <v>75BLS</v>
          </cell>
        </row>
        <row r="2239">
          <cell r="C2239" t="str">
            <v>WD</v>
          </cell>
          <cell r="D2239" t="str">
            <v>FPL</v>
          </cell>
          <cell r="E2239" t="str">
            <v>WD</v>
          </cell>
          <cell r="F2239" t="str">
            <v>CONST</v>
          </cell>
          <cell r="G2239" t="str">
            <v>UG</v>
          </cell>
          <cell r="H2239" t="str">
            <v>20</v>
          </cell>
          <cell r="I2239">
            <v>0</v>
          </cell>
          <cell r="J2239">
            <v>1.67</v>
          </cell>
          <cell r="K2239">
            <v>30.14</v>
          </cell>
          <cell r="L2239">
            <v>1</v>
          </cell>
          <cell r="M2239">
            <v>0</v>
          </cell>
          <cell r="N2239">
            <v>11.58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0</v>
          </cell>
          <cell r="V2239" t="str">
            <v>77B</v>
          </cell>
        </row>
        <row r="2240">
          <cell r="C2240" t="str">
            <v>WD</v>
          </cell>
          <cell r="D2240" t="str">
            <v>FPL</v>
          </cell>
          <cell r="E2240" t="str">
            <v>WD</v>
          </cell>
          <cell r="F2240" t="str">
            <v>CONST</v>
          </cell>
          <cell r="G2240" t="str">
            <v>UG</v>
          </cell>
          <cell r="H2240" t="str">
            <v>20</v>
          </cell>
          <cell r="I2240">
            <v>37.68</v>
          </cell>
          <cell r="J2240">
            <v>936.50530769230772</v>
          </cell>
          <cell r="K2240">
            <v>491.0174195804193</v>
          </cell>
          <cell r="L2240">
            <v>109.667272727273</v>
          </cell>
          <cell r="M2240">
            <v>306.35000000000002</v>
          </cell>
          <cell r="N2240">
            <v>0</v>
          </cell>
          <cell r="O2240">
            <v>0</v>
          </cell>
          <cell r="P2240">
            <v>43.628181818181801</v>
          </cell>
          <cell r="Q2240">
            <v>116.341818181818</v>
          </cell>
          <cell r="R2240">
            <v>0</v>
          </cell>
          <cell r="S2240">
            <v>0</v>
          </cell>
          <cell r="T2240">
            <v>0</v>
          </cell>
          <cell r="U2240">
            <v>0</v>
          </cell>
          <cell r="V2240" t="str">
            <v>79A</v>
          </cell>
        </row>
        <row r="2241">
          <cell r="C2241" t="str">
            <v>WD</v>
          </cell>
          <cell r="D2241" t="str">
            <v>FPL</v>
          </cell>
          <cell r="E2241" t="str">
            <v>WD</v>
          </cell>
          <cell r="F2241" t="str">
            <v>CONST</v>
          </cell>
          <cell r="G2241" t="str">
            <v>UG</v>
          </cell>
          <cell r="H2241" t="str">
            <v>20</v>
          </cell>
          <cell r="I2241">
            <v>0</v>
          </cell>
          <cell r="J2241">
            <v>120.03</v>
          </cell>
          <cell r="K2241">
            <v>238.88</v>
          </cell>
          <cell r="L2241">
            <v>62.46</v>
          </cell>
          <cell r="M2241">
            <v>50.75</v>
          </cell>
          <cell r="N2241">
            <v>142.93</v>
          </cell>
          <cell r="O2241">
            <v>34.729999999999997</v>
          </cell>
          <cell r="P2241">
            <v>55.74</v>
          </cell>
          <cell r="Q2241">
            <v>31.09</v>
          </cell>
          <cell r="R2241">
            <v>20.65</v>
          </cell>
          <cell r="S2241">
            <v>0</v>
          </cell>
          <cell r="T2241">
            <v>31.47</v>
          </cell>
          <cell r="U2241">
            <v>178.280666666667</v>
          </cell>
          <cell r="V2241" t="str">
            <v>79B</v>
          </cell>
        </row>
        <row r="2242">
          <cell r="C2242" t="str">
            <v>WD</v>
          </cell>
          <cell r="D2242" t="str">
            <v>FPL</v>
          </cell>
          <cell r="E2242" t="str">
            <v>WD</v>
          </cell>
          <cell r="F2242" t="str">
            <v>CONST</v>
          </cell>
          <cell r="G2242" t="str">
            <v>UG</v>
          </cell>
          <cell r="H2242" t="str">
            <v>20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>
            <v>246.17</v>
          </cell>
          <cell r="P2242">
            <v>0</v>
          </cell>
          <cell r="Q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0</v>
          </cell>
          <cell r="V2242" t="str">
            <v>79F</v>
          </cell>
        </row>
        <row r="2243">
          <cell r="C2243" t="str">
            <v>WD</v>
          </cell>
          <cell r="D2243" t="str">
            <v>FPL</v>
          </cell>
          <cell r="E2243" t="str">
            <v>WD</v>
          </cell>
          <cell r="F2243" t="str">
            <v>CONST</v>
          </cell>
          <cell r="G2243" t="str">
            <v>UG</v>
          </cell>
          <cell r="H2243" t="str">
            <v>20</v>
          </cell>
          <cell r="I2243">
            <v>0</v>
          </cell>
          <cell r="J2243">
            <v>935.95969696969701</v>
          </cell>
          <cell r="K2243">
            <v>1467.4203030303029</v>
          </cell>
          <cell r="L2243">
            <v>0</v>
          </cell>
          <cell r="M2243">
            <v>0</v>
          </cell>
          <cell r="N2243">
            <v>0</v>
          </cell>
          <cell r="O2243">
            <v>6.2133333333333303</v>
          </cell>
          <cell r="P2243">
            <v>12.4266666666667</v>
          </cell>
          <cell r="Q2243">
            <v>0</v>
          </cell>
          <cell r="R2243">
            <v>0</v>
          </cell>
          <cell r="S2243">
            <v>53.7</v>
          </cell>
          <cell r="T2243">
            <v>0</v>
          </cell>
          <cell r="U2243">
            <v>0</v>
          </cell>
          <cell r="V2243" t="str">
            <v>79GSL</v>
          </cell>
        </row>
        <row r="2244">
          <cell r="C2244" t="str">
            <v>WD</v>
          </cell>
          <cell r="D2244" t="str">
            <v>FPL</v>
          </cell>
          <cell r="E2244" t="str">
            <v>WD</v>
          </cell>
          <cell r="F2244" t="str">
            <v>CONST</v>
          </cell>
          <cell r="G2244" t="str">
            <v>UG</v>
          </cell>
          <cell r="H2244" t="str">
            <v>20</v>
          </cell>
          <cell r="I2244">
            <v>0</v>
          </cell>
          <cell r="J2244">
            <v>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 t="str">
            <v>84G</v>
          </cell>
        </row>
        <row r="2245">
          <cell r="C2245" t="str">
            <v>WD</v>
          </cell>
          <cell r="D2245" t="str">
            <v>FPL</v>
          </cell>
          <cell r="E2245" t="str">
            <v>WD</v>
          </cell>
          <cell r="F2245" t="str">
            <v>CONST</v>
          </cell>
          <cell r="G2245" t="str">
            <v>UG</v>
          </cell>
          <cell r="H2245" t="str">
            <v>20</v>
          </cell>
          <cell r="I2245">
            <v>0</v>
          </cell>
          <cell r="J2245">
            <v>0</v>
          </cell>
          <cell r="K2245">
            <v>0</v>
          </cell>
          <cell r="L2245">
            <v>7.06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 t="str">
            <v>86D</v>
          </cell>
        </row>
        <row r="2246">
          <cell r="C2246" t="str">
            <v>WD</v>
          </cell>
          <cell r="D2246" t="str">
            <v>FPL</v>
          </cell>
          <cell r="E2246" t="str">
            <v>WD</v>
          </cell>
          <cell r="F2246" t="str">
            <v>CONST</v>
          </cell>
          <cell r="G2246" t="str">
            <v>UG</v>
          </cell>
          <cell r="H2246" t="str">
            <v>30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24.85</v>
          </cell>
          <cell r="O2246">
            <v>0</v>
          </cell>
          <cell r="P2246">
            <v>0.68500000000000005</v>
          </cell>
          <cell r="Q2246">
            <v>0.68500000000000005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 t="str">
            <v>75ALS</v>
          </cell>
        </row>
        <row r="2247">
          <cell r="C2247" t="str">
            <v>WD</v>
          </cell>
          <cell r="D2247" t="str">
            <v>FPL</v>
          </cell>
          <cell r="E2247" t="str">
            <v>WD</v>
          </cell>
          <cell r="F2247" t="str">
            <v>CONST</v>
          </cell>
          <cell r="G2247" t="str">
            <v>UG</v>
          </cell>
          <cell r="H2247" t="str">
            <v>30</v>
          </cell>
          <cell r="I2247">
            <v>0</v>
          </cell>
          <cell r="J2247">
            <v>0</v>
          </cell>
          <cell r="K2247">
            <v>0</v>
          </cell>
          <cell r="L2247">
            <v>27.76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 t="str">
            <v>75E</v>
          </cell>
        </row>
        <row r="2248">
          <cell r="C2248" t="str">
            <v>WD</v>
          </cell>
          <cell r="D2248" t="str">
            <v>FPL</v>
          </cell>
          <cell r="E2248" t="str">
            <v>WD</v>
          </cell>
          <cell r="F2248" t="str">
            <v>CONST</v>
          </cell>
          <cell r="G2248" t="str">
            <v>UG</v>
          </cell>
          <cell r="H2248" t="str">
            <v>30</v>
          </cell>
          <cell r="I2248">
            <v>0</v>
          </cell>
          <cell r="J2248">
            <v>0</v>
          </cell>
          <cell r="K2248">
            <v>34.76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 t="str">
            <v>77B_EEI</v>
          </cell>
        </row>
        <row r="2249">
          <cell r="C2249" t="str">
            <v>WD</v>
          </cell>
          <cell r="D2249" t="str">
            <v>FPL</v>
          </cell>
          <cell r="E2249" t="str">
            <v>WD</v>
          </cell>
          <cell r="F2249" t="str">
            <v>CONST</v>
          </cell>
          <cell r="G2249" t="str">
            <v>UG</v>
          </cell>
          <cell r="H2249" t="str">
            <v>30</v>
          </cell>
          <cell r="I2249">
            <v>0</v>
          </cell>
          <cell r="J2249">
            <v>84.53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 t="str">
            <v>79A</v>
          </cell>
        </row>
        <row r="2250">
          <cell r="C2250" t="str">
            <v>WD</v>
          </cell>
          <cell r="D2250" t="str">
            <v>FPL</v>
          </cell>
          <cell r="E2250" t="str">
            <v>WD</v>
          </cell>
          <cell r="F2250" t="str">
            <v>CONST</v>
          </cell>
          <cell r="G2250" t="str">
            <v>UG</v>
          </cell>
          <cell r="H2250" t="str">
            <v>30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  <cell r="T2250">
            <v>22.93</v>
          </cell>
          <cell r="U2250">
            <v>0</v>
          </cell>
          <cell r="V2250" t="str">
            <v>79B</v>
          </cell>
        </row>
        <row r="2251">
          <cell r="C2251" t="str">
            <v>WD</v>
          </cell>
          <cell r="D2251" t="str">
            <v>FPL</v>
          </cell>
          <cell r="E2251" t="str">
            <v>WD</v>
          </cell>
          <cell r="F2251" t="str">
            <v>CONST</v>
          </cell>
          <cell r="G2251" t="str">
            <v>UG</v>
          </cell>
          <cell r="H2251" t="str">
            <v>30</v>
          </cell>
          <cell r="I2251">
            <v>0</v>
          </cell>
          <cell r="J2251">
            <v>0</v>
          </cell>
          <cell r="K2251">
            <v>0</v>
          </cell>
          <cell r="L2251">
            <v>12.39</v>
          </cell>
          <cell r="M2251">
            <v>0</v>
          </cell>
          <cell r="N2251">
            <v>0</v>
          </cell>
          <cell r="O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 t="str">
            <v>79GSL</v>
          </cell>
        </row>
        <row r="2252">
          <cell r="C2252" t="str">
            <v>WD</v>
          </cell>
          <cell r="D2252" t="str">
            <v>FPL</v>
          </cell>
          <cell r="E2252" t="str">
            <v>WD</v>
          </cell>
          <cell r="F2252" t="str">
            <v>CONST</v>
          </cell>
          <cell r="G2252" t="str">
            <v>UG</v>
          </cell>
          <cell r="H2252" t="str">
            <v>30</v>
          </cell>
          <cell r="I2252">
            <v>0</v>
          </cell>
          <cell r="J2252">
            <v>0</v>
          </cell>
          <cell r="K2252">
            <v>4.74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 t="str">
            <v>87B</v>
          </cell>
        </row>
        <row r="2253">
          <cell r="C2253" t="str">
            <v>WD</v>
          </cell>
          <cell r="D2253" t="str">
            <v>FPL</v>
          </cell>
          <cell r="E2253" t="str">
            <v>WD</v>
          </cell>
          <cell r="F2253" t="str">
            <v>CONST</v>
          </cell>
          <cell r="G2253" t="str">
            <v>UG</v>
          </cell>
          <cell r="H2253" t="str">
            <v>40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1</v>
          </cell>
          <cell r="S2253">
            <v>1</v>
          </cell>
          <cell r="T2253">
            <v>0</v>
          </cell>
          <cell r="U2253">
            <v>0</v>
          </cell>
          <cell r="V2253" t="str">
            <v>87E</v>
          </cell>
        </row>
        <row r="2254">
          <cell r="C2254" t="str">
            <v>WD</v>
          </cell>
          <cell r="D2254" t="str">
            <v>FPL</v>
          </cell>
          <cell r="E2254" t="str">
            <v>WD</v>
          </cell>
          <cell r="F2254" t="str">
            <v>CONST</v>
          </cell>
          <cell r="G2254" t="str">
            <v>UG</v>
          </cell>
          <cell r="H2254" t="str">
            <v>50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7.15</v>
          </cell>
          <cell r="R2254">
            <v>14.3</v>
          </cell>
          <cell r="S2254">
            <v>0</v>
          </cell>
          <cell r="T2254">
            <v>0</v>
          </cell>
          <cell r="U2254">
            <v>0</v>
          </cell>
          <cell r="V2254" t="str">
            <v>75BLS</v>
          </cell>
        </row>
        <row r="2255">
          <cell r="C2255" t="str">
            <v>WD</v>
          </cell>
          <cell r="D2255" t="str">
            <v>FPL</v>
          </cell>
          <cell r="E2255" t="str">
            <v>WD</v>
          </cell>
          <cell r="F2255" t="str">
            <v>CONST</v>
          </cell>
          <cell r="G2255" t="str">
            <v>UG</v>
          </cell>
          <cell r="H2255" t="str">
            <v>50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7.15</v>
          </cell>
          <cell r="T2255">
            <v>0</v>
          </cell>
          <cell r="U2255">
            <v>0</v>
          </cell>
          <cell r="V2255" t="str">
            <v>84G</v>
          </cell>
        </row>
        <row r="2256">
          <cell r="C2256" t="str">
            <v>WD</v>
          </cell>
          <cell r="D2256" t="str">
            <v>FPL</v>
          </cell>
          <cell r="E2256" t="str">
            <v>WD</v>
          </cell>
          <cell r="F2256" t="str">
            <v>CONST</v>
          </cell>
          <cell r="G2256" t="str">
            <v>UG</v>
          </cell>
          <cell r="H2256" t="str">
            <v>50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71.02</v>
          </cell>
          <cell r="S2256">
            <v>0</v>
          </cell>
          <cell r="T2256">
            <v>0</v>
          </cell>
          <cell r="U2256">
            <v>0</v>
          </cell>
          <cell r="V2256" t="str">
            <v>87B</v>
          </cell>
        </row>
        <row r="2257">
          <cell r="C2257" t="str">
            <v>WD</v>
          </cell>
          <cell r="D2257" t="str">
            <v>FPL</v>
          </cell>
          <cell r="E2257" t="str">
            <v>WD</v>
          </cell>
          <cell r="F2257" t="str">
            <v>CONST</v>
          </cell>
          <cell r="G2257" t="str">
            <v>UG</v>
          </cell>
          <cell r="H2257" t="str">
            <v>60</v>
          </cell>
          <cell r="I2257">
            <v>21.04</v>
          </cell>
          <cell r="J2257">
            <v>20.02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 t="str">
            <v>75A</v>
          </cell>
        </row>
        <row r="2258">
          <cell r="C2258" t="str">
            <v>WD</v>
          </cell>
          <cell r="D2258" t="str">
            <v>FPL</v>
          </cell>
          <cell r="E2258" t="str">
            <v>WD</v>
          </cell>
          <cell r="F2258" t="str">
            <v>CONST</v>
          </cell>
          <cell r="G2258" t="str">
            <v>UG</v>
          </cell>
          <cell r="H2258" t="str">
            <v>60</v>
          </cell>
          <cell r="I2258">
            <v>16.600000000000001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 t="str">
            <v>75B</v>
          </cell>
        </row>
        <row r="2259">
          <cell r="C2259" t="str">
            <v>WD</v>
          </cell>
          <cell r="D2259" t="str">
            <v>FPL</v>
          </cell>
          <cell r="E2259" t="str">
            <v>WD</v>
          </cell>
          <cell r="F2259" t="str">
            <v>CONST</v>
          </cell>
          <cell r="G2259" t="str">
            <v>UG</v>
          </cell>
          <cell r="H2259" t="str">
            <v>60</v>
          </cell>
          <cell r="I2259">
            <v>57.39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 t="str">
            <v>75BLS</v>
          </cell>
        </row>
        <row r="2260">
          <cell r="C2260" t="str">
            <v>WD</v>
          </cell>
          <cell r="D2260" t="str">
            <v>FPL</v>
          </cell>
          <cell r="E2260" t="str">
            <v>WD</v>
          </cell>
          <cell r="F2260" t="str">
            <v>CONST</v>
          </cell>
          <cell r="G2260" t="str">
            <v>UG</v>
          </cell>
          <cell r="H2260" t="str">
            <v>60</v>
          </cell>
          <cell r="I2260">
            <v>30.32</v>
          </cell>
          <cell r="J2260">
            <v>168.24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 t="str">
            <v>77B</v>
          </cell>
        </row>
        <row r="2261">
          <cell r="C2261" t="str">
            <v>WD</v>
          </cell>
          <cell r="D2261" t="str">
            <v>FPL</v>
          </cell>
          <cell r="E2261" t="str">
            <v>WD</v>
          </cell>
          <cell r="F2261" t="str">
            <v>CONST</v>
          </cell>
          <cell r="G2261" t="str">
            <v>UG</v>
          </cell>
          <cell r="H2261" t="str">
            <v>60</v>
          </cell>
          <cell r="I2261">
            <v>22.63</v>
          </cell>
          <cell r="J2261">
            <v>119.13044692737429</v>
          </cell>
          <cell r="K2261">
            <v>5.6304469273743001</v>
          </cell>
          <cell r="L2261">
            <v>5.6304469273743001</v>
          </cell>
          <cell r="M2261">
            <v>5.6304469273743001</v>
          </cell>
          <cell r="N2261">
            <v>5.6304469273743001</v>
          </cell>
          <cell r="O2261">
            <v>5.4427653631284896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 t="str">
            <v>79B</v>
          </cell>
        </row>
        <row r="2262">
          <cell r="C2262" t="str">
            <v>WD</v>
          </cell>
          <cell r="D2262" t="str">
            <v>FPL</v>
          </cell>
          <cell r="E2262" t="str">
            <v>WD</v>
          </cell>
          <cell r="F2262" t="str">
            <v>CONST</v>
          </cell>
          <cell r="G2262" t="str">
            <v>UG</v>
          </cell>
          <cell r="H2262" t="str">
            <v>60</v>
          </cell>
          <cell r="I2262">
            <v>46.75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0</v>
          </cell>
          <cell r="V2262" t="str">
            <v>84B</v>
          </cell>
        </row>
        <row r="2263">
          <cell r="C2263" t="str">
            <v>WD</v>
          </cell>
          <cell r="D2263" t="str">
            <v>FPL</v>
          </cell>
          <cell r="E2263" t="str">
            <v>WD</v>
          </cell>
          <cell r="F2263" t="str">
            <v>CONST</v>
          </cell>
          <cell r="G2263" t="str">
            <v>UG</v>
          </cell>
          <cell r="H2263" t="str">
            <v>60</v>
          </cell>
          <cell r="I2263">
            <v>0</v>
          </cell>
          <cell r="J2263">
            <v>16.95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0</v>
          </cell>
          <cell r="V2263" t="str">
            <v>86D</v>
          </cell>
        </row>
        <row r="2264">
          <cell r="C2264" t="str">
            <v>WD</v>
          </cell>
          <cell r="D2264" t="str">
            <v>FPL</v>
          </cell>
          <cell r="E2264" t="str">
            <v>WD</v>
          </cell>
          <cell r="F2264" t="str">
            <v>CONST</v>
          </cell>
          <cell r="G2264" t="str">
            <v>UG</v>
          </cell>
          <cell r="H2264" t="str">
            <v>60</v>
          </cell>
          <cell r="I2264">
            <v>13.26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0</v>
          </cell>
          <cell r="V2264" t="str">
            <v>87B</v>
          </cell>
        </row>
        <row r="2265">
          <cell r="C2265" t="str">
            <v>WD</v>
          </cell>
          <cell r="D2265" t="str">
            <v>FPL</v>
          </cell>
          <cell r="E2265" t="str">
            <v>WD</v>
          </cell>
          <cell r="F2265" t="str">
            <v>CONST</v>
          </cell>
          <cell r="G2265" t="str">
            <v>UG</v>
          </cell>
          <cell r="H2265" t="str">
            <v>60</v>
          </cell>
          <cell r="I2265">
            <v>3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0</v>
          </cell>
          <cell r="V2265" t="str">
            <v>87E</v>
          </cell>
        </row>
        <row r="2266">
          <cell r="C2266" t="str">
            <v>BR</v>
          </cell>
          <cell r="D2266" t="str">
            <v>CON</v>
          </cell>
          <cell r="E2266" t="str">
            <v>BR</v>
          </cell>
          <cell r="F2266" t="str">
            <v>RSTN</v>
          </cell>
          <cell r="G2266" t="str">
            <v>OH</v>
          </cell>
          <cell r="H2266" t="str">
            <v>40</v>
          </cell>
          <cell r="I2266">
            <v>219.05000000000126</v>
          </cell>
          <cell r="J2266">
            <v>26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0.65</v>
          </cell>
          <cell r="V2266" t="str">
            <v>18A</v>
          </cell>
        </row>
        <row r="2267">
          <cell r="C2267" t="str">
            <v>BR</v>
          </cell>
          <cell r="D2267" t="str">
            <v>CON</v>
          </cell>
          <cell r="E2267" t="str">
            <v>BR</v>
          </cell>
          <cell r="F2267" t="str">
            <v>RSTN</v>
          </cell>
          <cell r="G2267" t="str">
            <v>OH</v>
          </cell>
          <cell r="H2267" t="str">
            <v>50</v>
          </cell>
          <cell r="I2267">
            <v>26.45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 t="str">
            <v>18A</v>
          </cell>
        </row>
        <row r="2268">
          <cell r="C2268" t="str">
            <v>BR</v>
          </cell>
          <cell r="D2268" t="str">
            <v>CON</v>
          </cell>
          <cell r="E2268" t="str">
            <v>BR</v>
          </cell>
          <cell r="F2268" t="str">
            <v>RSTN</v>
          </cell>
          <cell r="G2268" t="str">
            <v>OH</v>
          </cell>
          <cell r="H2268" t="str">
            <v>60</v>
          </cell>
          <cell r="I2268">
            <v>9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 t="str">
            <v>180</v>
          </cell>
        </row>
        <row r="2269">
          <cell r="C2269" t="str">
            <v>BR</v>
          </cell>
          <cell r="D2269" t="str">
            <v>CON</v>
          </cell>
          <cell r="E2269" t="str">
            <v>BR</v>
          </cell>
          <cell r="F2269" t="str">
            <v>RSTN</v>
          </cell>
          <cell r="G2269" t="str">
            <v>OH</v>
          </cell>
          <cell r="H2269" t="str">
            <v>60</v>
          </cell>
          <cell r="I2269">
            <v>87.7</v>
          </cell>
          <cell r="J2269">
            <v>1.79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0</v>
          </cell>
          <cell r="V2269" t="str">
            <v>18A</v>
          </cell>
        </row>
        <row r="2270">
          <cell r="C2270" t="str">
            <v>BR</v>
          </cell>
          <cell r="D2270" t="str">
            <v>CON</v>
          </cell>
          <cell r="E2270" t="str">
            <v>BR</v>
          </cell>
          <cell r="F2270" t="str">
            <v>RSTN</v>
          </cell>
          <cell r="G2270" t="str">
            <v>OH</v>
          </cell>
          <cell r="H2270" t="str">
            <v>60</v>
          </cell>
          <cell r="I2270">
            <v>0</v>
          </cell>
          <cell r="J2270">
            <v>2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 t="str">
            <v>190</v>
          </cell>
        </row>
        <row r="2271">
          <cell r="C2271" t="str">
            <v>BR</v>
          </cell>
          <cell r="D2271" t="str">
            <v>CON</v>
          </cell>
          <cell r="E2271" t="str">
            <v>BR</v>
          </cell>
          <cell r="F2271" t="str">
            <v>RSTN</v>
          </cell>
          <cell r="G2271" t="str">
            <v>UG</v>
          </cell>
          <cell r="H2271" t="str">
            <v>30</v>
          </cell>
          <cell r="I2271">
            <v>5.21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 t="str">
            <v>18A</v>
          </cell>
        </row>
        <row r="2272">
          <cell r="C2272" t="str">
            <v>BR</v>
          </cell>
          <cell r="D2272" t="str">
            <v>CON</v>
          </cell>
          <cell r="E2272" t="str">
            <v>BR</v>
          </cell>
          <cell r="F2272" t="str">
            <v>RSTN</v>
          </cell>
          <cell r="G2272" t="str">
            <v>UG</v>
          </cell>
          <cell r="H2272" t="str">
            <v>50</v>
          </cell>
          <cell r="I2272">
            <v>3.12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 t="str">
            <v>18A</v>
          </cell>
        </row>
        <row r="2273">
          <cell r="C2273" t="str">
            <v>BR</v>
          </cell>
          <cell r="D2273" t="str">
            <v>CON</v>
          </cell>
          <cell r="E2273" t="str">
            <v>BR</v>
          </cell>
          <cell r="F2273" t="str">
            <v>RSTN</v>
          </cell>
          <cell r="G2273" t="str">
            <v>UG</v>
          </cell>
          <cell r="H2273" t="str">
            <v>60</v>
          </cell>
          <cell r="I2273">
            <v>9</v>
          </cell>
          <cell r="J2273">
            <v>6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 t="str">
            <v>180</v>
          </cell>
        </row>
        <row r="2274">
          <cell r="C2274" t="str">
            <v>BR</v>
          </cell>
          <cell r="D2274" t="str">
            <v>CON</v>
          </cell>
          <cell r="E2274" t="str">
            <v>BR</v>
          </cell>
          <cell r="F2274" t="str">
            <v>RSTN</v>
          </cell>
          <cell r="G2274" t="str">
            <v>UG</v>
          </cell>
          <cell r="H2274" t="str">
            <v>60</v>
          </cell>
          <cell r="I2274">
            <v>18.72</v>
          </cell>
          <cell r="J2274">
            <v>121.68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 t="str">
            <v>18A</v>
          </cell>
        </row>
        <row r="2275">
          <cell r="C2275" t="str">
            <v>BR</v>
          </cell>
          <cell r="D2275" t="str">
            <v>FPL</v>
          </cell>
          <cell r="E2275" t="str">
            <v>BR</v>
          </cell>
          <cell r="F2275" t="str">
            <v>RSTN</v>
          </cell>
          <cell r="G2275" t="str">
            <v>OH</v>
          </cell>
          <cell r="H2275" t="str">
            <v>10</v>
          </cell>
          <cell r="I2275">
            <v>4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 t="str">
            <v>180</v>
          </cell>
        </row>
        <row r="2276">
          <cell r="C2276" t="str">
            <v>BR</v>
          </cell>
          <cell r="D2276" t="str">
            <v>FPL</v>
          </cell>
          <cell r="E2276" t="str">
            <v>BR</v>
          </cell>
          <cell r="F2276" t="str">
            <v>RSTN</v>
          </cell>
          <cell r="G2276" t="str">
            <v>OH</v>
          </cell>
          <cell r="H2276" t="str">
            <v>10</v>
          </cell>
          <cell r="I2276">
            <v>4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0</v>
          </cell>
          <cell r="V2276" t="str">
            <v>18A</v>
          </cell>
        </row>
        <row r="2277">
          <cell r="C2277" t="str">
            <v>BR</v>
          </cell>
          <cell r="D2277" t="str">
            <v>FPL</v>
          </cell>
          <cell r="E2277" t="str">
            <v>BR</v>
          </cell>
          <cell r="F2277" t="str">
            <v>RSTN</v>
          </cell>
          <cell r="G2277" t="str">
            <v>OH</v>
          </cell>
          <cell r="H2277" t="str">
            <v>10</v>
          </cell>
          <cell r="I2277">
            <v>2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0</v>
          </cell>
          <cell r="V2277" t="str">
            <v>190</v>
          </cell>
        </row>
        <row r="2278">
          <cell r="C2278" t="str">
            <v>BR</v>
          </cell>
          <cell r="D2278" t="str">
            <v>FPL</v>
          </cell>
          <cell r="E2278" t="str">
            <v>BR</v>
          </cell>
          <cell r="F2278" t="str">
            <v>RSTN</v>
          </cell>
          <cell r="G2278" t="str">
            <v>OH</v>
          </cell>
          <cell r="H2278" t="str">
            <v>40</v>
          </cell>
          <cell r="I2278">
            <v>18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0</v>
          </cell>
          <cell r="V2278" t="str">
            <v>180</v>
          </cell>
        </row>
        <row r="2279">
          <cell r="C2279" t="str">
            <v>BR</v>
          </cell>
          <cell r="D2279" t="str">
            <v>FPL</v>
          </cell>
          <cell r="E2279" t="str">
            <v>BR</v>
          </cell>
          <cell r="F2279" t="str">
            <v>RSTN</v>
          </cell>
          <cell r="G2279" t="str">
            <v>OH</v>
          </cell>
          <cell r="H2279" t="str">
            <v>40</v>
          </cell>
          <cell r="I2279">
            <v>19.190000000000001</v>
          </cell>
          <cell r="J2279">
            <v>8.9008695652173913</v>
          </cell>
          <cell r="K2279">
            <v>2.1491304347826103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0</v>
          </cell>
          <cell r="V2279" t="str">
            <v>18A</v>
          </cell>
        </row>
        <row r="2280">
          <cell r="C2280" t="str">
            <v>BR</v>
          </cell>
          <cell r="D2280" t="str">
            <v>FPL</v>
          </cell>
          <cell r="E2280" t="str">
            <v>BR</v>
          </cell>
          <cell r="F2280" t="str">
            <v>RSTN</v>
          </cell>
          <cell r="G2280" t="str">
            <v>OH</v>
          </cell>
          <cell r="H2280" t="str">
            <v>40</v>
          </cell>
          <cell r="I2280">
            <v>18</v>
          </cell>
          <cell r="J2280">
            <v>2</v>
          </cell>
          <cell r="K2280">
            <v>2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 t="str">
            <v>190</v>
          </cell>
        </row>
        <row r="2281">
          <cell r="C2281" t="str">
            <v>BR</v>
          </cell>
          <cell r="D2281" t="str">
            <v>FPL</v>
          </cell>
          <cell r="E2281" t="str">
            <v>BR</v>
          </cell>
          <cell r="F2281" t="str">
            <v>RSTN</v>
          </cell>
          <cell r="G2281" t="str">
            <v>OH</v>
          </cell>
          <cell r="H2281" t="str">
            <v>50</v>
          </cell>
          <cell r="I2281">
            <v>33</v>
          </cell>
          <cell r="J2281">
            <v>3</v>
          </cell>
          <cell r="K2281">
            <v>2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 t="str">
            <v>180</v>
          </cell>
        </row>
        <row r="2282">
          <cell r="C2282" t="str">
            <v>BR</v>
          </cell>
          <cell r="D2282" t="str">
            <v>FPL</v>
          </cell>
          <cell r="E2282" t="str">
            <v>BR</v>
          </cell>
          <cell r="F2282" t="str">
            <v>RSTN</v>
          </cell>
          <cell r="G2282" t="str">
            <v>OH</v>
          </cell>
          <cell r="H2282" t="str">
            <v>50</v>
          </cell>
          <cell r="I2282">
            <v>63.92</v>
          </cell>
          <cell r="J2282">
            <v>60.19</v>
          </cell>
          <cell r="K2282">
            <v>4.8600000000000003</v>
          </cell>
          <cell r="L2282">
            <v>0</v>
          </cell>
          <cell r="M2282">
            <v>0</v>
          </cell>
          <cell r="N2282">
            <v>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0</v>
          </cell>
          <cell r="V2282" t="str">
            <v>18A</v>
          </cell>
        </row>
        <row r="2283">
          <cell r="C2283" t="str">
            <v>BR</v>
          </cell>
          <cell r="D2283" t="str">
            <v>FPL</v>
          </cell>
          <cell r="E2283" t="str">
            <v>BR</v>
          </cell>
          <cell r="F2283" t="str">
            <v>RSTN</v>
          </cell>
          <cell r="G2283" t="str">
            <v>OH</v>
          </cell>
          <cell r="H2283" t="str">
            <v>50</v>
          </cell>
          <cell r="I2283">
            <v>150</v>
          </cell>
          <cell r="J2283">
            <v>2</v>
          </cell>
          <cell r="K2283">
            <v>4</v>
          </cell>
          <cell r="L2283">
            <v>0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0</v>
          </cell>
          <cell r="V2283" t="str">
            <v>190</v>
          </cell>
        </row>
        <row r="2284">
          <cell r="C2284" t="str">
            <v>BR</v>
          </cell>
          <cell r="D2284" t="str">
            <v>FPL</v>
          </cell>
          <cell r="E2284" t="str">
            <v>BR</v>
          </cell>
          <cell r="F2284" t="str">
            <v>RSTN</v>
          </cell>
          <cell r="G2284" t="str">
            <v>OH</v>
          </cell>
          <cell r="H2284" t="str">
            <v>60</v>
          </cell>
          <cell r="I2284">
            <v>15</v>
          </cell>
          <cell r="J2284">
            <v>4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0</v>
          </cell>
          <cell r="V2284" t="str">
            <v>180</v>
          </cell>
        </row>
        <row r="2285">
          <cell r="C2285" t="str">
            <v>BR</v>
          </cell>
          <cell r="D2285" t="str">
            <v>FPL</v>
          </cell>
          <cell r="E2285" t="str">
            <v>BR</v>
          </cell>
          <cell r="F2285" t="str">
            <v>RSTN</v>
          </cell>
          <cell r="G2285" t="str">
            <v>OH</v>
          </cell>
          <cell r="H2285" t="str">
            <v>60</v>
          </cell>
          <cell r="I2285">
            <v>75.790000000000006</v>
          </cell>
          <cell r="J2285">
            <v>69.88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 t="str">
            <v>18A</v>
          </cell>
        </row>
        <row r="2286">
          <cell r="C2286" t="str">
            <v>BR</v>
          </cell>
          <cell r="D2286" t="str">
            <v>FPL</v>
          </cell>
          <cell r="E2286" t="str">
            <v>BR</v>
          </cell>
          <cell r="F2286" t="str">
            <v>RSTN</v>
          </cell>
          <cell r="G2286" t="str">
            <v>OH</v>
          </cell>
          <cell r="H2286" t="str">
            <v>60</v>
          </cell>
          <cell r="I2286">
            <v>32</v>
          </cell>
          <cell r="J2286">
            <v>10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0</v>
          </cell>
          <cell r="V2286" t="str">
            <v>190</v>
          </cell>
        </row>
        <row r="2287">
          <cell r="C2287" t="str">
            <v>BR</v>
          </cell>
          <cell r="D2287" t="str">
            <v>FPL</v>
          </cell>
          <cell r="E2287" t="str">
            <v>BR</v>
          </cell>
          <cell r="F2287" t="str">
            <v>RSTN</v>
          </cell>
          <cell r="G2287" t="str">
            <v>UG</v>
          </cell>
          <cell r="H2287" t="str">
            <v>10</v>
          </cell>
          <cell r="I2287">
            <v>5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 t="str">
            <v>18A</v>
          </cell>
        </row>
        <row r="2288">
          <cell r="C2288" t="str">
            <v>BR</v>
          </cell>
          <cell r="D2288" t="str">
            <v>FPL</v>
          </cell>
          <cell r="E2288" t="str">
            <v>BR</v>
          </cell>
          <cell r="F2288" t="str">
            <v>RSTN</v>
          </cell>
          <cell r="G2288" t="str">
            <v>UG</v>
          </cell>
          <cell r="H2288" t="str">
            <v>40</v>
          </cell>
          <cell r="I2288">
            <v>5</v>
          </cell>
          <cell r="J2288">
            <v>5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0</v>
          </cell>
          <cell r="V2288" t="str">
            <v>180</v>
          </cell>
        </row>
        <row r="2289">
          <cell r="C2289" t="str">
            <v>BR</v>
          </cell>
          <cell r="D2289" t="str">
            <v>FPL</v>
          </cell>
          <cell r="E2289" t="str">
            <v>BR</v>
          </cell>
          <cell r="F2289" t="str">
            <v>RSTN</v>
          </cell>
          <cell r="G2289" t="str">
            <v>UG</v>
          </cell>
          <cell r="H2289" t="str">
            <v>50</v>
          </cell>
          <cell r="I2289">
            <v>71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 t="str">
            <v>180</v>
          </cell>
        </row>
        <row r="2290">
          <cell r="C2290" t="str">
            <v>BR</v>
          </cell>
          <cell r="D2290" t="str">
            <v>FPL</v>
          </cell>
          <cell r="E2290" t="str">
            <v>BR</v>
          </cell>
          <cell r="F2290" t="str">
            <v>RSTN</v>
          </cell>
          <cell r="G2290" t="str">
            <v>UG</v>
          </cell>
          <cell r="H2290" t="str">
            <v>50</v>
          </cell>
          <cell r="I2290">
            <v>1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0</v>
          </cell>
          <cell r="V2290" t="str">
            <v>18A</v>
          </cell>
        </row>
        <row r="2291">
          <cell r="C2291" t="str">
            <v>BR</v>
          </cell>
          <cell r="D2291" t="str">
            <v>FPL</v>
          </cell>
          <cell r="E2291" t="str">
            <v>BR</v>
          </cell>
          <cell r="F2291" t="str">
            <v>RSTN</v>
          </cell>
          <cell r="G2291" t="str">
            <v>UG</v>
          </cell>
          <cell r="H2291" t="str">
            <v>60</v>
          </cell>
          <cell r="I2291">
            <v>23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 t="str">
            <v>180</v>
          </cell>
        </row>
        <row r="2292">
          <cell r="C2292" t="str">
            <v>BV</v>
          </cell>
          <cell r="D2292" t="str">
            <v>CON</v>
          </cell>
          <cell r="E2292" t="str">
            <v>BV</v>
          </cell>
          <cell r="F2292" t="str">
            <v>RSTN</v>
          </cell>
          <cell r="G2292" t="str">
            <v>OH</v>
          </cell>
          <cell r="H2292" t="str">
            <v>40</v>
          </cell>
          <cell r="I2292">
            <v>24.7</v>
          </cell>
          <cell r="J2292">
            <v>1.3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 t="str">
            <v>18A</v>
          </cell>
        </row>
        <row r="2293">
          <cell r="C2293" t="str">
            <v>BV</v>
          </cell>
          <cell r="D2293" t="str">
            <v>CON</v>
          </cell>
          <cell r="E2293" t="str">
            <v>BV</v>
          </cell>
          <cell r="F2293" t="str">
            <v>RSTN</v>
          </cell>
          <cell r="G2293" t="str">
            <v>OH</v>
          </cell>
          <cell r="H2293" t="str">
            <v>40</v>
          </cell>
          <cell r="I2293">
            <v>2</v>
          </cell>
          <cell r="J2293">
            <v>0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 t="str">
            <v>190</v>
          </cell>
        </row>
        <row r="2294">
          <cell r="C2294" t="str">
            <v>BV</v>
          </cell>
          <cell r="D2294" t="str">
            <v>CON</v>
          </cell>
          <cell r="E2294" t="str">
            <v>BV</v>
          </cell>
          <cell r="F2294" t="str">
            <v>RSTN</v>
          </cell>
          <cell r="G2294" t="str">
            <v>OH</v>
          </cell>
          <cell r="H2294" t="str">
            <v>50</v>
          </cell>
          <cell r="I2294">
            <v>4</v>
          </cell>
          <cell r="J2294">
            <v>0</v>
          </cell>
          <cell r="K2294">
            <v>0</v>
          </cell>
          <cell r="L2294">
            <v>0</v>
          </cell>
          <cell r="M2294">
            <v>0</v>
          </cell>
          <cell r="N2294">
            <v>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 t="str">
            <v>190</v>
          </cell>
        </row>
        <row r="2295">
          <cell r="C2295" t="str">
            <v>BV</v>
          </cell>
          <cell r="D2295" t="str">
            <v>CON</v>
          </cell>
          <cell r="E2295" t="str">
            <v>BV</v>
          </cell>
          <cell r="F2295" t="str">
            <v>RSTN</v>
          </cell>
          <cell r="G2295" t="str">
            <v>OH</v>
          </cell>
          <cell r="H2295" t="str">
            <v>60</v>
          </cell>
          <cell r="I2295">
            <v>2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 t="str">
            <v>180</v>
          </cell>
        </row>
        <row r="2296">
          <cell r="C2296" t="str">
            <v>BV</v>
          </cell>
          <cell r="D2296" t="str">
            <v>CON</v>
          </cell>
          <cell r="E2296" t="str">
            <v>BV</v>
          </cell>
          <cell r="F2296" t="str">
            <v>RSTN</v>
          </cell>
          <cell r="G2296" t="str">
            <v>OH</v>
          </cell>
          <cell r="H2296" t="str">
            <v>60</v>
          </cell>
          <cell r="I2296">
            <v>58.31</v>
          </cell>
          <cell r="J2296">
            <v>37.479999999999997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 t="str">
            <v>18A</v>
          </cell>
        </row>
        <row r="2297">
          <cell r="C2297" t="str">
            <v>BV</v>
          </cell>
          <cell r="D2297" t="str">
            <v>CON</v>
          </cell>
          <cell r="E2297" t="str">
            <v>BV</v>
          </cell>
          <cell r="F2297" t="str">
            <v>RSTN</v>
          </cell>
          <cell r="G2297" t="str">
            <v>UG</v>
          </cell>
          <cell r="H2297" t="str">
            <v>20</v>
          </cell>
          <cell r="I2297">
            <v>3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 t="str">
            <v>180</v>
          </cell>
        </row>
        <row r="2298">
          <cell r="C2298" t="str">
            <v>BV</v>
          </cell>
          <cell r="D2298" t="str">
            <v>CON</v>
          </cell>
          <cell r="E2298" t="str">
            <v>BV</v>
          </cell>
          <cell r="F2298" t="str">
            <v>RSTN</v>
          </cell>
          <cell r="G2298" t="str">
            <v>UG</v>
          </cell>
          <cell r="H2298" t="str">
            <v>60</v>
          </cell>
          <cell r="I2298">
            <v>6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 t="str">
            <v>180</v>
          </cell>
        </row>
        <row r="2299">
          <cell r="C2299" t="str">
            <v>BV</v>
          </cell>
          <cell r="D2299" t="str">
            <v>CON</v>
          </cell>
          <cell r="E2299" t="str">
            <v>BV</v>
          </cell>
          <cell r="F2299" t="str">
            <v>RSTN</v>
          </cell>
          <cell r="G2299" t="str">
            <v>UG</v>
          </cell>
          <cell r="H2299" t="str">
            <v>60</v>
          </cell>
          <cell r="I2299">
            <v>62.84</v>
          </cell>
          <cell r="J2299">
            <v>131.66166666666672</v>
          </cell>
          <cell r="K2299">
            <v>0.86833333333333296</v>
          </cell>
          <cell r="L2299">
            <v>0</v>
          </cell>
          <cell r="M2299">
            <v>0</v>
          </cell>
          <cell r="N2299">
            <v>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 t="str">
            <v>18A</v>
          </cell>
        </row>
        <row r="2300">
          <cell r="C2300" t="str">
            <v>BV</v>
          </cell>
          <cell r="D2300" t="str">
            <v>FPL</v>
          </cell>
          <cell r="E2300" t="str">
            <v>BV</v>
          </cell>
          <cell r="F2300" t="str">
            <v>RSTN</v>
          </cell>
          <cell r="G2300" t="str">
            <v>OH</v>
          </cell>
          <cell r="H2300" t="str">
            <v>30</v>
          </cell>
          <cell r="I2300">
            <v>4</v>
          </cell>
          <cell r="J2300">
            <v>2.28436018957346</v>
          </cell>
          <cell r="K2300">
            <v>1.28436018957346</v>
          </cell>
          <cell r="L2300">
            <v>2.28436018957346</v>
          </cell>
          <cell r="M2300">
            <v>0.28436018957345999</v>
          </cell>
          <cell r="N2300">
            <v>0.28436018957345999</v>
          </cell>
          <cell r="O2300">
            <v>0.28436018957345999</v>
          </cell>
          <cell r="P2300">
            <v>0.28436018957345999</v>
          </cell>
          <cell r="Q2300">
            <v>9.4786729857819895E-3</v>
          </cell>
          <cell r="R2300">
            <v>0</v>
          </cell>
          <cell r="S2300">
            <v>0</v>
          </cell>
          <cell r="T2300">
            <v>0</v>
          </cell>
          <cell r="U2300">
            <v>0</v>
          </cell>
          <cell r="V2300" t="str">
            <v>180</v>
          </cell>
        </row>
        <row r="2301">
          <cell r="C2301" t="str">
            <v>BV</v>
          </cell>
          <cell r="D2301" t="str">
            <v>FPL</v>
          </cell>
          <cell r="E2301" t="str">
            <v>BV</v>
          </cell>
          <cell r="F2301" t="str">
            <v>RSTN</v>
          </cell>
          <cell r="G2301" t="str">
            <v>OH</v>
          </cell>
          <cell r="H2301" t="str">
            <v>40</v>
          </cell>
          <cell r="I2301">
            <v>0</v>
          </cell>
          <cell r="J2301">
            <v>0</v>
          </cell>
          <cell r="K2301">
            <v>2</v>
          </cell>
          <cell r="L2301">
            <v>0</v>
          </cell>
          <cell r="M2301">
            <v>0</v>
          </cell>
          <cell r="N2301">
            <v>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 t="str">
            <v>180</v>
          </cell>
        </row>
        <row r="2302">
          <cell r="C2302" t="str">
            <v>BV</v>
          </cell>
          <cell r="D2302" t="str">
            <v>FPL</v>
          </cell>
          <cell r="E2302" t="str">
            <v>BV</v>
          </cell>
          <cell r="F2302" t="str">
            <v>RSTN</v>
          </cell>
          <cell r="G2302" t="str">
            <v>OH</v>
          </cell>
          <cell r="H2302" t="str">
            <v>40</v>
          </cell>
          <cell r="I2302">
            <v>32.5</v>
          </cell>
          <cell r="J2302">
            <v>6.55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0</v>
          </cell>
          <cell r="V2302" t="str">
            <v>18A</v>
          </cell>
        </row>
        <row r="2303">
          <cell r="C2303" t="str">
            <v>BV</v>
          </cell>
          <cell r="D2303" t="str">
            <v>FPL</v>
          </cell>
          <cell r="E2303" t="str">
            <v>BV</v>
          </cell>
          <cell r="F2303" t="str">
            <v>RSTN</v>
          </cell>
          <cell r="G2303" t="str">
            <v>OH</v>
          </cell>
          <cell r="H2303" t="str">
            <v>40</v>
          </cell>
          <cell r="I2303">
            <v>0</v>
          </cell>
          <cell r="J2303">
            <v>4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  <cell r="O2303">
            <v>0</v>
          </cell>
          <cell r="P2303">
            <v>0</v>
          </cell>
          <cell r="Q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0</v>
          </cell>
          <cell r="V2303" t="str">
            <v>190</v>
          </cell>
        </row>
        <row r="2304">
          <cell r="C2304" t="str">
            <v>BV</v>
          </cell>
          <cell r="D2304" t="str">
            <v>FPL</v>
          </cell>
          <cell r="E2304" t="str">
            <v>BV</v>
          </cell>
          <cell r="F2304" t="str">
            <v>RSTN</v>
          </cell>
          <cell r="G2304" t="str">
            <v>OH</v>
          </cell>
          <cell r="H2304" t="str">
            <v>50</v>
          </cell>
          <cell r="I2304">
            <v>5.83</v>
          </cell>
          <cell r="J2304">
            <v>8.42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 t="str">
            <v>18A</v>
          </cell>
        </row>
        <row r="2305">
          <cell r="C2305" t="str">
            <v>BV</v>
          </cell>
          <cell r="D2305" t="str">
            <v>FPL</v>
          </cell>
          <cell r="E2305" t="str">
            <v>BV</v>
          </cell>
          <cell r="F2305" t="str">
            <v>RSTN</v>
          </cell>
          <cell r="G2305" t="str">
            <v>OH</v>
          </cell>
          <cell r="H2305" t="str">
            <v>50</v>
          </cell>
          <cell r="I2305">
            <v>2</v>
          </cell>
          <cell r="J2305">
            <v>0</v>
          </cell>
          <cell r="K2305">
            <v>2</v>
          </cell>
          <cell r="L2305">
            <v>0</v>
          </cell>
          <cell r="M2305">
            <v>0</v>
          </cell>
          <cell r="N2305">
            <v>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0</v>
          </cell>
          <cell r="V2305" t="str">
            <v>190</v>
          </cell>
        </row>
        <row r="2306">
          <cell r="C2306" t="str">
            <v>BV</v>
          </cell>
          <cell r="D2306" t="str">
            <v>FPL</v>
          </cell>
          <cell r="E2306" t="str">
            <v>BV</v>
          </cell>
          <cell r="F2306" t="str">
            <v>RSTN</v>
          </cell>
          <cell r="G2306" t="str">
            <v>OH</v>
          </cell>
          <cell r="H2306" t="str">
            <v>60</v>
          </cell>
          <cell r="I2306">
            <v>2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 t="str">
            <v>180</v>
          </cell>
        </row>
        <row r="2307">
          <cell r="C2307" t="str">
            <v>BV</v>
          </cell>
          <cell r="D2307" t="str">
            <v>FPL</v>
          </cell>
          <cell r="E2307" t="str">
            <v>BV</v>
          </cell>
          <cell r="F2307" t="str">
            <v>RSTN</v>
          </cell>
          <cell r="G2307" t="str">
            <v>OH</v>
          </cell>
          <cell r="H2307" t="str">
            <v>60</v>
          </cell>
          <cell r="I2307">
            <v>26.46</v>
          </cell>
          <cell r="J2307">
            <v>16.399999999999999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 t="str">
            <v>18A</v>
          </cell>
        </row>
        <row r="2308">
          <cell r="C2308" t="str">
            <v>BV</v>
          </cell>
          <cell r="D2308" t="str">
            <v>FPL</v>
          </cell>
          <cell r="E2308" t="str">
            <v>BV</v>
          </cell>
          <cell r="F2308" t="str">
            <v>RSTN</v>
          </cell>
          <cell r="G2308" t="str">
            <v>OH</v>
          </cell>
          <cell r="H2308" t="str">
            <v>60</v>
          </cell>
          <cell r="I2308">
            <v>4</v>
          </cell>
          <cell r="J2308">
            <v>2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 t="str">
            <v>190</v>
          </cell>
        </row>
        <row r="2309">
          <cell r="C2309" t="str">
            <v>BV</v>
          </cell>
          <cell r="D2309" t="str">
            <v>FPL</v>
          </cell>
          <cell r="E2309" t="str">
            <v>BV</v>
          </cell>
          <cell r="F2309" t="str">
            <v>RSTN</v>
          </cell>
          <cell r="G2309" t="str">
            <v>UG</v>
          </cell>
          <cell r="H2309" t="str">
            <v>30</v>
          </cell>
          <cell r="I2309">
            <v>3</v>
          </cell>
          <cell r="J2309">
            <v>0</v>
          </cell>
          <cell r="K2309">
            <v>0</v>
          </cell>
          <cell r="L2309">
            <v>3</v>
          </cell>
          <cell r="M2309">
            <v>0</v>
          </cell>
          <cell r="N2309">
            <v>0</v>
          </cell>
          <cell r="O2309">
            <v>2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0</v>
          </cell>
          <cell r="V2309" t="str">
            <v>180</v>
          </cell>
        </row>
        <row r="2310">
          <cell r="C2310" t="str">
            <v>BV</v>
          </cell>
          <cell r="D2310" t="str">
            <v>FPL</v>
          </cell>
          <cell r="E2310" t="str">
            <v>BV</v>
          </cell>
          <cell r="F2310" t="str">
            <v>RSTN</v>
          </cell>
          <cell r="G2310" t="str">
            <v>UG</v>
          </cell>
          <cell r="H2310" t="str">
            <v>40</v>
          </cell>
          <cell r="I2310">
            <v>5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 t="str">
            <v>180</v>
          </cell>
        </row>
        <row r="2311">
          <cell r="C2311" t="str">
            <v>BV</v>
          </cell>
          <cell r="D2311" t="str">
            <v>FPL</v>
          </cell>
          <cell r="E2311" t="str">
            <v>BV</v>
          </cell>
          <cell r="F2311" t="str">
            <v>RSTN</v>
          </cell>
          <cell r="G2311" t="str">
            <v>UG</v>
          </cell>
          <cell r="H2311" t="str">
            <v>50</v>
          </cell>
          <cell r="I2311">
            <v>0</v>
          </cell>
          <cell r="J2311">
            <v>3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 t="str">
            <v>180</v>
          </cell>
        </row>
        <row r="2312">
          <cell r="C2312" t="str">
            <v>BV</v>
          </cell>
          <cell r="D2312" t="str">
            <v>FPL</v>
          </cell>
          <cell r="E2312" t="str">
            <v>BV</v>
          </cell>
          <cell r="F2312" t="str">
            <v>RSTN</v>
          </cell>
          <cell r="G2312" t="str">
            <v>UG</v>
          </cell>
          <cell r="H2312" t="str">
            <v>60</v>
          </cell>
          <cell r="I2312">
            <v>5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0</v>
          </cell>
          <cell r="V2312" t="str">
            <v>180</v>
          </cell>
        </row>
        <row r="2313">
          <cell r="C2313" t="str">
            <v>BV</v>
          </cell>
          <cell r="D2313" t="str">
            <v>FPL</v>
          </cell>
          <cell r="E2313" t="str">
            <v>BV</v>
          </cell>
          <cell r="F2313" t="str">
            <v>RSTN</v>
          </cell>
          <cell r="G2313" t="str">
            <v>UG</v>
          </cell>
          <cell r="H2313" t="str">
            <v>60</v>
          </cell>
          <cell r="I2313">
            <v>0</v>
          </cell>
          <cell r="J2313">
            <v>6.24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0</v>
          </cell>
          <cell r="V2313" t="str">
            <v>18A</v>
          </cell>
        </row>
        <row r="2314">
          <cell r="C2314" t="str">
            <v>CB</v>
          </cell>
          <cell r="D2314" t="str">
            <v>CON</v>
          </cell>
          <cell r="E2314" t="str">
            <v>CB</v>
          </cell>
          <cell r="F2314" t="str">
            <v>RSTN</v>
          </cell>
          <cell r="G2314" t="str">
            <v>OH</v>
          </cell>
          <cell r="H2314" t="str">
            <v>40</v>
          </cell>
          <cell r="I2314">
            <v>173.72000000000085</v>
          </cell>
          <cell r="J2314">
            <v>18.2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0</v>
          </cell>
          <cell r="V2314" t="str">
            <v>18A</v>
          </cell>
        </row>
        <row r="2315">
          <cell r="C2315" t="str">
            <v>CB</v>
          </cell>
          <cell r="D2315" t="str">
            <v>CON</v>
          </cell>
          <cell r="E2315" t="str">
            <v>CB</v>
          </cell>
          <cell r="F2315" t="str">
            <v>RSTN</v>
          </cell>
          <cell r="G2315" t="str">
            <v>OH</v>
          </cell>
          <cell r="H2315" t="str">
            <v>50</v>
          </cell>
          <cell r="I2315">
            <v>11.88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0</v>
          </cell>
          <cell r="V2315" t="str">
            <v>18A</v>
          </cell>
        </row>
        <row r="2316">
          <cell r="C2316" t="str">
            <v>CB</v>
          </cell>
          <cell r="D2316" t="str">
            <v>CON</v>
          </cell>
          <cell r="E2316" t="str">
            <v>CB</v>
          </cell>
          <cell r="F2316" t="str">
            <v>RSTN</v>
          </cell>
          <cell r="G2316" t="str">
            <v>OH</v>
          </cell>
          <cell r="H2316" t="str">
            <v>60</v>
          </cell>
          <cell r="I2316">
            <v>1.3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0</v>
          </cell>
          <cell r="V2316" t="str">
            <v>18A</v>
          </cell>
        </row>
        <row r="2317">
          <cell r="C2317" t="str">
            <v>CB</v>
          </cell>
          <cell r="D2317" t="str">
            <v>CON</v>
          </cell>
          <cell r="E2317" t="str">
            <v>CB</v>
          </cell>
          <cell r="F2317" t="str">
            <v>RSTN</v>
          </cell>
          <cell r="G2317" t="str">
            <v>OH</v>
          </cell>
          <cell r="H2317" t="str">
            <v>60</v>
          </cell>
          <cell r="I2317">
            <v>6</v>
          </cell>
          <cell r="J2317">
            <v>4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0</v>
          </cell>
          <cell r="V2317" t="str">
            <v>190</v>
          </cell>
        </row>
        <row r="2318">
          <cell r="C2318" t="str">
            <v>CB</v>
          </cell>
          <cell r="D2318" t="str">
            <v>CON</v>
          </cell>
          <cell r="E2318" t="str">
            <v>CB</v>
          </cell>
          <cell r="F2318" t="str">
            <v>RSTN</v>
          </cell>
          <cell r="G2318" t="str">
            <v>UG</v>
          </cell>
          <cell r="H2318" t="str">
            <v>60</v>
          </cell>
          <cell r="I2318">
            <v>8</v>
          </cell>
          <cell r="J2318">
            <v>3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0</v>
          </cell>
          <cell r="V2318" t="str">
            <v>180</v>
          </cell>
        </row>
        <row r="2319">
          <cell r="C2319" t="str">
            <v>CB</v>
          </cell>
          <cell r="D2319" t="str">
            <v>CON</v>
          </cell>
          <cell r="E2319" t="str">
            <v>CB</v>
          </cell>
          <cell r="F2319" t="str">
            <v>RSTN</v>
          </cell>
          <cell r="G2319" t="str">
            <v>UG</v>
          </cell>
          <cell r="H2319" t="str">
            <v>60</v>
          </cell>
          <cell r="I2319">
            <v>7.24</v>
          </cell>
          <cell r="J2319">
            <v>34.32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0</v>
          </cell>
          <cell r="V2319" t="str">
            <v>18A</v>
          </cell>
        </row>
        <row r="2320">
          <cell r="C2320" t="str">
            <v>CB</v>
          </cell>
          <cell r="D2320" t="str">
            <v>FPL</v>
          </cell>
          <cell r="E2320" t="str">
            <v>CB</v>
          </cell>
          <cell r="F2320" t="str">
            <v>RSTN</v>
          </cell>
          <cell r="G2320" t="str">
            <v>OH</v>
          </cell>
          <cell r="H2320" t="str">
            <v>40</v>
          </cell>
          <cell r="I2320">
            <v>6</v>
          </cell>
          <cell r="J2320">
            <v>1.875</v>
          </cell>
          <cell r="K2320">
            <v>0.125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0</v>
          </cell>
          <cell r="V2320" t="str">
            <v>180</v>
          </cell>
        </row>
        <row r="2321">
          <cell r="C2321" t="str">
            <v>CB</v>
          </cell>
          <cell r="D2321" t="str">
            <v>FPL</v>
          </cell>
          <cell r="E2321" t="str">
            <v>CB</v>
          </cell>
          <cell r="F2321" t="str">
            <v>RSTN</v>
          </cell>
          <cell r="G2321" t="str">
            <v>OH</v>
          </cell>
          <cell r="H2321" t="str">
            <v>40</v>
          </cell>
          <cell r="I2321">
            <v>2</v>
          </cell>
          <cell r="J2321">
            <v>6.4216216216216209</v>
          </cell>
          <cell r="K2321">
            <v>0.58837837837837803</v>
          </cell>
          <cell r="L2321">
            <v>0</v>
          </cell>
          <cell r="M2321">
            <v>0</v>
          </cell>
          <cell r="N2321">
            <v>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0</v>
          </cell>
          <cell r="V2321" t="str">
            <v>18A</v>
          </cell>
        </row>
        <row r="2322">
          <cell r="C2322" t="str">
            <v>CB</v>
          </cell>
          <cell r="D2322" t="str">
            <v>FPL</v>
          </cell>
          <cell r="E2322" t="str">
            <v>CB</v>
          </cell>
          <cell r="F2322" t="str">
            <v>RSTN</v>
          </cell>
          <cell r="G2322" t="str">
            <v>OH</v>
          </cell>
          <cell r="H2322" t="str">
            <v>40</v>
          </cell>
          <cell r="I2322">
            <v>20</v>
          </cell>
          <cell r="J2322">
            <v>3.2432432432432399</v>
          </cell>
          <cell r="K2322">
            <v>2.7567567567567561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0</v>
          </cell>
          <cell r="V2322" t="str">
            <v>190</v>
          </cell>
        </row>
        <row r="2323">
          <cell r="C2323" t="str">
            <v>CB</v>
          </cell>
          <cell r="D2323" t="str">
            <v>FPL</v>
          </cell>
          <cell r="E2323" t="str">
            <v>CB</v>
          </cell>
          <cell r="F2323" t="str">
            <v>RSTN</v>
          </cell>
          <cell r="G2323" t="str">
            <v>OH</v>
          </cell>
          <cell r="H2323" t="str">
            <v>50</v>
          </cell>
          <cell r="I2323">
            <v>47.53</v>
          </cell>
          <cell r="J2323">
            <v>10.27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 t="str">
            <v>18A</v>
          </cell>
        </row>
        <row r="2324">
          <cell r="C2324" t="str">
            <v>CB</v>
          </cell>
          <cell r="D2324" t="str">
            <v>FPL</v>
          </cell>
          <cell r="E2324" t="str">
            <v>CB</v>
          </cell>
          <cell r="F2324" t="str">
            <v>RSTN</v>
          </cell>
          <cell r="G2324" t="str">
            <v>OH</v>
          </cell>
          <cell r="H2324" t="str">
            <v>50</v>
          </cell>
          <cell r="I2324">
            <v>4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0</v>
          </cell>
          <cell r="V2324" t="str">
            <v>190</v>
          </cell>
        </row>
        <row r="2325">
          <cell r="C2325" t="str">
            <v>CB</v>
          </cell>
          <cell r="D2325" t="str">
            <v>FPL</v>
          </cell>
          <cell r="E2325" t="str">
            <v>CB</v>
          </cell>
          <cell r="F2325" t="str">
            <v>RSTN</v>
          </cell>
          <cell r="G2325" t="str">
            <v>OH</v>
          </cell>
          <cell r="H2325" t="str">
            <v>60</v>
          </cell>
          <cell r="I2325">
            <v>13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 t="str">
            <v>180</v>
          </cell>
        </row>
        <row r="2326">
          <cell r="C2326" t="str">
            <v>CB</v>
          </cell>
          <cell r="D2326" t="str">
            <v>FPL</v>
          </cell>
          <cell r="E2326" t="str">
            <v>CB</v>
          </cell>
          <cell r="F2326" t="str">
            <v>RSTN</v>
          </cell>
          <cell r="G2326" t="str">
            <v>OH</v>
          </cell>
          <cell r="H2326" t="str">
            <v>60</v>
          </cell>
          <cell r="I2326">
            <v>2</v>
          </cell>
          <cell r="J2326">
            <v>39.08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0</v>
          </cell>
          <cell r="V2326" t="str">
            <v>18A</v>
          </cell>
        </row>
        <row r="2327">
          <cell r="C2327" t="str">
            <v>CB</v>
          </cell>
          <cell r="D2327" t="str">
            <v>FPL</v>
          </cell>
          <cell r="E2327" t="str">
            <v>CB</v>
          </cell>
          <cell r="F2327" t="str">
            <v>RSTN</v>
          </cell>
          <cell r="G2327" t="str">
            <v>OH</v>
          </cell>
          <cell r="H2327" t="str">
            <v>60</v>
          </cell>
          <cell r="I2327">
            <v>16</v>
          </cell>
          <cell r="J2327">
            <v>1.6216216216216199</v>
          </cell>
          <cell r="K2327">
            <v>0.37837837837837801</v>
          </cell>
          <cell r="L2327">
            <v>0</v>
          </cell>
          <cell r="M2327">
            <v>0</v>
          </cell>
          <cell r="N2327">
            <v>0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 t="str">
            <v>190</v>
          </cell>
        </row>
        <row r="2328">
          <cell r="C2328" t="str">
            <v>CB</v>
          </cell>
          <cell r="D2328" t="str">
            <v>FPL</v>
          </cell>
          <cell r="E2328" t="str">
            <v>CB</v>
          </cell>
          <cell r="F2328" t="str">
            <v>RSTN</v>
          </cell>
          <cell r="G2328" t="str">
            <v>UG</v>
          </cell>
          <cell r="H2328" t="str">
            <v>50</v>
          </cell>
          <cell r="I2328">
            <v>0</v>
          </cell>
          <cell r="J2328">
            <v>4.0540540540540499</v>
          </cell>
          <cell r="K2328">
            <v>0.94594594594594605</v>
          </cell>
          <cell r="L2328">
            <v>0</v>
          </cell>
          <cell r="M2328">
            <v>0</v>
          </cell>
          <cell r="N2328">
            <v>0</v>
          </cell>
          <cell r="O2328">
            <v>0</v>
          </cell>
          <cell r="P2328">
            <v>3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 t="str">
            <v>180</v>
          </cell>
        </row>
        <row r="2329">
          <cell r="C2329" t="str">
            <v>CB</v>
          </cell>
          <cell r="D2329" t="str">
            <v>FPL</v>
          </cell>
          <cell r="E2329" t="str">
            <v>CB</v>
          </cell>
          <cell r="F2329" t="str">
            <v>RSTN</v>
          </cell>
          <cell r="G2329" t="str">
            <v>UG</v>
          </cell>
          <cell r="H2329" t="str">
            <v>60</v>
          </cell>
          <cell r="I2329">
            <v>20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 t="str">
            <v>180</v>
          </cell>
        </row>
        <row r="2330">
          <cell r="C2330" t="str">
            <v>CB</v>
          </cell>
          <cell r="D2330" t="str">
            <v>FPL</v>
          </cell>
          <cell r="E2330" t="str">
            <v>CB</v>
          </cell>
          <cell r="F2330" t="str">
            <v>RSTN</v>
          </cell>
          <cell r="G2330" t="str">
            <v>UG</v>
          </cell>
          <cell r="H2330" t="str">
            <v>60</v>
          </cell>
          <cell r="I2330">
            <v>5.12</v>
          </cell>
          <cell r="J2330">
            <v>3.12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 t="str">
            <v>18A</v>
          </cell>
        </row>
        <row r="2331">
          <cell r="C2331" t="str">
            <v>CD</v>
          </cell>
          <cell r="D2331" t="str">
            <v>CON</v>
          </cell>
          <cell r="E2331" t="str">
            <v>CD</v>
          </cell>
          <cell r="F2331" t="str">
            <v>RSTN</v>
          </cell>
          <cell r="G2331" t="str">
            <v>OH</v>
          </cell>
          <cell r="H2331" t="str">
            <v>20</v>
          </cell>
          <cell r="I2331">
            <v>2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 t="str">
            <v>180</v>
          </cell>
        </row>
        <row r="2332">
          <cell r="C2332" t="str">
            <v>CD</v>
          </cell>
          <cell r="D2332" t="str">
            <v>CON</v>
          </cell>
          <cell r="E2332" t="str">
            <v>CD</v>
          </cell>
          <cell r="F2332" t="str">
            <v>RSTN</v>
          </cell>
          <cell r="G2332" t="str">
            <v>OH</v>
          </cell>
          <cell r="H2332" t="str">
            <v>20</v>
          </cell>
          <cell r="I2332">
            <v>0</v>
          </cell>
          <cell r="J2332">
            <v>1.79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 t="str">
            <v>18A</v>
          </cell>
        </row>
        <row r="2333">
          <cell r="C2333" t="str">
            <v>CD</v>
          </cell>
          <cell r="D2333" t="str">
            <v>CON</v>
          </cell>
          <cell r="E2333" t="str">
            <v>CD</v>
          </cell>
          <cell r="F2333" t="str">
            <v>RSTN</v>
          </cell>
          <cell r="G2333" t="str">
            <v>OH</v>
          </cell>
          <cell r="H2333" t="str">
            <v>20</v>
          </cell>
          <cell r="I2333">
            <v>2</v>
          </cell>
          <cell r="J2333">
            <v>2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0</v>
          </cell>
          <cell r="V2333" t="str">
            <v>190</v>
          </cell>
        </row>
        <row r="2334">
          <cell r="C2334" t="str">
            <v>CD</v>
          </cell>
          <cell r="D2334" t="str">
            <v>CON</v>
          </cell>
          <cell r="E2334" t="str">
            <v>CD</v>
          </cell>
          <cell r="F2334" t="str">
            <v>RSTN</v>
          </cell>
          <cell r="G2334" t="str">
            <v>OH</v>
          </cell>
          <cell r="H2334" t="str">
            <v>40</v>
          </cell>
          <cell r="I2334">
            <v>2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0</v>
          </cell>
          <cell r="V2334" t="str">
            <v>180</v>
          </cell>
        </row>
        <row r="2335">
          <cell r="C2335" t="str">
            <v>CD</v>
          </cell>
          <cell r="D2335" t="str">
            <v>CON</v>
          </cell>
          <cell r="E2335" t="str">
            <v>CD</v>
          </cell>
          <cell r="F2335" t="str">
            <v>RSTN</v>
          </cell>
          <cell r="G2335" t="str">
            <v>OH</v>
          </cell>
          <cell r="H2335" t="str">
            <v>40</v>
          </cell>
          <cell r="I2335">
            <v>621.66999999999473</v>
          </cell>
          <cell r="J2335">
            <v>53.426428571428545</v>
          </cell>
          <cell r="K2335">
            <v>4.6964285714285685</v>
          </cell>
          <cell r="L2335">
            <v>3.757142857142858</v>
          </cell>
          <cell r="M2335">
            <v>0</v>
          </cell>
          <cell r="N2335">
            <v>0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0</v>
          </cell>
          <cell r="V2335" t="str">
            <v>18A</v>
          </cell>
        </row>
        <row r="2336">
          <cell r="C2336" t="str">
            <v>CD</v>
          </cell>
          <cell r="D2336" t="str">
            <v>CON</v>
          </cell>
          <cell r="E2336" t="str">
            <v>CD</v>
          </cell>
          <cell r="F2336" t="str">
            <v>RSTN</v>
          </cell>
          <cell r="G2336" t="str">
            <v>OH</v>
          </cell>
          <cell r="H2336" t="str">
            <v>40</v>
          </cell>
          <cell r="I2336">
            <v>16</v>
          </cell>
          <cell r="J2336">
            <v>0.71428571428571397</v>
          </cell>
          <cell r="K2336">
            <v>0.71428571428571397</v>
          </cell>
          <cell r="L2336">
            <v>0.57142857142857095</v>
          </cell>
          <cell r="M2336">
            <v>0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0</v>
          </cell>
          <cell r="V2336" t="str">
            <v>190</v>
          </cell>
        </row>
        <row r="2337">
          <cell r="C2337" t="str">
            <v>CD</v>
          </cell>
          <cell r="D2337" t="str">
            <v>CON</v>
          </cell>
          <cell r="E2337" t="str">
            <v>CD</v>
          </cell>
          <cell r="F2337" t="str">
            <v>RSTN</v>
          </cell>
          <cell r="G2337" t="str">
            <v>OH</v>
          </cell>
          <cell r="H2337" t="str">
            <v>50</v>
          </cell>
          <cell r="I2337">
            <v>10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 t="str">
            <v>180</v>
          </cell>
        </row>
        <row r="2338">
          <cell r="C2338" t="str">
            <v>CD</v>
          </cell>
          <cell r="D2338" t="str">
            <v>CON</v>
          </cell>
          <cell r="E2338" t="str">
            <v>CD</v>
          </cell>
          <cell r="F2338" t="str">
            <v>RSTN</v>
          </cell>
          <cell r="G2338" t="str">
            <v>OH</v>
          </cell>
          <cell r="H2338" t="str">
            <v>50</v>
          </cell>
          <cell r="I2338">
            <v>15.3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0</v>
          </cell>
          <cell r="V2338" t="str">
            <v>18A</v>
          </cell>
        </row>
        <row r="2339">
          <cell r="C2339" t="str">
            <v>CD</v>
          </cell>
          <cell r="D2339" t="str">
            <v>CON</v>
          </cell>
          <cell r="E2339" t="str">
            <v>CD</v>
          </cell>
          <cell r="F2339" t="str">
            <v>RSTN</v>
          </cell>
          <cell r="G2339" t="str">
            <v>OH</v>
          </cell>
          <cell r="H2339" t="str">
            <v>50</v>
          </cell>
          <cell r="I2339">
            <v>4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0</v>
          </cell>
          <cell r="V2339" t="str">
            <v>190</v>
          </cell>
        </row>
        <row r="2340">
          <cell r="C2340" t="str">
            <v>CD</v>
          </cell>
          <cell r="D2340" t="str">
            <v>CON</v>
          </cell>
          <cell r="E2340" t="str">
            <v>CD</v>
          </cell>
          <cell r="F2340" t="str">
            <v>RSTN</v>
          </cell>
          <cell r="G2340" t="str">
            <v>OH</v>
          </cell>
          <cell r="H2340" t="str">
            <v>60</v>
          </cell>
          <cell r="I2340">
            <v>5</v>
          </cell>
          <cell r="J2340">
            <v>10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0</v>
          </cell>
          <cell r="V2340" t="str">
            <v>180</v>
          </cell>
        </row>
        <row r="2341">
          <cell r="C2341" t="str">
            <v>CD</v>
          </cell>
          <cell r="D2341" t="str">
            <v>CON</v>
          </cell>
          <cell r="E2341" t="str">
            <v>CD</v>
          </cell>
          <cell r="F2341" t="str">
            <v>RSTN</v>
          </cell>
          <cell r="G2341" t="str">
            <v>OH</v>
          </cell>
          <cell r="H2341" t="str">
            <v>60</v>
          </cell>
          <cell r="I2341">
            <v>38.380000000000003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  <cell r="U2341">
            <v>0</v>
          </cell>
          <cell r="V2341" t="str">
            <v>18A</v>
          </cell>
        </row>
        <row r="2342">
          <cell r="C2342" t="str">
            <v>CD</v>
          </cell>
          <cell r="D2342" t="str">
            <v>CON</v>
          </cell>
          <cell r="E2342" t="str">
            <v>CD</v>
          </cell>
          <cell r="F2342" t="str">
            <v>RSTN</v>
          </cell>
          <cell r="G2342" t="str">
            <v>OH</v>
          </cell>
          <cell r="H2342" t="str">
            <v>60</v>
          </cell>
          <cell r="I2342">
            <v>18</v>
          </cell>
          <cell r="J2342">
            <v>3.4285714285714279</v>
          </cell>
          <cell r="K2342">
            <v>1.4285714285714279</v>
          </cell>
          <cell r="L2342">
            <v>1.1428571428571419</v>
          </cell>
          <cell r="M2342">
            <v>0</v>
          </cell>
          <cell r="N2342">
            <v>0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 t="str">
            <v>190</v>
          </cell>
        </row>
        <row r="2343">
          <cell r="C2343" t="str">
            <v>CD</v>
          </cell>
          <cell r="D2343" t="str">
            <v>CON</v>
          </cell>
          <cell r="E2343" t="str">
            <v>CD</v>
          </cell>
          <cell r="F2343" t="str">
            <v>RSTN</v>
          </cell>
          <cell r="G2343" t="str">
            <v>UG</v>
          </cell>
          <cell r="H2343" t="str">
            <v>20</v>
          </cell>
          <cell r="I2343">
            <v>0</v>
          </cell>
          <cell r="J2343">
            <v>4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  <cell r="U2343">
            <v>0</v>
          </cell>
          <cell r="V2343" t="str">
            <v>180</v>
          </cell>
        </row>
        <row r="2344">
          <cell r="C2344" t="str">
            <v>CD</v>
          </cell>
          <cell r="D2344" t="str">
            <v>CON</v>
          </cell>
          <cell r="E2344" t="str">
            <v>CD</v>
          </cell>
          <cell r="F2344" t="str">
            <v>RSTN</v>
          </cell>
          <cell r="G2344" t="str">
            <v>UG</v>
          </cell>
          <cell r="H2344" t="str">
            <v>20</v>
          </cell>
          <cell r="I2344">
            <v>3.12</v>
          </cell>
          <cell r="J2344">
            <v>3.12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 t="str">
            <v>18A</v>
          </cell>
        </row>
        <row r="2345">
          <cell r="C2345" t="str">
            <v>CD</v>
          </cell>
          <cell r="D2345" t="str">
            <v>CON</v>
          </cell>
          <cell r="E2345" t="str">
            <v>CD</v>
          </cell>
          <cell r="F2345" t="str">
            <v>RSTN</v>
          </cell>
          <cell r="G2345" t="str">
            <v>UG</v>
          </cell>
          <cell r="H2345" t="str">
            <v>40</v>
          </cell>
          <cell r="I2345">
            <v>3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  <cell r="U2345">
            <v>0</v>
          </cell>
          <cell r="V2345" t="str">
            <v>180</v>
          </cell>
        </row>
        <row r="2346">
          <cell r="C2346" t="str">
            <v>CD</v>
          </cell>
          <cell r="D2346" t="str">
            <v>CON</v>
          </cell>
          <cell r="E2346" t="str">
            <v>CD</v>
          </cell>
          <cell r="F2346" t="str">
            <v>RSTN</v>
          </cell>
          <cell r="G2346" t="str">
            <v>UG</v>
          </cell>
          <cell r="H2346" t="str">
            <v>40</v>
          </cell>
          <cell r="I2346">
            <v>0</v>
          </cell>
          <cell r="J2346">
            <v>6.24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 t="str">
            <v>18A</v>
          </cell>
        </row>
        <row r="2347">
          <cell r="C2347" t="str">
            <v>CD</v>
          </cell>
          <cell r="D2347" t="str">
            <v>CON</v>
          </cell>
          <cell r="E2347" t="str">
            <v>CD</v>
          </cell>
          <cell r="F2347" t="str">
            <v>RSTN</v>
          </cell>
          <cell r="G2347" t="str">
            <v>UG</v>
          </cell>
          <cell r="H2347" t="str">
            <v>50</v>
          </cell>
          <cell r="I2347">
            <v>5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 t="str">
            <v>180</v>
          </cell>
        </row>
        <row r="2348">
          <cell r="C2348" t="str">
            <v>CD</v>
          </cell>
          <cell r="D2348" t="str">
            <v>CON</v>
          </cell>
          <cell r="E2348" t="str">
            <v>CD</v>
          </cell>
          <cell r="F2348" t="str">
            <v>RSTN</v>
          </cell>
          <cell r="G2348" t="str">
            <v>UG</v>
          </cell>
          <cell r="H2348" t="str">
            <v>60</v>
          </cell>
          <cell r="I2348">
            <v>16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 t="str">
            <v>180</v>
          </cell>
        </row>
        <row r="2349">
          <cell r="C2349" t="str">
            <v>CD</v>
          </cell>
          <cell r="D2349" t="str">
            <v>FPL</v>
          </cell>
          <cell r="E2349" t="str">
            <v>CD</v>
          </cell>
          <cell r="F2349" t="str">
            <v>RSTN</v>
          </cell>
          <cell r="G2349" t="str">
            <v>OH</v>
          </cell>
          <cell r="H2349" t="str">
            <v>10</v>
          </cell>
          <cell r="I2349">
            <v>2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 t="str">
            <v>18A</v>
          </cell>
        </row>
        <row r="2350">
          <cell r="C2350" t="str">
            <v>CD</v>
          </cell>
          <cell r="D2350" t="str">
            <v>FPL</v>
          </cell>
          <cell r="E2350" t="str">
            <v>CD</v>
          </cell>
          <cell r="F2350" t="str">
            <v>RSTN</v>
          </cell>
          <cell r="G2350" t="str">
            <v>OH</v>
          </cell>
          <cell r="H2350" t="str">
            <v>20</v>
          </cell>
          <cell r="I2350">
            <v>5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0</v>
          </cell>
          <cell r="T2350">
            <v>0</v>
          </cell>
          <cell r="U2350">
            <v>0</v>
          </cell>
          <cell r="V2350" t="str">
            <v>180</v>
          </cell>
        </row>
        <row r="2351">
          <cell r="C2351" t="str">
            <v>CD</v>
          </cell>
          <cell r="D2351" t="str">
            <v>FPL</v>
          </cell>
          <cell r="E2351" t="str">
            <v>CD</v>
          </cell>
          <cell r="F2351" t="str">
            <v>RSTN</v>
          </cell>
          <cell r="G2351" t="str">
            <v>OH</v>
          </cell>
          <cell r="H2351" t="str">
            <v>20</v>
          </cell>
          <cell r="I2351">
            <v>0</v>
          </cell>
          <cell r="J2351">
            <v>24.44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  <cell r="O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  <cell r="T2351">
            <v>0</v>
          </cell>
          <cell r="U2351">
            <v>0</v>
          </cell>
          <cell r="V2351" t="str">
            <v>18A</v>
          </cell>
        </row>
        <row r="2352">
          <cell r="C2352" t="str">
            <v>CD</v>
          </cell>
          <cell r="D2352" t="str">
            <v>FPL</v>
          </cell>
          <cell r="E2352" t="str">
            <v>CD</v>
          </cell>
          <cell r="F2352" t="str">
            <v>RSTN</v>
          </cell>
          <cell r="G2352" t="str">
            <v>OH</v>
          </cell>
          <cell r="H2352" t="str">
            <v>40</v>
          </cell>
          <cell r="I2352">
            <v>106</v>
          </cell>
          <cell r="J2352">
            <v>4.5517241379310303</v>
          </cell>
          <cell r="K2352">
            <v>1.44827586206897</v>
          </cell>
          <cell r="L2352">
            <v>0</v>
          </cell>
          <cell r="M2352">
            <v>0</v>
          </cell>
          <cell r="N2352">
            <v>0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  <cell r="T2352">
            <v>0</v>
          </cell>
          <cell r="U2352">
            <v>0</v>
          </cell>
          <cell r="V2352" t="str">
            <v>180</v>
          </cell>
        </row>
        <row r="2353">
          <cell r="C2353" t="str">
            <v>CD</v>
          </cell>
          <cell r="D2353" t="str">
            <v>FPL</v>
          </cell>
          <cell r="E2353" t="str">
            <v>CD</v>
          </cell>
          <cell r="F2353" t="str">
            <v>RSTN</v>
          </cell>
          <cell r="G2353" t="str">
            <v>OH</v>
          </cell>
          <cell r="H2353" t="str">
            <v>40</v>
          </cell>
          <cell r="I2353">
            <v>356.56</v>
          </cell>
          <cell r="J2353">
            <v>18.86</v>
          </cell>
          <cell r="K2353">
            <v>1</v>
          </cell>
          <cell r="L2353">
            <v>0</v>
          </cell>
          <cell r="M2353">
            <v>0</v>
          </cell>
          <cell r="N2353">
            <v>0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  <cell r="U2353">
            <v>0</v>
          </cell>
          <cell r="V2353" t="str">
            <v>18A</v>
          </cell>
        </row>
        <row r="2354">
          <cell r="C2354" t="str">
            <v>CD</v>
          </cell>
          <cell r="D2354" t="str">
            <v>FPL</v>
          </cell>
          <cell r="E2354" t="str">
            <v>CD</v>
          </cell>
          <cell r="F2354" t="str">
            <v>RSTN</v>
          </cell>
          <cell r="G2354" t="str">
            <v>OH</v>
          </cell>
          <cell r="H2354" t="str">
            <v>40</v>
          </cell>
          <cell r="I2354">
            <v>168</v>
          </cell>
          <cell r="J2354">
            <v>2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 t="str">
            <v>190</v>
          </cell>
        </row>
        <row r="2355">
          <cell r="C2355" t="str">
            <v>CD</v>
          </cell>
          <cell r="D2355" t="str">
            <v>FPL</v>
          </cell>
          <cell r="E2355" t="str">
            <v>CD</v>
          </cell>
          <cell r="F2355" t="str">
            <v>RSTN</v>
          </cell>
          <cell r="G2355" t="str">
            <v>OH</v>
          </cell>
          <cell r="H2355" t="str">
            <v>50</v>
          </cell>
          <cell r="I2355">
            <v>32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 t="str">
            <v>180</v>
          </cell>
        </row>
        <row r="2356">
          <cell r="C2356" t="str">
            <v>CD</v>
          </cell>
          <cell r="D2356" t="str">
            <v>FPL</v>
          </cell>
          <cell r="E2356" t="str">
            <v>CD</v>
          </cell>
          <cell r="F2356" t="str">
            <v>RSTN</v>
          </cell>
          <cell r="G2356" t="str">
            <v>OH</v>
          </cell>
          <cell r="H2356" t="str">
            <v>50</v>
          </cell>
          <cell r="I2356">
            <v>81.38</v>
          </cell>
          <cell r="J2356">
            <v>0</v>
          </cell>
          <cell r="K2356">
            <v>2.93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 t="str">
            <v>18A</v>
          </cell>
        </row>
        <row r="2357">
          <cell r="C2357" t="str">
            <v>CD</v>
          </cell>
          <cell r="D2357" t="str">
            <v>FPL</v>
          </cell>
          <cell r="E2357" t="str">
            <v>CD</v>
          </cell>
          <cell r="F2357" t="str">
            <v>RSTN</v>
          </cell>
          <cell r="G2357" t="str">
            <v>OH</v>
          </cell>
          <cell r="H2357" t="str">
            <v>50</v>
          </cell>
          <cell r="I2357">
            <v>56</v>
          </cell>
          <cell r="J2357">
            <v>0</v>
          </cell>
          <cell r="K2357">
            <v>2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 t="str">
            <v>190</v>
          </cell>
        </row>
        <row r="2358">
          <cell r="C2358" t="str">
            <v>CD</v>
          </cell>
          <cell r="D2358" t="str">
            <v>FPL</v>
          </cell>
          <cell r="E2358" t="str">
            <v>CD</v>
          </cell>
          <cell r="F2358" t="str">
            <v>RSTN</v>
          </cell>
          <cell r="G2358" t="str">
            <v>OH</v>
          </cell>
          <cell r="H2358" t="str">
            <v>60</v>
          </cell>
          <cell r="I2358">
            <v>39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 t="str">
            <v>180</v>
          </cell>
        </row>
        <row r="2359">
          <cell r="C2359" t="str">
            <v>CD</v>
          </cell>
          <cell r="D2359" t="str">
            <v>FPL</v>
          </cell>
          <cell r="E2359" t="str">
            <v>CD</v>
          </cell>
          <cell r="F2359" t="str">
            <v>RSTN</v>
          </cell>
          <cell r="G2359" t="str">
            <v>OH</v>
          </cell>
          <cell r="H2359" t="str">
            <v>60</v>
          </cell>
          <cell r="I2359">
            <v>59.13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  <cell r="U2359">
            <v>0</v>
          </cell>
          <cell r="V2359" t="str">
            <v>18A</v>
          </cell>
        </row>
        <row r="2360">
          <cell r="C2360" t="str">
            <v>CD</v>
          </cell>
          <cell r="D2360" t="str">
            <v>FPL</v>
          </cell>
          <cell r="E2360" t="str">
            <v>CD</v>
          </cell>
          <cell r="F2360" t="str">
            <v>RSTN</v>
          </cell>
          <cell r="G2360" t="str">
            <v>OH</v>
          </cell>
          <cell r="H2360" t="str">
            <v>60</v>
          </cell>
          <cell r="I2360">
            <v>22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T2360">
            <v>0</v>
          </cell>
          <cell r="U2360">
            <v>0</v>
          </cell>
          <cell r="V2360" t="str">
            <v>190</v>
          </cell>
        </row>
        <row r="2361">
          <cell r="C2361" t="str">
            <v>CD</v>
          </cell>
          <cell r="D2361" t="str">
            <v>FPL</v>
          </cell>
          <cell r="E2361" t="str">
            <v>CD</v>
          </cell>
          <cell r="F2361" t="str">
            <v>RSTN</v>
          </cell>
          <cell r="G2361" t="str">
            <v>UG</v>
          </cell>
          <cell r="H2361" t="str">
            <v>40</v>
          </cell>
          <cell r="I2361">
            <v>59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 t="str">
            <v>180</v>
          </cell>
        </row>
        <row r="2362">
          <cell r="C2362" t="str">
            <v>CD</v>
          </cell>
          <cell r="D2362" t="str">
            <v>FPL</v>
          </cell>
          <cell r="E2362" t="str">
            <v>CD</v>
          </cell>
          <cell r="F2362" t="str">
            <v>RSTN</v>
          </cell>
          <cell r="G2362" t="str">
            <v>UG</v>
          </cell>
          <cell r="H2362" t="str">
            <v>50</v>
          </cell>
          <cell r="I2362">
            <v>7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  <cell r="U2362">
            <v>0</v>
          </cell>
          <cell r="V2362" t="str">
            <v>180</v>
          </cell>
        </row>
        <row r="2363">
          <cell r="C2363" t="str">
            <v>CD</v>
          </cell>
          <cell r="D2363" t="str">
            <v>FPL</v>
          </cell>
          <cell r="E2363" t="str">
            <v>CD</v>
          </cell>
          <cell r="F2363" t="str">
            <v>RSTN</v>
          </cell>
          <cell r="G2363" t="str">
            <v>UG</v>
          </cell>
          <cell r="H2363" t="str">
            <v>50</v>
          </cell>
          <cell r="I2363">
            <v>1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 t="str">
            <v>18A</v>
          </cell>
        </row>
        <row r="2364">
          <cell r="C2364" t="str">
            <v>CD</v>
          </cell>
          <cell r="D2364" t="str">
            <v>FPL</v>
          </cell>
          <cell r="E2364" t="str">
            <v>CD</v>
          </cell>
          <cell r="F2364" t="str">
            <v>RSTN</v>
          </cell>
          <cell r="G2364" t="str">
            <v>UG</v>
          </cell>
          <cell r="H2364" t="str">
            <v>60</v>
          </cell>
          <cell r="I2364">
            <v>6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  <cell r="U2364">
            <v>0</v>
          </cell>
          <cell r="V2364" t="str">
            <v>180</v>
          </cell>
        </row>
        <row r="2365">
          <cell r="C2365" t="str">
            <v>CF</v>
          </cell>
          <cell r="D2365" t="str">
            <v>CON</v>
          </cell>
          <cell r="E2365" t="str">
            <v>CF</v>
          </cell>
          <cell r="F2365" t="str">
            <v>RSTN</v>
          </cell>
          <cell r="G2365" t="str">
            <v>OH</v>
          </cell>
          <cell r="H2365" t="str">
            <v>40</v>
          </cell>
          <cell r="I2365">
            <v>0</v>
          </cell>
          <cell r="J2365">
            <v>4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 t="str">
            <v>190</v>
          </cell>
        </row>
        <row r="2366">
          <cell r="C2366" t="str">
            <v>CF</v>
          </cell>
          <cell r="D2366" t="str">
            <v>CON</v>
          </cell>
          <cell r="E2366" t="str">
            <v>CF</v>
          </cell>
          <cell r="F2366" t="str">
            <v>RSTN</v>
          </cell>
          <cell r="G2366" t="str">
            <v>OH</v>
          </cell>
          <cell r="H2366" t="str">
            <v>60</v>
          </cell>
          <cell r="I2366">
            <v>10.45</v>
          </cell>
          <cell r="J2366">
            <v>37.729999999999997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 t="str">
            <v>18A</v>
          </cell>
        </row>
        <row r="2367">
          <cell r="C2367" t="str">
            <v>CF</v>
          </cell>
          <cell r="D2367" t="str">
            <v>CON</v>
          </cell>
          <cell r="E2367" t="str">
            <v>CF</v>
          </cell>
          <cell r="F2367" t="str">
            <v>RSTN</v>
          </cell>
          <cell r="G2367" t="str">
            <v>OH</v>
          </cell>
          <cell r="H2367" t="str">
            <v>60</v>
          </cell>
          <cell r="I2367">
            <v>2</v>
          </cell>
          <cell r="J2367">
            <v>4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 t="str">
            <v>190</v>
          </cell>
        </row>
        <row r="2368">
          <cell r="C2368" t="str">
            <v>CF</v>
          </cell>
          <cell r="D2368" t="str">
            <v>CON</v>
          </cell>
          <cell r="E2368" t="str">
            <v>CF</v>
          </cell>
          <cell r="F2368" t="str">
            <v>RSTN</v>
          </cell>
          <cell r="G2368" t="str">
            <v>UG</v>
          </cell>
          <cell r="H2368" t="str">
            <v>40</v>
          </cell>
          <cell r="I2368">
            <v>0</v>
          </cell>
          <cell r="J2368">
            <v>3.12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 t="str">
            <v>18A</v>
          </cell>
        </row>
        <row r="2369">
          <cell r="C2369" t="str">
            <v>CF</v>
          </cell>
          <cell r="D2369" t="str">
            <v>CON</v>
          </cell>
          <cell r="E2369" t="str">
            <v>CF</v>
          </cell>
          <cell r="F2369" t="str">
            <v>RSTN</v>
          </cell>
          <cell r="G2369" t="str">
            <v>UG</v>
          </cell>
          <cell r="H2369" t="str">
            <v>60</v>
          </cell>
          <cell r="I2369">
            <v>10.52</v>
          </cell>
          <cell r="J2369">
            <v>53.92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 t="str">
            <v>18A</v>
          </cell>
        </row>
        <row r="2370">
          <cell r="C2370" t="str">
            <v>CF</v>
          </cell>
          <cell r="D2370" t="str">
            <v>FPL</v>
          </cell>
          <cell r="E2370" t="str">
            <v>CF</v>
          </cell>
          <cell r="F2370" t="str">
            <v>RSTN</v>
          </cell>
          <cell r="G2370" t="str">
            <v>OH</v>
          </cell>
          <cell r="H2370" t="str">
            <v>30</v>
          </cell>
          <cell r="I2370">
            <v>2.93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0</v>
          </cell>
          <cell r="U2370">
            <v>0</v>
          </cell>
          <cell r="V2370" t="str">
            <v>18A</v>
          </cell>
        </row>
        <row r="2371">
          <cell r="C2371" t="str">
            <v>CF</v>
          </cell>
          <cell r="D2371" t="str">
            <v>FPL</v>
          </cell>
          <cell r="E2371" t="str">
            <v>CF</v>
          </cell>
          <cell r="F2371" t="str">
            <v>RSTN</v>
          </cell>
          <cell r="G2371" t="str">
            <v>OH</v>
          </cell>
          <cell r="H2371" t="str">
            <v>40</v>
          </cell>
          <cell r="I2371">
            <v>8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  <cell r="U2371">
            <v>0</v>
          </cell>
          <cell r="V2371" t="str">
            <v>180</v>
          </cell>
        </row>
        <row r="2372">
          <cell r="C2372" t="str">
            <v>CF</v>
          </cell>
          <cell r="D2372" t="str">
            <v>FPL</v>
          </cell>
          <cell r="E2372" t="str">
            <v>CF</v>
          </cell>
          <cell r="F2372" t="str">
            <v>RSTN</v>
          </cell>
          <cell r="G2372" t="str">
            <v>OH</v>
          </cell>
          <cell r="H2372" t="str">
            <v>40</v>
          </cell>
          <cell r="I2372">
            <v>45.099999999999945</v>
          </cell>
          <cell r="J2372">
            <v>14.3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T2372">
            <v>0</v>
          </cell>
          <cell r="U2372">
            <v>0</v>
          </cell>
          <cell r="V2372" t="str">
            <v>18A</v>
          </cell>
        </row>
        <row r="2373">
          <cell r="C2373" t="str">
            <v>CF</v>
          </cell>
          <cell r="D2373" t="str">
            <v>FPL</v>
          </cell>
          <cell r="E2373" t="str">
            <v>CF</v>
          </cell>
          <cell r="F2373" t="str">
            <v>RSTN</v>
          </cell>
          <cell r="G2373" t="str">
            <v>OH</v>
          </cell>
          <cell r="H2373" t="str">
            <v>40</v>
          </cell>
          <cell r="I2373">
            <v>8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0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T2373">
            <v>2</v>
          </cell>
          <cell r="U2373">
            <v>0</v>
          </cell>
          <cell r="V2373" t="str">
            <v>190</v>
          </cell>
        </row>
        <row r="2374">
          <cell r="C2374" t="str">
            <v>CF</v>
          </cell>
          <cell r="D2374" t="str">
            <v>FPL</v>
          </cell>
          <cell r="E2374" t="str">
            <v>CF</v>
          </cell>
          <cell r="F2374" t="str">
            <v>RSTN</v>
          </cell>
          <cell r="G2374" t="str">
            <v>OH</v>
          </cell>
          <cell r="H2374" t="str">
            <v>50</v>
          </cell>
          <cell r="I2374">
            <v>34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 t="str">
            <v>180</v>
          </cell>
        </row>
        <row r="2375">
          <cell r="C2375" t="str">
            <v>CF</v>
          </cell>
          <cell r="D2375" t="str">
            <v>FPL</v>
          </cell>
          <cell r="E2375" t="str">
            <v>CF</v>
          </cell>
          <cell r="F2375" t="str">
            <v>RSTN</v>
          </cell>
          <cell r="G2375" t="str">
            <v>OH</v>
          </cell>
          <cell r="H2375" t="str">
            <v>50</v>
          </cell>
          <cell r="I2375">
            <v>31.79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 t="str">
            <v>18A</v>
          </cell>
        </row>
        <row r="2376">
          <cell r="C2376" t="str">
            <v>CF</v>
          </cell>
          <cell r="D2376" t="str">
            <v>FPL</v>
          </cell>
          <cell r="E2376" t="str">
            <v>CF</v>
          </cell>
          <cell r="F2376" t="str">
            <v>RSTN</v>
          </cell>
          <cell r="G2376" t="str">
            <v>OH</v>
          </cell>
          <cell r="H2376" t="str">
            <v>50</v>
          </cell>
          <cell r="I2376">
            <v>8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 t="str">
            <v>190</v>
          </cell>
        </row>
        <row r="2377">
          <cell r="C2377" t="str">
            <v>CF</v>
          </cell>
          <cell r="D2377" t="str">
            <v>FPL</v>
          </cell>
          <cell r="E2377" t="str">
            <v>CF</v>
          </cell>
          <cell r="F2377" t="str">
            <v>RSTN</v>
          </cell>
          <cell r="G2377" t="str">
            <v>OH</v>
          </cell>
          <cell r="H2377" t="str">
            <v>60</v>
          </cell>
          <cell r="I2377">
            <v>16</v>
          </cell>
          <cell r="J2377">
            <v>2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 t="str">
            <v>180</v>
          </cell>
        </row>
        <row r="2378">
          <cell r="C2378" t="str">
            <v>CF</v>
          </cell>
          <cell r="D2378" t="str">
            <v>FPL</v>
          </cell>
          <cell r="E2378" t="str">
            <v>CF</v>
          </cell>
          <cell r="F2378" t="str">
            <v>RSTN</v>
          </cell>
          <cell r="G2378" t="str">
            <v>OH</v>
          </cell>
          <cell r="H2378" t="str">
            <v>60</v>
          </cell>
          <cell r="I2378">
            <v>27.42</v>
          </cell>
          <cell r="J2378">
            <v>1.79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 t="str">
            <v>18A</v>
          </cell>
        </row>
        <row r="2379">
          <cell r="C2379" t="str">
            <v>CF</v>
          </cell>
          <cell r="D2379" t="str">
            <v>FPL</v>
          </cell>
          <cell r="E2379" t="str">
            <v>CF</v>
          </cell>
          <cell r="F2379" t="str">
            <v>RSTN</v>
          </cell>
          <cell r="G2379" t="str">
            <v>OH</v>
          </cell>
          <cell r="H2379" t="str">
            <v>60</v>
          </cell>
          <cell r="I2379">
            <v>10</v>
          </cell>
          <cell r="J2379">
            <v>2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 t="str">
            <v>190</v>
          </cell>
        </row>
        <row r="2380">
          <cell r="C2380" t="str">
            <v>CF</v>
          </cell>
          <cell r="D2380" t="str">
            <v>FPL</v>
          </cell>
          <cell r="E2380" t="str">
            <v>CF</v>
          </cell>
          <cell r="F2380" t="str">
            <v>RSTN</v>
          </cell>
          <cell r="G2380" t="str">
            <v>UG</v>
          </cell>
          <cell r="H2380" t="str">
            <v>30</v>
          </cell>
          <cell r="I2380">
            <v>10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 t="str">
            <v>180</v>
          </cell>
        </row>
        <row r="2381">
          <cell r="C2381" t="str">
            <v>CF</v>
          </cell>
          <cell r="D2381" t="str">
            <v>FPL</v>
          </cell>
          <cell r="E2381" t="str">
            <v>CF</v>
          </cell>
          <cell r="F2381" t="str">
            <v>RSTN</v>
          </cell>
          <cell r="G2381" t="str">
            <v>UG</v>
          </cell>
          <cell r="H2381" t="str">
            <v>50</v>
          </cell>
          <cell r="I2381">
            <v>6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 t="str">
            <v>180</v>
          </cell>
        </row>
        <row r="2382">
          <cell r="C2382" t="str">
            <v>CF</v>
          </cell>
          <cell r="D2382" t="str">
            <v>FPL</v>
          </cell>
          <cell r="E2382" t="str">
            <v>CF</v>
          </cell>
          <cell r="F2382" t="str">
            <v>RSTN</v>
          </cell>
          <cell r="G2382" t="str">
            <v>UG</v>
          </cell>
          <cell r="H2382" t="str">
            <v>60</v>
          </cell>
          <cell r="I2382">
            <v>5</v>
          </cell>
          <cell r="J2382">
            <v>3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 t="str">
            <v>180</v>
          </cell>
        </row>
        <row r="2383">
          <cell r="C2383" t="str">
            <v>CF</v>
          </cell>
          <cell r="D2383" t="str">
            <v>FPL</v>
          </cell>
          <cell r="E2383" t="str">
            <v>CF</v>
          </cell>
          <cell r="F2383" t="str">
            <v>RSTN</v>
          </cell>
          <cell r="G2383" t="str">
            <v>UG</v>
          </cell>
          <cell r="H2383" t="str">
            <v>60</v>
          </cell>
          <cell r="I2383">
            <v>0</v>
          </cell>
          <cell r="J2383">
            <v>6.24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 t="str">
            <v>18A</v>
          </cell>
        </row>
        <row r="2384">
          <cell r="C2384" t="str">
            <v>GC</v>
          </cell>
          <cell r="D2384" t="str">
            <v>CON</v>
          </cell>
          <cell r="E2384" t="str">
            <v>GC</v>
          </cell>
          <cell r="F2384" t="str">
            <v>RSTN</v>
          </cell>
          <cell r="G2384" t="str">
            <v>OH</v>
          </cell>
          <cell r="H2384" t="str">
            <v>20</v>
          </cell>
          <cell r="I2384">
            <v>2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 t="str">
            <v>190</v>
          </cell>
        </row>
        <row r="2385">
          <cell r="C2385" t="str">
            <v>GC</v>
          </cell>
          <cell r="D2385" t="str">
            <v>CON</v>
          </cell>
          <cell r="E2385" t="str">
            <v>GC</v>
          </cell>
          <cell r="F2385" t="str">
            <v>RSTN</v>
          </cell>
          <cell r="G2385" t="str">
            <v>OH</v>
          </cell>
          <cell r="H2385" t="str">
            <v>40</v>
          </cell>
          <cell r="I2385">
            <v>2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 t="str">
            <v>18A</v>
          </cell>
        </row>
        <row r="2386">
          <cell r="C2386" t="str">
            <v>GC</v>
          </cell>
          <cell r="D2386" t="str">
            <v>CON</v>
          </cell>
          <cell r="E2386" t="str">
            <v>GC</v>
          </cell>
          <cell r="F2386" t="str">
            <v>RSTN</v>
          </cell>
          <cell r="G2386" t="str">
            <v>OH</v>
          </cell>
          <cell r="H2386" t="str">
            <v>50</v>
          </cell>
          <cell r="I2386">
            <v>0</v>
          </cell>
          <cell r="J2386">
            <v>1.79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 t="str">
            <v>18A</v>
          </cell>
        </row>
        <row r="2387">
          <cell r="C2387" t="str">
            <v>GC</v>
          </cell>
          <cell r="D2387" t="str">
            <v>CON</v>
          </cell>
          <cell r="E2387" t="str">
            <v>GC</v>
          </cell>
          <cell r="F2387" t="str">
            <v>RSTN</v>
          </cell>
          <cell r="G2387" t="str">
            <v>OH</v>
          </cell>
          <cell r="H2387" t="str">
            <v>60</v>
          </cell>
          <cell r="I2387">
            <v>0</v>
          </cell>
          <cell r="J2387">
            <v>2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 t="str">
            <v>180</v>
          </cell>
        </row>
        <row r="2388">
          <cell r="C2388" t="str">
            <v>GC</v>
          </cell>
          <cell r="D2388" t="str">
            <v>CON</v>
          </cell>
          <cell r="E2388" t="str">
            <v>GC</v>
          </cell>
          <cell r="F2388" t="str">
            <v>RSTN</v>
          </cell>
          <cell r="G2388" t="str">
            <v>OH</v>
          </cell>
          <cell r="H2388" t="str">
            <v>60</v>
          </cell>
          <cell r="I2388">
            <v>13.03</v>
          </cell>
          <cell r="J2388">
            <v>39.01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  <cell r="R2388">
            <v>0</v>
          </cell>
          <cell r="S2388">
            <v>0</v>
          </cell>
          <cell r="T2388">
            <v>0</v>
          </cell>
          <cell r="U2388">
            <v>0</v>
          </cell>
          <cell r="V2388" t="str">
            <v>18A</v>
          </cell>
        </row>
        <row r="2389">
          <cell r="C2389" t="str">
            <v>GC</v>
          </cell>
          <cell r="D2389" t="str">
            <v>CON</v>
          </cell>
          <cell r="E2389" t="str">
            <v>GC</v>
          </cell>
          <cell r="F2389" t="str">
            <v>RSTN</v>
          </cell>
          <cell r="G2389" t="str">
            <v>OH</v>
          </cell>
          <cell r="H2389" t="str">
            <v>60</v>
          </cell>
          <cell r="I2389">
            <v>0</v>
          </cell>
          <cell r="J2389">
            <v>2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 t="str">
            <v>190</v>
          </cell>
        </row>
        <row r="2390">
          <cell r="C2390" t="str">
            <v>GC</v>
          </cell>
          <cell r="D2390" t="str">
            <v>CON</v>
          </cell>
          <cell r="E2390" t="str">
            <v>GC</v>
          </cell>
          <cell r="F2390" t="str">
            <v>RSTN</v>
          </cell>
          <cell r="G2390" t="str">
            <v>UG</v>
          </cell>
          <cell r="H2390" t="str">
            <v>20</v>
          </cell>
          <cell r="I2390">
            <v>8</v>
          </cell>
          <cell r="J2390">
            <v>9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 t="str">
            <v>180</v>
          </cell>
        </row>
        <row r="2391">
          <cell r="C2391" t="str">
            <v>GC</v>
          </cell>
          <cell r="D2391" t="str">
            <v>CON</v>
          </cell>
          <cell r="E2391" t="str">
            <v>GC</v>
          </cell>
          <cell r="F2391" t="str">
            <v>RSTN</v>
          </cell>
          <cell r="G2391" t="str">
            <v>UG</v>
          </cell>
          <cell r="H2391" t="str">
            <v>20</v>
          </cell>
          <cell r="I2391">
            <v>0</v>
          </cell>
          <cell r="J2391">
            <v>3.12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 t="str">
            <v>18A</v>
          </cell>
        </row>
        <row r="2392">
          <cell r="C2392" t="str">
            <v>GC</v>
          </cell>
          <cell r="D2392" t="str">
            <v>CON</v>
          </cell>
          <cell r="E2392" t="str">
            <v>GC</v>
          </cell>
          <cell r="F2392" t="str">
            <v>RSTN</v>
          </cell>
          <cell r="G2392" t="str">
            <v>UG</v>
          </cell>
          <cell r="H2392" t="str">
            <v>60</v>
          </cell>
          <cell r="I2392">
            <v>3</v>
          </cell>
          <cell r="J2392">
            <v>9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 t="str">
            <v>180</v>
          </cell>
        </row>
        <row r="2393">
          <cell r="C2393" t="str">
            <v>GC</v>
          </cell>
          <cell r="D2393" t="str">
            <v>CON</v>
          </cell>
          <cell r="E2393" t="str">
            <v>GC</v>
          </cell>
          <cell r="F2393" t="str">
            <v>RSTN</v>
          </cell>
          <cell r="G2393" t="str">
            <v>UG</v>
          </cell>
          <cell r="H2393" t="str">
            <v>60</v>
          </cell>
          <cell r="I2393">
            <v>0</v>
          </cell>
          <cell r="J2393">
            <v>22.84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 t="str">
            <v>18A</v>
          </cell>
        </row>
        <row r="2394">
          <cell r="C2394" t="str">
            <v>GC</v>
          </cell>
          <cell r="D2394" t="str">
            <v>FPL</v>
          </cell>
          <cell r="E2394" t="str">
            <v>GC</v>
          </cell>
          <cell r="F2394" t="str">
            <v>RSTN</v>
          </cell>
          <cell r="G2394" t="str">
            <v>OH</v>
          </cell>
          <cell r="H2394" t="str">
            <v>30</v>
          </cell>
          <cell r="I2394">
            <v>0.65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 t="str">
            <v>18A</v>
          </cell>
        </row>
        <row r="2395">
          <cell r="C2395" t="str">
            <v>GC</v>
          </cell>
          <cell r="D2395" t="str">
            <v>FPL</v>
          </cell>
          <cell r="E2395" t="str">
            <v>GC</v>
          </cell>
          <cell r="F2395" t="str">
            <v>RSTN</v>
          </cell>
          <cell r="G2395" t="str">
            <v>OH</v>
          </cell>
          <cell r="H2395" t="str">
            <v>40</v>
          </cell>
          <cell r="I2395">
            <v>73.52</v>
          </cell>
          <cell r="J2395">
            <v>19.23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 t="str">
            <v>18A</v>
          </cell>
        </row>
        <row r="2396">
          <cell r="C2396" t="str">
            <v>GC</v>
          </cell>
          <cell r="D2396" t="str">
            <v>FPL</v>
          </cell>
          <cell r="E2396" t="str">
            <v>GC</v>
          </cell>
          <cell r="F2396" t="str">
            <v>RSTN</v>
          </cell>
          <cell r="G2396" t="str">
            <v>OH</v>
          </cell>
          <cell r="H2396" t="str">
            <v>40</v>
          </cell>
          <cell r="I2396">
            <v>10</v>
          </cell>
          <cell r="J2396">
            <v>2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 t="str">
            <v>190</v>
          </cell>
        </row>
        <row r="2397">
          <cell r="C2397" t="str">
            <v>GC</v>
          </cell>
          <cell r="D2397" t="str">
            <v>FPL</v>
          </cell>
          <cell r="E2397" t="str">
            <v>GC</v>
          </cell>
          <cell r="F2397" t="str">
            <v>RSTN</v>
          </cell>
          <cell r="G2397" t="str">
            <v>OH</v>
          </cell>
          <cell r="H2397" t="str">
            <v>50</v>
          </cell>
          <cell r="I2397">
            <v>2.65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 t="str">
            <v>180</v>
          </cell>
        </row>
        <row r="2398">
          <cell r="C2398" t="str">
            <v>GC</v>
          </cell>
          <cell r="D2398" t="str">
            <v>FPL</v>
          </cell>
          <cell r="E2398" t="str">
            <v>GC</v>
          </cell>
          <cell r="F2398" t="str">
            <v>RSTN</v>
          </cell>
          <cell r="G2398" t="str">
            <v>OH</v>
          </cell>
          <cell r="H2398" t="str">
            <v>50</v>
          </cell>
          <cell r="I2398">
            <v>4.2300000000000004</v>
          </cell>
          <cell r="J2398">
            <v>0.65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  <cell r="U2398">
            <v>0</v>
          </cell>
          <cell r="V2398" t="str">
            <v>18A</v>
          </cell>
        </row>
        <row r="2399">
          <cell r="C2399" t="str">
            <v>GC</v>
          </cell>
          <cell r="D2399" t="str">
            <v>FPL</v>
          </cell>
          <cell r="E2399" t="str">
            <v>GC</v>
          </cell>
          <cell r="F2399" t="str">
            <v>RSTN</v>
          </cell>
          <cell r="G2399" t="str">
            <v>OH</v>
          </cell>
          <cell r="H2399" t="str">
            <v>60</v>
          </cell>
          <cell r="I2399">
            <v>5</v>
          </cell>
          <cell r="J2399">
            <v>11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 t="str">
            <v>180</v>
          </cell>
        </row>
        <row r="2400">
          <cell r="C2400" t="str">
            <v>GC</v>
          </cell>
          <cell r="D2400" t="str">
            <v>FPL</v>
          </cell>
          <cell r="E2400" t="str">
            <v>GC</v>
          </cell>
          <cell r="F2400" t="str">
            <v>RSTN</v>
          </cell>
          <cell r="G2400" t="str">
            <v>OH</v>
          </cell>
          <cell r="H2400" t="str">
            <v>60</v>
          </cell>
          <cell r="I2400">
            <v>52.11</v>
          </cell>
          <cell r="J2400">
            <v>10.130000000000001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0</v>
          </cell>
          <cell r="U2400">
            <v>0</v>
          </cell>
          <cell r="V2400" t="str">
            <v>18A</v>
          </cell>
        </row>
        <row r="2401">
          <cell r="C2401" t="str">
            <v>GC</v>
          </cell>
          <cell r="D2401" t="str">
            <v>FPL</v>
          </cell>
          <cell r="E2401" t="str">
            <v>GC</v>
          </cell>
          <cell r="F2401" t="str">
            <v>RSTN</v>
          </cell>
          <cell r="G2401" t="str">
            <v>OH</v>
          </cell>
          <cell r="H2401" t="str">
            <v>60</v>
          </cell>
          <cell r="I2401">
            <v>4</v>
          </cell>
          <cell r="J2401">
            <v>7.7777777777777803</v>
          </cell>
          <cell r="K2401">
            <v>0.22222222222222199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 t="str">
            <v>190</v>
          </cell>
        </row>
        <row r="2402">
          <cell r="C2402" t="str">
            <v>GC</v>
          </cell>
          <cell r="D2402" t="str">
            <v>FPL</v>
          </cell>
          <cell r="E2402" t="str">
            <v>GC</v>
          </cell>
          <cell r="F2402" t="str">
            <v>RSTN</v>
          </cell>
          <cell r="G2402" t="str">
            <v>UG</v>
          </cell>
          <cell r="H2402" t="str">
            <v>20</v>
          </cell>
          <cell r="I2402">
            <v>3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  <cell r="T2402">
            <v>0</v>
          </cell>
          <cell r="U2402">
            <v>0</v>
          </cell>
          <cell r="V2402" t="str">
            <v>180</v>
          </cell>
        </row>
        <row r="2403">
          <cell r="C2403" t="str">
            <v>GC</v>
          </cell>
          <cell r="D2403" t="str">
            <v>FPL</v>
          </cell>
          <cell r="E2403" t="str">
            <v>GC</v>
          </cell>
          <cell r="F2403" t="str">
            <v>RSTN</v>
          </cell>
          <cell r="G2403" t="str">
            <v>UG</v>
          </cell>
          <cell r="H2403" t="str">
            <v>40</v>
          </cell>
          <cell r="I2403">
            <v>8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  <cell r="U2403">
            <v>0</v>
          </cell>
          <cell r="V2403" t="str">
            <v>180</v>
          </cell>
        </row>
        <row r="2404">
          <cell r="C2404" t="str">
            <v>GC</v>
          </cell>
          <cell r="D2404" t="str">
            <v>FPL</v>
          </cell>
          <cell r="E2404" t="str">
            <v>GC</v>
          </cell>
          <cell r="F2404" t="str">
            <v>RSTN</v>
          </cell>
          <cell r="G2404" t="str">
            <v>UG</v>
          </cell>
          <cell r="H2404" t="str">
            <v>40</v>
          </cell>
          <cell r="I2404">
            <v>2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  <cell r="U2404">
            <v>0</v>
          </cell>
          <cell r="V2404" t="str">
            <v>18A</v>
          </cell>
        </row>
        <row r="2405">
          <cell r="C2405" t="str">
            <v>GC</v>
          </cell>
          <cell r="D2405" t="str">
            <v>FPL</v>
          </cell>
          <cell r="E2405" t="str">
            <v>GC</v>
          </cell>
          <cell r="F2405" t="str">
            <v>RSTN</v>
          </cell>
          <cell r="G2405" t="str">
            <v>UG</v>
          </cell>
          <cell r="H2405" t="str">
            <v>60</v>
          </cell>
          <cell r="I2405">
            <v>10</v>
          </cell>
          <cell r="J2405">
            <v>11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  <cell r="U2405">
            <v>0</v>
          </cell>
          <cell r="V2405" t="str">
            <v>180</v>
          </cell>
        </row>
        <row r="2406">
          <cell r="C2406" t="str">
            <v>GC</v>
          </cell>
          <cell r="D2406" t="str">
            <v>FPL</v>
          </cell>
          <cell r="E2406" t="str">
            <v>GC</v>
          </cell>
          <cell r="F2406" t="str">
            <v>RSTN</v>
          </cell>
          <cell r="G2406" t="str">
            <v>UG</v>
          </cell>
          <cell r="H2406" t="str">
            <v>60</v>
          </cell>
          <cell r="I2406">
            <v>0</v>
          </cell>
          <cell r="J2406">
            <v>6.24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 t="str">
            <v>18A</v>
          </cell>
        </row>
        <row r="2407">
          <cell r="C2407" t="str">
            <v>MS</v>
          </cell>
          <cell r="D2407" t="str">
            <v>CON</v>
          </cell>
          <cell r="E2407" t="str">
            <v>MS</v>
          </cell>
          <cell r="F2407" t="str">
            <v>RSTN</v>
          </cell>
          <cell r="G2407" t="str">
            <v>OH</v>
          </cell>
          <cell r="H2407" t="str">
            <v>40</v>
          </cell>
          <cell r="I2407">
            <v>4.32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0</v>
          </cell>
          <cell r="U2407">
            <v>0</v>
          </cell>
          <cell r="V2407" t="str">
            <v>18A</v>
          </cell>
        </row>
        <row r="2408">
          <cell r="C2408" t="str">
            <v>MS</v>
          </cell>
          <cell r="D2408" t="str">
            <v>CON</v>
          </cell>
          <cell r="E2408" t="str">
            <v>MS</v>
          </cell>
          <cell r="F2408" t="str">
            <v>RSTN</v>
          </cell>
          <cell r="G2408" t="str">
            <v>OH</v>
          </cell>
          <cell r="H2408" t="str">
            <v>50</v>
          </cell>
          <cell r="I2408">
            <v>4.2300000000000004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 t="str">
            <v>18A</v>
          </cell>
        </row>
        <row r="2409">
          <cell r="C2409" t="str">
            <v>MS</v>
          </cell>
          <cell r="D2409" t="str">
            <v>CON</v>
          </cell>
          <cell r="E2409" t="str">
            <v>MS</v>
          </cell>
          <cell r="F2409" t="str">
            <v>RSTN</v>
          </cell>
          <cell r="G2409" t="str">
            <v>OH</v>
          </cell>
          <cell r="H2409" t="str">
            <v>60</v>
          </cell>
          <cell r="I2409">
            <v>15.07</v>
          </cell>
          <cell r="J2409">
            <v>20.440000000000001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 t="str">
            <v>18A</v>
          </cell>
        </row>
        <row r="2410">
          <cell r="C2410" t="str">
            <v>MS</v>
          </cell>
          <cell r="D2410" t="str">
            <v>CON</v>
          </cell>
          <cell r="E2410" t="str">
            <v>MS</v>
          </cell>
          <cell r="F2410" t="str">
            <v>RSTN</v>
          </cell>
          <cell r="G2410" t="str">
            <v>UG</v>
          </cell>
          <cell r="H2410" t="str">
            <v>60</v>
          </cell>
          <cell r="I2410">
            <v>1</v>
          </cell>
          <cell r="J2410">
            <v>19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 t="str">
            <v>180</v>
          </cell>
        </row>
        <row r="2411">
          <cell r="C2411" t="str">
            <v>MS</v>
          </cell>
          <cell r="D2411" t="str">
            <v>CON</v>
          </cell>
          <cell r="E2411" t="str">
            <v>MS</v>
          </cell>
          <cell r="F2411" t="str">
            <v>RSTN</v>
          </cell>
          <cell r="G2411" t="str">
            <v>UG</v>
          </cell>
          <cell r="H2411" t="str">
            <v>60</v>
          </cell>
          <cell r="I2411">
            <v>6.24</v>
          </cell>
          <cell r="J2411">
            <v>15.6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 t="str">
            <v>18A</v>
          </cell>
        </row>
        <row r="2412">
          <cell r="C2412" t="str">
            <v>MS</v>
          </cell>
          <cell r="D2412" t="str">
            <v>FPL</v>
          </cell>
          <cell r="E2412" t="str">
            <v>MS</v>
          </cell>
          <cell r="F2412" t="str">
            <v>RSTN</v>
          </cell>
          <cell r="G2412" t="str">
            <v>OH</v>
          </cell>
          <cell r="H2412" t="str">
            <v>10</v>
          </cell>
          <cell r="I2412">
            <v>3.79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T2412">
            <v>0</v>
          </cell>
          <cell r="U2412">
            <v>0</v>
          </cell>
          <cell r="V2412" t="str">
            <v>18A</v>
          </cell>
        </row>
        <row r="2413">
          <cell r="C2413" t="str">
            <v>MS</v>
          </cell>
          <cell r="D2413" t="str">
            <v>FPL</v>
          </cell>
          <cell r="E2413" t="str">
            <v>MS</v>
          </cell>
          <cell r="F2413" t="str">
            <v>RSTN</v>
          </cell>
          <cell r="G2413" t="str">
            <v>OH</v>
          </cell>
          <cell r="H2413" t="str">
            <v>40</v>
          </cell>
          <cell r="I2413">
            <v>0.65</v>
          </cell>
          <cell r="J2413">
            <v>9.1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 t="str">
            <v>18A</v>
          </cell>
        </row>
        <row r="2414">
          <cell r="C2414" t="str">
            <v>MS</v>
          </cell>
          <cell r="D2414" t="str">
            <v>FPL</v>
          </cell>
          <cell r="E2414" t="str">
            <v>MS</v>
          </cell>
          <cell r="F2414" t="str">
            <v>RSTN</v>
          </cell>
          <cell r="G2414" t="str">
            <v>OH</v>
          </cell>
          <cell r="H2414" t="str">
            <v>40</v>
          </cell>
          <cell r="I2414">
            <v>4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T2414">
            <v>0</v>
          </cell>
          <cell r="U2414">
            <v>0</v>
          </cell>
          <cell r="V2414" t="str">
            <v>190</v>
          </cell>
        </row>
        <row r="2415">
          <cell r="C2415" t="str">
            <v>MS</v>
          </cell>
          <cell r="D2415" t="str">
            <v>FPL</v>
          </cell>
          <cell r="E2415" t="str">
            <v>MS</v>
          </cell>
          <cell r="F2415" t="str">
            <v>RSTN</v>
          </cell>
          <cell r="G2415" t="str">
            <v>OH</v>
          </cell>
          <cell r="H2415" t="str">
            <v>50</v>
          </cell>
          <cell r="I2415">
            <v>2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  <cell r="U2415">
            <v>0</v>
          </cell>
          <cell r="V2415" t="str">
            <v>180</v>
          </cell>
        </row>
        <row r="2416">
          <cell r="C2416" t="str">
            <v>MS</v>
          </cell>
          <cell r="D2416" t="str">
            <v>FPL</v>
          </cell>
          <cell r="E2416" t="str">
            <v>MS</v>
          </cell>
          <cell r="F2416" t="str">
            <v>RSTN</v>
          </cell>
          <cell r="G2416" t="str">
            <v>OH</v>
          </cell>
          <cell r="H2416" t="str">
            <v>50</v>
          </cell>
          <cell r="I2416">
            <v>3.6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 t="str">
            <v>18A</v>
          </cell>
        </row>
        <row r="2417">
          <cell r="C2417" t="str">
            <v>MS</v>
          </cell>
          <cell r="D2417" t="str">
            <v>FPL</v>
          </cell>
          <cell r="E2417" t="str">
            <v>MS</v>
          </cell>
          <cell r="F2417" t="str">
            <v>RSTN</v>
          </cell>
          <cell r="G2417" t="str">
            <v>OH</v>
          </cell>
          <cell r="H2417" t="str">
            <v>50</v>
          </cell>
          <cell r="I2417">
            <v>6</v>
          </cell>
          <cell r="J2417">
            <v>7.8709677419354804</v>
          </cell>
          <cell r="K2417">
            <v>0.12903225806451599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 t="str">
            <v>190</v>
          </cell>
        </row>
        <row r="2418">
          <cell r="C2418" t="str">
            <v>MS</v>
          </cell>
          <cell r="D2418" t="str">
            <v>FPL</v>
          </cell>
          <cell r="E2418" t="str">
            <v>MS</v>
          </cell>
          <cell r="F2418" t="str">
            <v>RSTN</v>
          </cell>
          <cell r="G2418" t="str">
            <v>OH</v>
          </cell>
          <cell r="H2418" t="str">
            <v>60</v>
          </cell>
          <cell r="I2418">
            <v>0</v>
          </cell>
          <cell r="J2418">
            <v>4.8373015873015799</v>
          </cell>
          <cell r="K2418">
            <v>2.162698412698417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 t="str">
            <v>180</v>
          </cell>
        </row>
        <row r="2419">
          <cell r="C2419" t="str">
            <v>MS</v>
          </cell>
          <cell r="D2419" t="str">
            <v>FPL</v>
          </cell>
          <cell r="E2419" t="str">
            <v>MS</v>
          </cell>
          <cell r="F2419" t="str">
            <v>RSTN</v>
          </cell>
          <cell r="G2419" t="str">
            <v>OH</v>
          </cell>
          <cell r="H2419" t="str">
            <v>60</v>
          </cell>
          <cell r="I2419">
            <v>40.49</v>
          </cell>
          <cell r="J2419">
            <v>113.58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 t="str">
            <v>18A</v>
          </cell>
        </row>
        <row r="2420">
          <cell r="C2420" t="str">
            <v>MS</v>
          </cell>
          <cell r="D2420" t="str">
            <v>FPL</v>
          </cell>
          <cell r="E2420" t="str">
            <v>MS</v>
          </cell>
          <cell r="F2420" t="str">
            <v>RSTN</v>
          </cell>
          <cell r="G2420" t="str">
            <v>OH</v>
          </cell>
          <cell r="H2420" t="str">
            <v>60</v>
          </cell>
          <cell r="I2420">
            <v>0</v>
          </cell>
          <cell r="J2420">
            <v>4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 t="str">
            <v>190</v>
          </cell>
        </row>
        <row r="2421">
          <cell r="C2421" t="str">
            <v>MS</v>
          </cell>
          <cell r="D2421" t="str">
            <v>FPL</v>
          </cell>
          <cell r="E2421" t="str">
            <v>MS</v>
          </cell>
          <cell r="F2421" t="str">
            <v>RSTN</v>
          </cell>
          <cell r="G2421" t="str">
            <v>UG</v>
          </cell>
          <cell r="H2421" t="str">
            <v>40</v>
          </cell>
          <cell r="I2421">
            <v>3.12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  <cell r="U2421">
            <v>0</v>
          </cell>
          <cell r="V2421" t="str">
            <v>18A</v>
          </cell>
        </row>
        <row r="2422">
          <cell r="C2422" t="str">
            <v>MS</v>
          </cell>
          <cell r="D2422" t="str">
            <v>FPL</v>
          </cell>
          <cell r="E2422" t="str">
            <v>MS</v>
          </cell>
          <cell r="F2422" t="str">
            <v>RSTN</v>
          </cell>
          <cell r="G2422" t="str">
            <v>UG</v>
          </cell>
          <cell r="H2422" t="str">
            <v>60</v>
          </cell>
          <cell r="I2422">
            <v>10</v>
          </cell>
          <cell r="J2422">
            <v>4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 t="str">
            <v>180</v>
          </cell>
        </row>
        <row r="2423">
          <cell r="C2423" t="str">
            <v>MS</v>
          </cell>
          <cell r="D2423" t="str">
            <v>FPL</v>
          </cell>
          <cell r="E2423" t="str">
            <v>MS</v>
          </cell>
          <cell r="F2423" t="str">
            <v>RSTN</v>
          </cell>
          <cell r="G2423" t="str">
            <v>UG</v>
          </cell>
          <cell r="H2423" t="str">
            <v>60</v>
          </cell>
          <cell r="I2423">
            <v>16.600000000000001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 t="str">
            <v>18A</v>
          </cell>
        </row>
        <row r="2424">
          <cell r="C2424" t="str">
            <v>NB</v>
          </cell>
          <cell r="D2424" t="str">
            <v>CON</v>
          </cell>
          <cell r="E2424" t="str">
            <v>NB</v>
          </cell>
          <cell r="F2424" t="str">
            <v>RSTN</v>
          </cell>
          <cell r="G2424" t="str">
            <v>OH</v>
          </cell>
          <cell r="H2424" t="str">
            <v>40</v>
          </cell>
          <cell r="I2424">
            <v>305.87000000000086</v>
          </cell>
          <cell r="J2424">
            <v>21.45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 t="str">
            <v>18A</v>
          </cell>
        </row>
        <row r="2425">
          <cell r="C2425" t="str">
            <v>NB</v>
          </cell>
          <cell r="D2425" t="str">
            <v>CON</v>
          </cell>
          <cell r="E2425" t="str">
            <v>NB</v>
          </cell>
          <cell r="F2425" t="str">
            <v>RSTN</v>
          </cell>
          <cell r="G2425" t="str">
            <v>OH</v>
          </cell>
          <cell r="H2425" t="str">
            <v>40</v>
          </cell>
          <cell r="I2425">
            <v>2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 t="str">
            <v>190</v>
          </cell>
        </row>
        <row r="2426">
          <cell r="C2426" t="str">
            <v>NB</v>
          </cell>
          <cell r="D2426" t="str">
            <v>CON</v>
          </cell>
          <cell r="E2426" t="str">
            <v>NB</v>
          </cell>
          <cell r="F2426" t="str">
            <v>RSTN</v>
          </cell>
          <cell r="G2426" t="str">
            <v>OH</v>
          </cell>
          <cell r="H2426" t="str">
            <v>50</v>
          </cell>
          <cell r="I2426">
            <v>3.07</v>
          </cell>
          <cell r="J2426">
            <v>1.79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  <cell r="U2426">
            <v>0</v>
          </cell>
          <cell r="V2426" t="str">
            <v>18A</v>
          </cell>
        </row>
        <row r="2427">
          <cell r="C2427" t="str">
            <v>NB</v>
          </cell>
          <cell r="D2427" t="str">
            <v>CON</v>
          </cell>
          <cell r="E2427" t="str">
            <v>NB</v>
          </cell>
          <cell r="F2427" t="str">
            <v>RSTN</v>
          </cell>
          <cell r="G2427" t="str">
            <v>OH</v>
          </cell>
          <cell r="H2427" t="str">
            <v>60</v>
          </cell>
          <cell r="I2427">
            <v>48.45</v>
          </cell>
          <cell r="J2427">
            <v>31.64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  <cell r="U2427">
            <v>0</v>
          </cell>
          <cell r="V2427" t="str">
            <v>18A</v>
          </cell>
        </row>
        <row r="2428">
          <cell r="C2428" t="str">
            <v>NB</v>
          </cell>
          <cell r="D2428" t="str">
            <v>CON</v>
          </cell>
          <cell r="E2428" t="str">
            <v>NB</v>
          </cell>
          <cell r="F2428" t="str">
            <v>RSTN</v>
          </cell>
          <cell r="G2428" t="str">
            <v>UG</v>
          </cell>
          <cell r="H2428" t="str">
            <v>20</v>
          </cell>
          <cell r="I2428">
            <v>7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  <cell r="U2428">
            <v>0</v>
          </cell>
          <cell r="V2428" t="str">
            <v>180</v>
          </cell>
        </row>
        <row r="2429">
          <cell r="C2429" t="str">
            <v>NB</v>
          </cell>
          <cell r="D2429" t="str">
            <v>CON</v>
          </cell>
          <cell r="E2429" t="str">
            <v>NB</v>
          </cell>
          <cell r="F2429" t="str">
            <v>RSTN</v>
          </cell>
          <cell r="G2429" t="str">
            <v>UG</v>
          </cell>
          <cell r="H2429" t="str">
            <v>60</v>
          </cell>
          <cell r="I2429">
            <v>6</v>
          </cell>
          <cell r="J2429">
            <v>31.6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 t="str">
            <v>180</v>
          </cell>
        </row>
        <row r="2430">
          <cell r="C2430" t="str">
            <v>NB</v>
          </cell>
          <cell r="D2430" t="str">
            <v>CON</v>
          </cell>
          <cell r="E2430" t="str">
            <v>NB</v>
          </cell>
          <cell r="F2430" t="str">
            <v>RSTN</v>
          </cell>
          <cell r="G2430" t="str">
            <v>UG</v>
          </cell>
          <cell r="H2430" t="str">
            <v>60</v>
          </cell>
          <cell r="I2430">
            <v>15.6</v>
          </cell>
          <cell r="J2430">
            <v>59.28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  <cell r="T2430">
            <v>0</v>
          </cell>
          <cell r="U2430">
            <v>0</v>
          </cell>
          <cell r="V2430" t="str">
            <v>18A</v>
          </cell>
        </row>
        <row r="2431">
          <cell r="C2431" t="str">
            <v>NB</v>
          </cell>
          <cell r="D2431" t="str">
            <v>FPL</v>
          </cell>
          <cell r="E2431" t="str">
            <v>NB</v>
          </cell>
          <cell r="F2431" t="str">
            <v>RSTN</v>
          </cell>
          <cell r="G2431" t="str">
            <v>OH</v>
          </cell>
          <cell r="H2431" t="str">
            <v>30</v>
          </cell>
          <cell r="I2431">
            <v>3.49</v>
          </cell>
          <cell r="J2431">
            <v>6.5054347826086998</v>
          </cell>
          <cell r="K2431">
            <v>9.2445652173912993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  <cell r="U2431">
            <v>0</v>
          </cell>
          <cell r="V2431" t="str">
            <v>18A</v>
          </cell>
        </row>
        <row r="2432">
          <cell r="C2432" t="str">
            <v>NB</v>
          </cell>
          <cell r="D2432" t="str">
            <v>FPL</v>
          </cell>
          <cell r="E2432" t="str">
            <v>NB</v>
          </cell>
          <cell r="F2432" t="str">
            <v>RSTN</v>
          </cell>
          <cell r="G2432" t="str">
            <v>OH</v>
          </cell>
          <cell r="H2432" t="str">
            <v>40</v>
          </cell>
          <cell r="I2432">
            <v>11</v>
          </cell>
          <cell r="J2432">
            <v>1.6216216216216199</v>
          </cell>
          <cell r="K2432">
            <v>0.37837837837837801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0</v>
          </cell>
          <cell r="U2432">
            <v>0</v>
          </cell>
          <cell r="V2432" t="str">
            <v>180</v>
          </cell>
        </row>
        <row r="2433">
          <cell r="C2433" t="str">
            <v>NB</v>
          </cell>
          <cell r="D2433" t="str">
            <v>FPL</v>
          </cell>
          <cell r="E2433" t="str">
            <v>NB</v>
          </cell>
          <cell r="F2433" t="str">
            <v>RSTN</v>
          </cell>
          <cell r="G2433" t="str">
            <v>OH</v>
          </cell>
          <cell r="H2433" t="str">
            <v>40</v>
          </cell>
          <cell r="I2433">
            <v>5.67</v>
          </cell>
          <cell r="J2433">
            <v>3.25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 t="str">
            <v>18A</v>
          </cell>
        </row>
        <row r="2434">
          <cell r="C2434" t="str">
            <v>NB</v>
          </cell>
          <cell r="D2434" t="str">
            <v>FPL</v>
          </cell>
          <cell r="E2434" t="str">
            <v>NB</v>
          </cell>
          <cell r="F2434" t="str">
            <v>RSTN</v>
          </cell>
          <cell r="G2434" t="str">
            <v>OH</v>
          </cell>
          <cell r="H2434" t="str">
            <v>40</v>
          </cell>
          <cell r="I2434">
            <v>18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T2434">
            <v>0</v>
          </cell>
          <cell r="U2434">
            <v>0</v>
          </cell>
          <cell r="V2434" t="str">
            <v>190</v>
          </cell>
        </row>
        <row r="2435">
          <cell r="C2435" t="str">
            <v>NB</v>
          </cell>
          <cell r="D2435" t="str">
            <v>FPL</v>
          </cell>
          <cell r="E2435" t="str">
            <v>NB</v>
          </cell>
          <cell r="F2435" t="str">
            <v>RSTN</v>
          </cell>
          <cell r="G2435" t="str">
            <v>OH</v>
          </cell>
          <cell r="H2435" t="str">
            <v>60</v>
          </cell>
          <cell r="I2435">
            <v>2</v>
          </cell>
          <cell r="J2435">
            <v>104.51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T2435">
            <v>0</v>
          </cell>
          <cell r="U2435">
            <v>0</v>
          </cell>
          <cell r="V2435" t="str">
            <v>18A</v>
          </cell>
        </row>
        <row r="2436">
          <cell r="C2436" t="str">
            <v>NB</v>
          </cell>
          <cell r="D2436" t="str">
            <v>FPL</v>
          </cell>
          <cell r="E2436" t="str">
            <v>NB</v>
          </cell>
          <cell r="F2436" t="str">
            <v>RSTN</v>
          </cell>
          <cell r="G2436" t="str">
            <v>OH</v>
          </cell>
          <cell r="H2436" t="str">
            <v>60</v>
          </cell>
          <cell r="I2436">
            <v>4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T2436">
            <v>0</v>
          </cell>
          <cell r="U2436">
            <v>0</v>
          </cell>
          <cell r="V2436" t="str">
            <v>190</v>
          </cell>
        </row>
        <row r="2437">
          <cell r="C2437" t="str">
            <v>NB</v>
          </cell>
          <cell r="D2437" t="str">
            <v>FPL</v>
          </cell>
          <cell r="E2437" t="str">
            <v>NB</v>
          </cell>
          <cell r="F2437" t="str">
            <v>RSTN</v>
          </cell>
          <cell r="G2437" t="str">
            <v>UG</v>
          </cell>
          <cell r="H2437" t="str">
            <v>40</v>
          </cell>
          <cell r="I2437">
            <v>22</v>
          </cell>
          <cell r="J2437">
            <v>16.308956014838358</v>
          </cell>
          <cell r="K2437">
            <v>3.6910439851616359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 t="str">
            <v>180</v>
          </cell>
        </row>
        <row r="2438">
          <cell r="C2438" t="str">
            <v>NB</v>
          </cell>
          <cell r="D2438" t="str">
            <v>FPL</v>
          </cell>
          <cell r="E2438" t="str">
            <v>NB</v>
          </cell>
          <cell r="F2438" t="str">
            <v>RSTN</v>
          </cell>
          <cell r="G2438" t="str">
            <v>UG</v>
          </cell>
          <cell r="H2438" t="str">
            <v>60</v>
          </cell>
          <cell r="I2438">
            <v>0</v>
          </cell>
          <cell r="J2438">
            <v>7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0</v>
          </cell>
          <cell r="U2438">
            <v>0</v>
          </cell>
          <cell r="V2438" t="str">
            <v>180</v>
          </cell>
        </row>
        <row r="2439">
          <cell r="C2439" t="str">
            <v>NB</v>
          </cell>
          <cell r="D2439" t="str">
            <v>FPL</v>
          </cell>
          <cell r="E2439" t="str">
            <v>NB</v>
          </cell>
          <cell r="F2439" t="str">
            <v>RSTN</v>
          </cell>
          <cell r="G2439" t="str">
            <v>UG</v>
          </cell>
          <cell r="H2439" t="str">
            <v>60</v>
          </cell>
          <cell r="I2439">
            <v>1</v>
          </cell>
          <cell r="J2439">
            <v>9.36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 t="str">
            <v>18A</v>
          </cell>
        </row>
        <row r="2440">
          <cell r="C2440" t="str">
            <v>ND</v>
          </cell>
          <cell r="D2440" t="str">
            <v>CON</v>
          </cell>
          <cell r="E2440" t="str">
            <v>ND</v>
          </cell>
          <cell r="F2440" t="str">
            <v>RSTN</v>
          </cell>
          <cell r="G2440" t="str">
            <v>OH</v>
          </cell>
          <cell r="H2440" t="str">
            <v>40</v>
          </cell>
          <cell r="I2440">
            <v>5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  <cell r="T2440">
            <v>0</v>
          </cell>
          <cell r="U2440">
            <v>0</v>
          </cell>
          <cell r="V2440" t="str">
            <v>180</v>
          </cell>
        </row>
        <row r="2441">
          <cell r="C2441" t="str">
            <v>ND</v>
          </cell>
          <cell r="D2441" t="str">
            <v>CON</v>
          </cell>
          <cell r="E2441" t="str">
            <v>ND</v>
          </cell>
          <cell r="F2441" t="str">
            <v>RSTN</v>
          </cell>
          <cell r="G2441" t="str">
            <v>OH</v>
          </cell>
          <cell r="H2441" t="str">
            <v>40</v>
          </cell>
          <cell r="I2441">
            <v>274.67000000000098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 t="str">
            <v>18A</v>
          </cell>
        </row>
        <row r="2442">
          <cell r="C2442" t="str">
            <v>ND</v>
          </cell>
          <cell r="D2442" t="str">
            <v>CON</v>
          </cell>
          <cell r="E2442" t="str">
            <v>ND</v>
          </cell>
          <cell r="F2442" t="str">
            <v>RSTN</v>
          </cell>
          <cell r="G2442" t="str">
            <v>OH</v>
          </cell>
          <cell r="H2442" t="str">
            <v>40</v>
          </cell>
          <cell r="I2442">
            <v>12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 t="str">
            <v>190</v>
          </cell>
        </row>
        <row r="2443">
          <cell r="C2443" t="str">
            <v>ND</v>
          </cell>
          <cell r="D2443" t="str">
            <v>CON</v>
          </cell>
          <cell r="E2443" t="str">
            <v>ND</v>
          </cell>
          <cell r="F2443" t="str">
            <v>RSTN</v>
          </cell>
          <cell r="G2443" t="str">
            <v>OH</v>
          </cell>
          <cell r="H2443" t="str">
            <v>50</v>
          </cell>
          <cell r="I2443">
            <v>29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 t="str">
            <v>180</v>
          </cell>
        </row>
        <row r="2444">
          <cell r="C2444" t="str">
            <v>ND</v>
          </cell>
          <cell r="D2444" t="str">
            <v>CON</v>
          </cell>
          <cell r="E2444" t="str">
            <v>ND</v>
          </cell>
          <cell r="F2444" t="str">
            <v>RSTN</v>
          </cell>
          <cell r="G2444" t="str">
            <v>OH</v>
          </cell>
          <cell r="H2444" t="str">
            <v>50</v>
          </cell>
          <cell r="I2444">
            <v>17.149999999999999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 t="str">
            <v>18A</v>
          </cell>
        </row>
        <row r="2445">
          <cell r="C2445" t="str">
            <v>ND</v>
          </cell>
          <cell r="D2445" t="str">
            <v>CON</v>
          </cell>
          <cell r="E2445" t="str">
            <v>ND</v>
          </cell>
          <cell r="F2445" t="str">
            <v>RSTN</v>
          </cell>
          <cell r="G2445" t="str">
            <v>OH</v>
          </cell>
          <cell r="H2445" t="str">
            <v>50</v>
          </cell>
          <cell r="I2445">
            <v>10.65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  <cell r="U2445">
            <v>0</v>
          </cell>
          <cell r="V2445" t="str">
            <v>190</v>
          </cell>
        </row>
        <row r="2446">
          <cell r="C2446" t="str">
            <v>ND</v>
          </cell>
          <cell r="D2446" t="str">
            <v>CON</v>
          </cell>
          <cell r="E2446" t="str">
            <v>ND</v>
          </cell>
          <cell r="F2446" t="str">
            <v>RSTN</v>
          </cell>
          <cell r="G2446" t="str">
            <v>OH</v>
          </cell>
          <cell r="H2446" t="str">
            <v>60</v>
          </cell>
          <cell r="I2446">
            <v>8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  <cell r="U2446">
            <v>0</v>
          </cell>
          <cell r="V2446" t="str">
            <v>180</v>
          </cell>
        </row>
        <row r="2447">
          <cell r="C2447" t="str">
            <v>ND</v>
          </cell>
          <cell r="D2447" t="str">
            <v>CON</v>
          </cell>
          <cell r="E2447" t="str">
            <v>ND</v>
          </cell>
          <cell r="F2447" t="str">
            <v>RSTN</v>
          </cell>
          <cell r="G2447" t="str">
            <v>OH</v>
          </cell>
          <cell r="H2447" t="str">
            <v>60</v>
          </cell>
          <cell r="I2447">
            <v>42.67</v>
          </cell>
          <cell r="J2447">
            <v>1.79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  <cell r="U2447">
            <v>0</v>
          </cell>
          <cell r="V2447" t="str">
            <v>18A</v>
          </cell>
        </row>
        <row r="2448">
          <cell r="C2448" t="str">
            <v>ND</v>
          </cell>
          <cell r="D2448" t="str">
            <v>CON</v>
          </cell>
          <cell r="E2448" t="str">
            <v>ND</v>
          </cell>
          <cell r="F2448" t="str">
            <v>RSTN</v>
          </cell>
          <cell r="G2448" t="str">
            <v>OH</v>
          </cell>
          <cell r="H2448" t="str">
            <v>60</v>
          </cell>
          <cell r="I2448">
            <v>6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0</v>
          </cell>
          <cell r="T2448">
            <v>0</v>
          </cell>
          <cell r="U2448">
            <v>0</v>
          </cell>
          <cell r="V2448" t="str">
            <v>190</v>
          </cell>
        </row>
        <row r="2449">
          <cell r="C2449" t="str">
            <v>ND</v>
          </cell>
          <cell r="D2449" t="str">
            <v>CON</v>
          </cell>
          <cell r="E2449" t="str">
            <v>ND</v>
          </cell>
          <cell r="F2449" t="str">
            <v>RSTN</v>
          </cell>
          <cell r="G2449" t="str">
            <v>UG</v>
          </cell>
          <cell r="H2449" t="str">
            <v>20</v>
          </cell>
          <cell r="I2449">
            <v>3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  <cell r="T2449">
            <v>0</v>
          </cell>
          <cell r="U2449">
            <v>0</v>
          </cell>
          <cell r="V2449" t="str">
            <v>180</v>
          </cell>
        </row>
        <row r="2450">
          <cell r="C2450" t="str">
            <v>ND</v>
          </cell>
          <cell r="D2450" t="str">
            <v>CON</v>
          </cell>
          <cell r="E2450" t="str">
            <v>ND</v>
          </cell>
          <cell r="F2450" t="str">
            <v>RSTN</v>
          </cell>
          <cell r="G2450" t="str">
            <v>UG</v>
          </cell>
          <cell r="H2450" t="str">
            <v>30</v>
          </cell>
          <cell r="I2450">
            <v>5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  <cell r="T2450">
            <v>0</v>
          </cell>
          <cell r="U2450">
            <v>0</v>
          </cell>
          <cell r="V2450" t="str">
            <v>180</v>
          </cell>
        </row>
        <row r="2451">
          <cell r="C2451" t="str">
            <v>ND</v>
          </cell>
          <cell r="D2451" t="str">
            <v>CON</v>
          </cell>
          <cell r="E2451" t="str">
            <v>ND</v>
          </cell>
          <cell r="F2451" t="str">
            <v>RSTN</v>
          </cell>
          <cell r="G2451" t="str">
            <v>UG</v>
          </cell>
          <cell r="H2451" t="str">
            <v>40</v>
          </cell>
          <cell r="I2451">
            <v>5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0</v>
          </cell>
          <cell r="T2451">
            <v>0</v>
          </cell>
          <cell r="U2451">
            <v>0</v>
          </cell>
          <cell r="V2451" t="str">
            <v>180</v>
          </cell>
        </row>
        <row r="2452">
          <cell r="C2452" t="str">
            <v>ND</v>
          </cell>
          <cell r="D2452" t="str">
            <v>CON</v>
          </cell>
          <cell r="E2452" t="str">
            <v>ND</v>
          </cell>
          <cell r="F2452" t="str">
            <v>RSTN</v>
          </cell>
          <cell r="G2452" t="str">
            <v>UG</v>
          </cell>
          <cell r="H2452" t="str">
            <v>50</v>
          </cell>
          <cell r="I2452">
            <v>119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  <cell r="U2452">
            <v>0</v>
          </cell>
          <cell r="V2452" t="str">
            <v>180</v>
          </cell>
        </row>
        <row r="2453">
          <cell r="C2453" t="str">
            <v>ND</v>
          </cell>
          <cell r="D2453" t="str">
            <v>CON</v>
          </cell>
          <cell r="E2453" t="str">
            <v>ND</v>
          </cell>
          <cell r="F2453" t="str">
            <v>RSTN</v>
          </cell>
          <cell r="G2453" t="str">
            <v>UG</v>
          </cell>
          <cell r="H2453" t="str">
            <v>50</v>
          </cell>
          <cell r="I2453">
            <v>3.12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  <cell r="U2453">
            <v>0</v>
          </cell>
          <cell r="V2453" t="str">
            <v>18A</v>
          </cell>
        </row>
        <row r="2454">
          <cell r="C2454" t="str">
            <v>ND</v>
          </cell>
          <cell r="D2454" t="str">
            <v>CON</v>
          </cell>
          <cell r="E2454" t="str">
            <v>ND</v>
          </cell>
          <cell r="F2454" t="str">
            <v>RSTN</v>
          </cell>
          <cell r="G2454" t="str">
            <v>UG</v>
          </cell>
          <cell r="H2454" t="str">
            <v>60</v>
          </cell>
          <cell r="I2454">
            <v>7</v>
          </cell>
          <cell r="J2454">
            <v>12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T2454">
            <v>0</v>
          </cell>
          <cell r="U2454">
            <v>0</v>
          </cell>
          <cell r="V2454" t="str">
            <v>180</v>
          </cell>
        </row>
        <row r="2455">
          <cell r="C2455" t="str">
            <v>ND</v>
          </cell>
          <cell r="D2455" t="str">
            <v>CON</v>
          </cell>
          <cell r="E2455" t="str">
            <v>ND</v>
          </cell>
          <cell r="F2455" t="str">
            <v>RSTN</v>
          </cell>
          <cell r="G2455" t="str">
            <v>UG</v>
          </cell>
          <cell r="H2455" t="str">
            <v>60</v>
          </cell>
          <cell r="I2455">
            <v>3.12</v>
          </cell>
          <cell r="J2455">
            <v>12.48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  <cell r="U2455">
            <v>0</v>
          </cell>
          <cell r="V2455" t="str">
            <v>18A</v>
          </cell>
        </row>
        <row r="2456">
          <cell r="C2456" t="str">
            <v>ND</v>
          </cell>
          <cell r="D2456" t="str">
            <v>FPL</v>
          </cell>
          <cell r="E2456" t="str">
            <v>ND</v>
          </cell>
          <cell r="F2456" t="str">
            <v>RSTN</v>
          </cell>
          <cell r="G2456" t="str">
            <v>OH</v>
          </cell>
          <cell r="H2456" t="str">
            <v>40</v>
          </cell>
          <cell r="I2456">
            <v>0</v>
          </cell>
          <cell r="J2456">
            <v>5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 t="str">
            <v>180</v>
          </cell>
        </row>
        <row r="2457">
          <cell r="C2457" t="str">
            <v>ND</v>
          </cell>
          <cell r="D2457" t="str">
            <v>FPL</v>
          </cell>
          <cell r="E2457" t="str">
            <v>ND</v>
          </cell>
          <cell r="F2457" t="str">
            <v>RSTN</v>
          </cell>
          <cell r="G2457" t="str">
            <v>OH</v>
          </cell>
          <cell r="H2457" t="str">
            <v>40</v>
          </cell>
          <cell r="I2457">
            <v>18.399999999999999</v>
          </cell>
          <cell r="J2457">
            <v>10.4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 t="str">
            <v>18A</v>
          </cell>
        </row>
        <row r="2458">
          <cell r="C2458" t="str">
            <v>ND</v>
          </cell>
          <cell r="D2458" t="str">
            <v>FPL</v>
          </cell>
          <cell r="E2458" t="str">
            <v>ND</v>
          </cell>
          <cell r="F2458" t="str">
            <v>RSTN</v>
          </cell>
          <cell r="G2458" t="str">
            <v>OH</v>
          </cell>
          <cell r="H2458" t="str">
            <v>40</v>
          </cell>
          <cell r="I2458">
            <v>10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 t="str">
            <v>190</v>
          </cell>
        </row>
        <row r="2459">
          <cell r="C2459" t="str">
            <v>ND</v>
          </cell>
          <cell r="D2459" t="str">
            <v>FPL</v>
          </cell>
          <cell r="E2459" t="str">
            <v>ND</v>
          </cell>
          <cell r="F2459" t="str">
            <v>RSTN</v>
          </cell>
          <cell r="G2459" t="str">
            <v>OH</v>
          </cell>
          <cell r="H2459" t="str">
            <v>50</v>
          </cell>
          <cell r="I2459">
            <v>10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  <cell r="U2459">
            <v>0</v>
          </cell>
          <cell r="V2459" t="str">
            <v>180</v>
          </cell>
        </row>
        <row r="2460">
          <cell r="C2460" t="str">
            <v>ND</v>
          </cell>
          <cell r="D2460" t="str">
            <v>FPL</v>
          </cell>
          <cell r="E2460" t="str">
            <v>ND</v>
          </cell>
          <cell r="F2460" t="str">
            <v>RSTN</v>
          </cell>
          <cell r="G2460" t="str">
            <v>OH</v>
          </cell>
          <cell r="H2460" t="str">
            <v>50</v>
          </cell>
          <cell r="I2460">
            <v>42.34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 t="str">
            <v>18A</v>
          </cell>
        </row>
        <row r="2461">
          <cell r="C2461" t="str">
            <v>ND</v>
          </cell>
          <cell r="D2461" t="str">
            <v>FPL</v>
          </cell>
          <cell r="E2461" t="str">
            <v>ND</v>
          </cell>
          <cell r="F2461" t="str">
            <v>RSTN</v>
          </cell>
          <cell r="G2461" t="str">
            <v>OH</v>
          </cell>
          <cell r="H2461" t="str">
            <v>50</v>
          </cell>
          <cell r="I2461">
            <v>16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 t="str">
            <v>190</v>
          </cell>
        </row>
        <row r="2462">
          <cell r="C2462" t="str">
            <v>ND</v>
          </cell>
          <cell r="D2462" t="str">
            <v>FPL</v>
          </cell>
          <cell r="E2462" t="str">
            <v>ND</v>
          </cell>
          <cell r="F2462" t="str">
            <v>RSTN</v>
          </cell>
          <cell r="G2462" t="str">
            <v>OH</v>
          </cell>
          <cell r="H2462" t="str">
            <v>60</v>
          </cell>
          <cell r="I2462">
            <v>14</v>
          </cell>
          <cell r="J2462">
            <v>2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 t="str">
            <v>180</v>
          </cell>
        </row>
        <row r="2463">
          <cell r="C2463" t="str">
            <v>ND</v>
          </cell>
          <cell r="D2463" t="str">
            <v>FPL</v>
          </cell>
          <cell r="E2463" t="str">
            <v>ND</v>
          </cell>
          <cell r="F2463" t="str">
            <v>RSTN</v>
          </cell>
          <cell r="G2463" t="str">
            <v>OH</v>
          </cell>
          <cell r="H2463" t="str">
            <v>60</v>
          </cell>
          <cell r="I2463">
            <v>31.15</v>
          </cell>
          <cell r="J2463">
            <v>1.79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 t="str">
            <v>18A</v>
          </cell>
        </row>
        <row r="2464">
          <cell r="C2464" t="str">
            <v>ND</v>
          </cell>
          <cell r="D2464" t="str">
            <v>FPL</v>
          </cell>
          <cell r="E2464" t="str">
            <v>ND</v>
          </cell>
          <cell r="F2464" t="str">
            <v>RSTN</v>
          </cell>
          <cell r="G2464" t="str">
            <v>OH</v>
          </cell>
          <cell r="H2464" t="str">
            <v>60</v>
          </cell>
          <cell r="I2464">
            <v>12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  <cell r="T2464">
            <v>0</v>
          </cell>
          <cell r="U2464">
            <v>0</v>
          </cell>
          <cell r="V2464" t="str">
            <v>190</v>
          </cell>
        </row>
        <row r="2465">
          <cell r="C2465" t="str">
            <v>ND</v>
          </cell>
          <cell r="D2465" t="str">
            <v>FPL</v>
          </cell>
          <cell r="E2465" t="str">
            <v>ND</v>
          </cell>
          <cell r="F2465" t="str">
            <v>RSTN</v>
          </cell>
          <cell r="G2465" t="str">
            <v>UG</v>
          </cell>
          <cell r="H2465" t="str">
            <v>40</v>
          </cell>
          <cell r="I2465">
            <v>10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 t="str">
            <v>180</v>
          </cell>
        </row>
        <row r="2466">
          <cell r="C2466" t="str">
            <v>ND</v>
          </cell>
          <cell r="D2466" t="str">
            <v>FPL</v>
          </cell>
          <cell r="E2466" t="str">
            <v>ND</v>
          </cell>
          <cell r="F2466" t="str">
            <v>RSTN</v>
          </cell>
          <cell r="G2466" t="str">
            <v>UG</v>
          </cell>
          <cell r="H2466" t="str">
            <v>50</v>
          </cell>
          <cell r="I2466">
            <v>6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0</v>
          </cell>
          <cell r="T2466">
            <v>0</v>
          </cell>
          <cell r="U2466">
            <v>0</v>
          </cell>
          <cell r="V2466" t="str">
            <v>180</v>
          </cell>
        </row>
        <row r="2467">
          <cell r="C2467" t="str">
            <v>ND</v>
          </cell>
          <cell r="D2467" t="str">
            <v>FPL</v>
          </cell>
          <cell r="E2467" t="str">
            <v>ND</v>
          </cell>
          <cell r="F2467" t="str">
            <v>RSTN</v>
          </cell>
          <cell r="G2467" t="str">
            <v>UG</v>
          </cell>
          <cell r="H2467" t="str">
            <v>60</v>
          </cell>
          <cell r="I2467">
            <v>8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T2467">
            <v>0</v>
          </cell>
          <cell r="U2467">
            <v>0</v>
          </cell>
          <cell r="V2467" t="str">
            <v>180</v>
          </cell>
        </row>
        <row r="2468">
          <cell r="C2468" t="str">
            <v>ND</v>
          </cell>
          <cell r="D2468" t="str">
            <v>FPL</v>
          </cell>
          <cell r="E2468" t="str">
            <v>ND</v>
          </cell>
          <cell r="F2468" t="str">
            <v>RSTN</v>
          </cell>
          <cell r="G2468" t="str">
            <v>UG</v>
          </cell>
          <cell r="H2468" t="str">
            <v>60</v>
          </cell>
          <cell r="I2468">
            <v>6.24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  <cell r="T2468">
            <v>0</v>
          </cell>
          <cell r="U2468">
            <v>0</v>
          </cell>
          <cell r="V2468" t="str">
            <v>18A</v>
          </cell>
        </row>
        <row r="2469">
          <cell r="C2469" t="str">
            <v>NF</v>
          </cell>
          <cell r="D2469" t="str">
            <v>CON</v>
          </cell>
          <cell r="E2469" t="str">
            <v>NF</v>
          </cell>
          <cell r="F2469" t="str">
            <v>RSTN</v>
          </cell>
          <cell r="G2469" t="str">
            <v>OH</v>
          </cell>
          <cell r="H2469" t="str">
            <v>40</v>
          </cell>
          <cell r="I2469">
            <v>0</v>
          </cell>
          <cell r="J2469">
            <v>3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T2469">
            <v>0</v>
          </cell>
          <cell r="U2469">
            <v>0</v>
          </cell>
          <cell r="V2469" t="str">
            <v>180</v>
          </cell>
        </row>
        <row r="2470">
          <cell r="C2470" t="str">
            <v>NF</v>
          </cell>
          <cell r="D2470" t="str">
            <v>CON</v>
          </cell>
          <cell r="E2470" t="str">
            <v>NF</v>
          </cell>
          <cell r="F2470" t="str">
            <v>RSTN</v>
          </cell>
          <cell r="G2470" t="str">
            <v>OH</v>
          </cell>
          <cell r="H2470" t="str">
            <v>60</v>
          </cell>
          <cell r="I2470">
            <v>43.08</v>
          </cell>
          <cell r="J2470">
            <v>4.17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0</v>
          </cell>
          <cell r="T2470">
            <v>0</v>
          </cell>
          <cell r="U2470">
            <v>0</v>
          </cell>
          <cell r="V2470" t="str">
            <v>18A</v>
          </cell>
        </row>
        <row r="2471">
          <cell r="C2471" t="str">
            <v>NF</v>
          </cell>
          <cell r="D2471" t="str">
            <v>CON</v>
          </cell>
          <cell r="E2471" t="str">
            <v>NF</v>
          </cell>
          <cell r="F2471" t="str">
            <v>RSTN</v>
          </cell>
          <cell r="G2471" t="str">
            <v>UG</v>
          </cell>
          <cell r="H2471" t="str">
            <v>60</v>
          </cell>
          <cell r="I2471">
            <v>8.52</v>
          </cell>
          <cell r="J2471">
            <v>15.6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 t="str">
            <v>18A</v>
          </cell>
        </row>
        <row r="2472">
          <cell r="C2472" t="str">
            <v>NF</v>
          </cell>
          <cell r="D2472" t="str">
            <v>FPL</v>
          </cell>
          <cell r="E2472" t="str">
            <v>NF</v>
          </cell>
          <cell r="F2472" t="str">
            <v>RSTN</v>
          </cell>
          <cell r="G2472" t="str">
            <v>OH</v>
          </cell>
          <cell r="H2472" t="str">
            <v>40</v>
          </cell>
          <cell r="I2472">
            <v>2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  <cell r="T2472">
            <v>0</v>
          </cell>
          <cell r="U2472">
            <v>0</v>
          </cell>
          <cell r="V2472" t="str">
            <v>180</v>
          </cell>
        </row>
        <row r="2473">
          <cell r="C2473" t="str">
            <v>NF</v>
          </cell>
          <cell r="D2473" t="str">
            <v>FPL</v>
          </cell>
          <cell r="E2473" t="str">
            <v>NF</v>
          </cell>
          <cell r="F2473" t="str">
            <v>RSTN</v>
          </cell>
          <cell r="G2473" t="str">
            <v>OH</v>
          </cell>
          <cell r="H2473" t="str">
            <v>40</v>
          </cell>
          <cell r="I2473">
            <v>18.350000000000001</v>
          </cell>
          <cell r="J2473">
            <v>3.9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 t="str">
            <v>18A</v>
          </cell>
        </row>
        <row r="2474">
          <cell r="C2474" t="str">
            <v>NF</v>
          </cell>
          <cell r="D2474" t="str">
            <v>FPL</v>
          </cell>
          <cell r="E2474" t="str">
            <v>NF</v>
          </cell>
          <cell r="F2474" t="str">
            <v>RSTN</v>
          </cell>
          <cell r="G2474" t="str">
            <v>OH</v>
          </cell>
          <cell r="H2474" t="str">
            <v>40</v>
          </cell>
          <cell r="I2474">
            <v>4</v>
          </cell>
          <cell r="J2474">
            <v>2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  <cell r="U2474">
            <v>0</v>
          </cell>
          <cell r="V2474" t="str">
            <v>190</v>
          </cell>
        </row>
        <row r="2475">
          <cell r="C2475" t="str">
            <v>NF</v>
          </cell>
          <cell r="D2475" t="str">
            <v>FPL</v>
          </cell>
          <cell r="E2475" t="str">
            <v>NF</v>
          </cell>
          <cell r="F2475" t="str">
            <v>RSTN</v>
          </cell>
          <cell r="G2475" t="str">
            <v>OH</v>
          </cell>
          <cell r="H2475" t="str">
            <v>60</v>
          </cell>
          <cell r="I2475">
            <v>2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 t="str">
            <v>180</v>
          </cell>
        </row>
        <row r="2476">
          <cell r="C2476" t="str">
            <v>NF</v>
          </cell>
          <cell r="D2476" t="str">
            <v>FPL</v>
          </cell>
          <cell r="E2476" t="str">
            <v>NF</v>
          </cell>
          <cell r="F2476" t="str">
            <v>RSTN</v>
          </cell>
          <cell r="G2476" t="str">
            <v>OH</v>
          </cell>
          <cell r="H2476" t="str">
            <v>60</v>
          </cell>
          <cell r="I2476">
            <v>23.12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T2476">
            <v>0</v>
          </cell>
          <cell r="U2476">
            <v>0</v>
          </cell>
          <cell r="V2476" t="str">
            <v>18A</v>
          </cell>
        </row>
        <row r="2477">
          <cell r="C2477" t="str">
            <v>NF</v>
          </cell>
          <cell r="D2477" t="str">
            <v>FPL</v>
          </cell>
          <cell r="E2477" t="str">
            <v>NF</v>
          </cell>
          <cell r="F2477" t="str">
            <v>RSTN</v>
          </cell>
          <cell r="G2477" t="str">
            <v>OH</v>
          </cell>
          <cell r="H2477" t="str">
            <v>60</v>
          </cell>
          <cell r="I2477">
            <v>6</v>
          </cell>
          <cell r="J2477">
            <v>2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 t="str">
            <v>190</v>
          </cell>
        </row>
        <row r="2478">
          <cell r="C2478" t="str">
            <v>NF</v>
          </cell>
          <cell r="D2478" t="str">
            <v>FPL</v>
          </cell>
          <cell r="E2478" t="str">
            <v>NF</v>
          </cell>
          <cell r="F2478" t="str">
            <v>RSTN</v>
          </cell>
          <cell r="G2478" t="str">
            <v>UG</v>
          </cell>
          <cell r="H2478" t="str">
            <v>30</v>
          </cell>
          <cell r="I2478">
            <v>0</v>
          </cell>
          <cell r="J2478">
            <v>4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 t="str">
            <v>180</v>
          </cell>
        </row>
        <row r="2479">
          <cell r="C2479" t="str">
            <v>SB</v>
          </cell>
          <cell r="D2479" t="str">
            <v>CON</v>
          </cell>
          <cell r="E2479" t="str">
            <v>SB</v>
          </cell>
          <cell r="F2479" t="str">
            <v>RSTN</v>
          </cell>
          <cell r="G2479" t="str">
            <v>OH</v>
          </cell>
          <cell r="H2479" t="str">
            <v>40</v>
          </cell>
          <cell r="I2479">
            <v>2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 t="str">
            <v>180</v>
          </cell>
        </row>
        <row r="2480">
          <cell r="C2480" t="str">
            <v>SB</v>
          </cell>
          <cell r="D2480" t="str">
            <v>CON</v>
          </cell>
          <cell r="E2480" t="str">
            <v>SB</v>
          </cell>
          <cell r="F2480" t="str">
            <v>RSTN</v>
          </cell>
          <cell r="G2480" t="str">
            <v>OH</v>
          </cell>
          <cell r="H2480" t="str">
            <v>40</v>
          </cell>
          <cell r="I2480">
            <v>345.39999999999907</v>
          </cell>
          <cell r="J2480">
            <v>21.84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 t="str">
            <v>18A</v>
          </cell>
        </row>
        <row r="2481">
          <cell r="C2481" t="str">
            <v>SB</v>
          </cell>
          <cell r="D2481" t="str">
            <v>CON</v>
          </cell>
          <cell r="E2481" t="str">
            <v>SB</v>
          </cell>
          <cell r="F2481" t="str">
            <v>RSTN</v>
          </cell>
          <cell r="G2481" t="str">
            <v>OH</v>
          </cell>
          <cell r="H2481" t="str">
            <v>40</v>
          </cell>
          <cell r="I2481">
            <v>18</v>
          </cell>
          <cell r="J2481">
            <v>2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 t="str">
            <v>190</v>
          </cell>
        </row>
        <row r="2482">
          <cell r="C2482" t="str">
            <v>SB</v>
          </cell>
          <cell r="D2482" t="str">
            <v>CON</v>
          </cell>
          <cell r="E2482" t="str">
            <v>SB</v>
          </cell>
          <cell r="F2482" t="str">
            <v>RSTN</v>
          </cell>
          <cell r="G2482" t="str">
            <v>OH</v>
          </cell>
          <cell r="H2482" t="str">
            <v>50</v>
          </cell>
          <cell r="I2482">
            <v>10.08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 t="str">
            <v>18A</v>
          </cell>
        </row>
        <row r="2483">
          <cell r="C2483" t="str">
            <v>SB</v>
          </cell>
          <cell r="D2483" t="str">
            <v>CON</v>
          </cell>
          <cell r="E2483" t="str">
            <v>SB</v>
          </cell>
          <cell r="F2483" t="str">
            <v>RSTN</v>
          </cell>
          <cell r="G2483" t="str">
            <v>OH</v>
          </cell>
          <cell r="H2483" t="str">
            <v>50</v>
          </cell>
          <cell r="I2483">
            <v>2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0</v>
          </cell>
          <cell r="U2483">
            <v>0</v>
          </cell>
          <cell r="V2483" t="str">
            <v>190</v>
          </cell>
        </row>
        <row r="2484">
          <cell r="C2484" t="str">
            <v>SB</v>
          </cell>
          <cell r="D2484" t="str">
            <v>CON</v>
          </cell>
          <cell r="E2484" t="str">
            <v>SB</v>
          </cell>
          <cell r="F2484" t="str">
            <v>RSTN</v>
          </cell>
          <cell r="G2484" t="str">
            <v>OH</v>
          </cell>
          <cell r="H2484" t="str">
            <v>60</v>
          </cell>
          <cell r="I2484">
            <v>40.47</v>
          </cell>
          <cell r="J2484">
            <v>31.64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 t="str">
            <v>18A</v>
          </cell>
        </row>
        <row r="2485">
          <cell r="C2485" t="str">
            <v>SB</v>
          </cell>
          <cell r="D2485" t="str">
            <v>CON</v>
          </cell>
          <cell r="E2485" t="str">
            <v>SB</v>
          </cell>
          <cell r="F2485" t="str">
            <v>RSTN</v>
          </cell>
          <cell r="G2485" t="str">
            <v>UG</v>
          </cell>
          <cell r="H2485" t="str">
            <v>20</v>
          </cell>
          <cell r="I2485">
            <v>18</v>
          </cell>
          <cell r="J2485">
            <v>3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  <cell r="U2485">
            <v>0</v>
          </cell>
          <cell r="V2485" t="str">
            <v>180</v>
          </cell>
        </row>
        <row r="2486">
          <cell r="C2486" t="str">
            <v>SB</v>
          </cell>
          <cell r="D2486" t="str">
            <v>CON</v>
          </cell>
          <cell r="E2486" t="str">
            <v>SB</v>
          </cell>
          <cell r="F2486" t="str">
            <v>RSTN</v>
          </cell>
          <cell r="G2486" t="str">
            <v>UG</v>
          </cell>
          <cell r="H2486" t="str">
            <v>40</v>
          </cell>
          <cell r="I2486">
            <v>39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 t="str">
            <v>180</v>
          </cell>
        </row>
        <row r="2487">
          <cell r="C2487" t="str">
            <v>SB</v>
          </cell>
          <cell r="D2487" t="str">
            <v>CON</v>
          </cell>
          <cell r="E2487" t="str">
            <v>SB</v>
          </cell>
          <cell r="F2487" t="str">
            <v>RSTN</v>
          </cell>
          <cell r="G2487" t="str">
            <v>UG</v>
          </cell>
          <cell r="H2487" t="str">
            <v>50</v>
          </cell>
          <cell r="I2487">
            <v>36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 t="str">
            <v>180</v>
          </cell>
        </row>
        <row r="2488">
          <cell r="C2488" t="str">
            <v>SB</v>
          </cell>
          <cell r="D2488" t="str">
            <v>CON</v>
          </cell>
          <cell r="E2488" t="str">
            <v>SB</v>
          </cell>
          <cell r="F2488" t="str">
            <v>RSTN</v>
          </cell>
          <cell r="G2488" t="str">
            <v>UG</v>
          </cell>
          <cell r="H2488" t="str">
            <v>60</v>
          </cell>
          <cell r="I2488">
            <v>42</v>
          </cell>
          <cell r="J2488">
            <v>40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0</v>
          </cell>
          <cell r="V2488" t="str">
            <v>180</v>
          </cell>
        </row>
        <row r="2489">
          <cell r="C2489" t="str">
            <v>SB</v>
          </cell>
          <cell r="D2489" t="str">
            <v>CON</v>
          </cell>
          <cell r="E2489" t="str">
            <v>SB</v>
          </cell>
          <cell r="F2489" t="str">
            <v>RSTN</v>
          </cell>
          <cell r="G2489" t="str">
            <v>UG</v>
          </cell>
          <cell r="H2489" t="str">
            <v>60</v>
          </cell>
          <cell r="I2489">
            <v>16.399999999999999</v>
          </cell>
          <cell r="J2489">
            <v>3.12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T2489">
            <v>0</v>
          </cell>
          <cell r="U2489">
            <v>0</v>
          </cell>
          <cell r="V2489" t="str">
            <v>18A</v>
          </cell>
        </row>
        <row r="2490">
          <cell r="C2490" t="str">
            <v>SB</v>
          </cell>
          <cell r="D2490" t="str">
            <v>FPL</v>
          </cell>
          <cell r="E2490" t="str">
            <v>SB</v>
          </cell>
          <cell r="F2490" t="str">
            <v>RSTN</v>
          </cell>
          <cell r="G2490" t="str">
            <v>OH</v>
          </cell>
          <cell r="H2490" t="str">
            <v>40</v>
          </cell>
          <cell r="I2490">
            <v>3</v>
          </cell>
          <cell r="J2490">
            <v>5.2432432432432403</v>
          </cell>
          <cell r="K2490">
            <v>0.75675675675675602</v>
          </cell>
          <cell r="L2490">
            <v>0</v>
          </cell>
          <cell r="M2490">
            <v>0</v>
          </cell>
          <cell r="N2490">
            <v>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0</v>
          </cell>
          <cell r="U2490">
            <v>0</v>
          </cell>
          <cell r="V2490" t="str">
            <v>180</v>
          </cell>
        </row>
        <row r="2491">
          <cell r="C2491" t="str">
            <v>SB</v>
          </cell>
          <cell r="D2491" t="str">
            <v>FPL</v>
          </cell>
          <cell r="E2491" t="str">
            <v>SB</v>
          </cell>
          <cell r="F2491" t="str">
            <v>RSTN</v>
          </cell>
          <cell r="G2491" t="str">
            <v>OH</v>
          </cell>
          <cell r="H2491" t="str">
            <v>40</v>
          </cell>
          <cell r="I2491">
            <v>9.7100000000000009</v>
          </cell>
          <cell r="J2491">
            <v>15.75</v>
          </cell>
          <cell r="K2491">
            <v>40.57</v>
          </cell>
          <cell r="L2491">
            <v>0</v>
          </cell>
          <cell r="M2491">
            <v>0</v>
          </cell>
          <cell r="N2491">
            <v>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T2491">
            <v>0</v>
          </cell>
          <cell r="U2491">
            <v>0</v>
          </cell>
          <cell r="V2491" t="str">
            <v>18A</v>
          </cell>
        </row>
        <row r="2492">
          <cell r="C2492" t="str">
            <v>SB</v>
          </cell>
          <cell r="D2492" t="str">
            <v>FPL</v>
          </cell>
          <cell r="E2492" t="str">
            <v>SB</v>
          </cell>
          <cell r="F2492" t="str">
            <v>RSTN</v>
          </cell>
          <cell r="G2492" t="str">
            <v>OH</v>
          </cell>
          <cell r="H2492" t="str">
            <v>40</v>
          </cell>
          <cell r="I2492">
            <v>4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  <cell r="T2492">
            <v>0</v>
          </cell>
          <cell r="U2492">
            <v>0</v>
          </cell>
          <cell r="V2492" t="str">
            <v>190</v>
          </cell>
        </row>
        <row r="2493">
          <cell r="C2493" t="str">
            <v>SB</v>
          </cell>
          <cell r="D2493" t="str">
            <v>FPL</v>
          </cell>
          <cell r="E2493" t="str">
            <v>SB</v>
          </cell>
          <cell r="F2493" t="str">
            <v>RSTN</v>
          </cell>
          <cell r="G2493" t="str">
            <v>OH</v>
          </cell>
          <cell r="H2493" t="str">
            <v>50</v>
          </cell>
          <cell r="I2493">
            <v>2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0</v>
          </cell>
          <cell r="U2493">
            <v>0</v>
          </cell>
          <cell r="V2493" t="str">
            <v>180</v>
          </cell>
        </row>
        <row r="2494">
          <cell r="C2494" t="str">
            <v>SB</v>
          </cell>
          <cell r="D2494" t="str">
            <v>FPL</v>
          </cell>
          <cell r="E2494" t="str">
            <v>SB</v>
          </cell>
          <cell r="F2494" t="str">
            <v>RSTN</v>
          </cell>
          <cell r="G2494" t="str">
            <v>OH</v>
          </cell>
          <cell r="H2494" t="str">
            <v>50</v>
          </cell>
          <cell r="I2494">
            <v>0</v>
          </cell>
          <cell r="J2494">
            <v>15.75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 t="str">
            <v>18A</v>
          </cell>
        </row>
        <row r="2495">
          <cell r="C2495" t="str">
            <v>SB</v>
          </cell>
          <cell r="D2495" t="str">
            <v>FPL</v>
          </cell>
          <cell r="E2495" t="str">
            <v>SB</v>
          </cell>
          <cell r="F2495" t="str">
            <v>RSTN</v>
          </cell>
          <cell r="G2495" t="str">
            <v>OH</v>
          </cell>
          <cell r="H2495" t="str">
            <v>60</v>
          </cell>
          <cell r="I2495">
            <v>51.81</v>
          </cell>
          <cell r="J2495">
            <v>14.96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T2495">
            <v>0</v>
          </cell>
          <cell r="U2495">
            <v>0</v>
          </cell>
          <cell r="V2495" t="str">
            <v>18A</v>
          </cell>
        </row>
        <row r="2496">
          <cell r="C2496" t="str">
            <v>SB</v>
          </cell>
          <cell r="D2496" t="str">
            <v>FPL</v>
          </cell>
          <cell r="E2496" t="str">
            <v>SB</v>
          </cell>
          <cell r="F2496" t="str">
            <v>RSTN</v>
          </cell>
          <cell r="G2496" t="str">
            <v>OH</v>
          </cell>
          <cell r="H2496" t="str">
            <v>60</v>
          </cell>
          <cell r="I2496">
            <v>8</v>
          </cell>
          <cell r="J2496">
            <v>4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 t="str">
            <v>190</v>
          </cell>
        </row>
        <row r="2497">
          <cell r="C2497" t="str">
            <v>SB</v>
          </cell>
          <cell r="D2497" t="str">
            <v>FPL</v>
          </cell>
          <cell r="E2497" t="str">
            <v>SB</v>
          </cell>
          <cell r="F2497" t="str">
            <v>RSTN</v>
          </cell>
          <cell r="G2497" t="str">
            <v>UG</v>
          </cell>
          <cell r="H2497" t="str">
            <v>40</v>
          </cell>
          <cell r="I2497">
            <v>3</v>
          </cell>
          <cell r="J2497">
            <v>26.756756756756726</v>
          </cell>
          <cell r="K2497">
            <v>6.2432432432432439</v>
          </cell>
          <cell r="L2497">
            <v>0</v>
          </cell>
          <cell r="M2497">
            <v>3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 t="str">
            <v>180</v>
          </cell>
        </row>
        <row r="2498">
          <cell r="C2498" t="str">
            <v>SB</v>
          </cell>
          <cell r="D2498" t="str">
            <v>FPL</v>
          </cell>
          <cell r="E2498" t="str">
            <v>SB</v>
          </cell>
          <cell r="F2498" t="str">
            <v>RSTN</v>
          </cell>
          <cell r="G2498" t="str">
            <v>UG</v>
          </cell>
          <cell r="H2498" t="str">
            <v>60</v>
          </cell>
          <cell r="I2498">
            <v>5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 t="str">
            <v>180</v>
          </cell>
        </row>
        <row r="2499">
          <cell r="C2499" t="str">
            <v>SD</v>
          </cell>
          <cell r="D2499" t="str">
            <v>CON</v>
          </cell>
          <cell r="E2499" t="str">
            <v>SD</v>
          </cell>
          <cell r="F2499" t="str">
            <v>RSTN</v>
          </cell>
          <cell r="G2499" t="str">
            <v>OH</v>
          </cell>
          <cell r="H2499" t="str">
            <v>30</v>
          </cell>
          <cell r="I2499">
            <v>2.4300000000000002</v>
          </cell>
          <cell r="J2499">
            <v>1.2672413793103401</v>
          </cell>
          <cell r="K2499">
            <v>1.1827586206896601</v>
          </cell>
          <cell r="L2499">
            <v>0</v>
          </cell>
          <cell r="M2499">
            <v>0</v>
          </cell>
          <cell r="N2499">
            <v>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 t="str">
            <v>18A</v>
          </cell>
        </row>
        <row r="2500">
          <cell r="C2500" t="str">
            <v>SD</v>
          </cell>
          <cell r="D2500" t="str">
            <v>CON</v>
          </cell>
          <cell r="E2500" t="str">
            <v>SD</v>
          </cell>
          <cell r="F2500" t="str">
            <v>RSTN</v>
          </cell>
          <cell r="G2500" t="str">
            <v>OH</v>
          </cell>
          <cell r="H2500" t="str">
            <v>40</v>
          </cell>
          <cell r="I2500">
            <v>196.63</v>
          </cell>
          <cell r="J2500">
            <v>236.59999999999803</v>
          </cell>
          <cell r="K2500">
            <v>218.39999999999608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 t="str">
            <v>18A</v>
          </cell>
        </row>
        <row r="2501">
          <cell r="C2501" t="str">
            <v>SD</v>
          </cell>
          <cell r="D2501" t="str">
            <v>CON</v>
          </cell>
          <cell r="E2501" t="str">
            <v>SD</v>
          </cell>
          <cell r="F2501" t="str">
            <v>RSTN</v>
          </cell>
          <cell r="G2501" t="str">
            <v>OH</v>
          </cell>
          <cell r="H2501" t="str">
            <v>40</v>
          </cell>
          <cell r="I2501">
            <v>16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  <cell r="U2501">
            <v>0</v>
          </cell>
          <cell r="V2501" t="str">
            <v>190</v>
          </cell>
        </row>
        <row r="2502">
          <cell r="C2502" t="str">
            <v>SD</v>
          </cell>
          <cell r="D2502" t="str">
            <v>CON</v>
          </cell>
          <cell r="E2502" t="str">
            <v>SD</v>
          </cell>
          <cell r="F2502" t="str">
            <v>RSTN</v>
          </cell>
          <cell r="G2502" t="str">
            <v>OH</v>
          </cell>
          <cell r="H2502" t="str">
            <v>50</v>
          </cell>
          <cell r="I2502">
            <v>94.73000000000016</v>
          </cell>
          <cell r="J2502">
            <v>56.751724137930843</v>
          </cell>
          <cell r="K2502">
            <v>51.148275862068999</v>
          </cell>
          <cell r="L2502">
            <v>0</v>
          </cell>
          <cell r="M2502">
            <v>0</v>
          </cell>
          <cell r="N2502">
            <v>0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  <cell r="U2502">
            <v>0</v>
          </cell>
          <cell r="V2502" t="str">
            <v>18A</v>
          </cell>
        </row>
        <row r="2503">
          <cell r="C2503" t="str">
            <v>SD</v>
          </cell>
          <cell r="D2503" t="str">
            <v>CON</v>
          </cell>
          <cell r="E2503" t="str">
            <v>SD</v>
          </cell>
          <cell r="F2503" t="str">
            <v>RSTN</v>
          </cell>
          <cell r="G2503" t="str">
            <v>OH</v>
          </cell>
          <cell r="H2503" t="str">
            <v>50</v>
          </cell>
          <cell r="I2503">
            <v>14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0</v>
          </cell>
          <cell r="U2503">
            <v>0</v>
          </cell>
          <cell r="V2503" t="str">
            <v>190</v>
          </cell>
        </row>
        <row r="2504">
          <cell r="C2504" t="str">
            <v>SD</v>
          </cell>
          <cell r="D2504" t="str">
            <v>CON</v>
          </cell>
          <cell r="E2504" t="str">
            <v>SD</v>
          </cell>
          <cell r="F2504" t="str">
            <v>RSTN</v>
          </cell>
          <cell r="G2504" t="str">
            <v>OH</v>
          </cell>
          <cell r="H2504" t="str">
            <v>60</v>
          </cell>
          <cell r="I2504">
            <v>2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  <cell r="O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  <cell r="T2504">
            <v>0</v>
          </cell>
          <cell r="U2504">
            <v>0</v>
          </cell>
          <cell r="V2504" t="str">
            <v>180</v>
          </cell>
        </row>
        <row r="2505">
          <cell r="C2505" t="str">
            <v>SD</v>
          </cell>
          <cell r="D2505" t="str">
            <v>CON</v>
          </cell>
          <cell r="E2505" t="str">
            <v>SD</v>
          </cell>
          <cell r="F2505" t="str">
            <v>RSTN</v>
          </cell>
          <cell r="G2505" t="str">
            <v>OH</v>
          </cell>
          <cell r="H2505" t="str">
            <v>60</v>
          </cell>
          <cell r="I2505">
            <v>213.55</v>
          </cell>
          <cell r="J2505">
            <v>115.35206896551726</v>
          </cell>
          <cell r="K2505">
            <v>74.397931034482781</v>
          </cell>
          <cell r="L2505">
            <v>0</v>
          </cell>
          <cell r="M2505">
            <v>0</v>
          </cell>
          <cell r="N2505">
            <v>0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0</v>
          </cell>
          <cell r="U2505">
            <v>0</v>
          </cell>
          <cell r="V2505" t="str">
            <v>18A</v>
          </cell>
        </row>
        <row r="2506">
          <cell r="C2506" t="str">
            <v>SD</v>
          </cell>
          <cell r="D2506" t="str">
            <v>CON</v>
          </cell>
          <cell r="E2506" t="str">
            <v>SD</v>
          </cell>
          <cell r="F2506" t="str">
            <v>RSTN</v>
          </cell>
          <cell r="G2506" t="str">
            <v>OH</v>
          </cell>
          <cell r="H2506" t="str">
            <v>60</v>
          </cell>
          <cell r="I2506">
            <v>44.14</v>
          </cell>
          <cell r="J2506">
            <v>5.1724137931034502</v>
          </cell>
          <cell r="K2506">
            <v>4.8275862068965498</v>
          </cell>
          <cell r="L2506">
            <v>0</v>
          </cell>
          <cell r="M2506">
            <v>0</v>
          </cell>
          <cell r="N2506">
            <v>0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  <cell r="U2506">
            <v>0</v>
          </cell>
          <cell r="V2506" t="str">
            <v>190</v>
          </cell>
        </row>
        <row r="2507">
          <cell r="C2507" t="str">
            <v>SD</v>
          </cell>
          <cell r="D2507" t="str">
            <v>CON</v>
          </cell>
          <cell r="E2507" t="str">
            <v>SD</v>
          </cell>
          <cell r="F2507" t="str">
            <v>RSTN</v>
          </cell>
          <cell r="G2507" t="str">
            <v>UG</v>
          </cell>
          <cell r="H2507" t="str">
            <v>20</v>
          </cell>
          <cell r="I2507">
            <v>3</v>
          </cell>
          <cell r="J2507">
            <v>8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0</v>
          </cell>
          <cell r="U2507">
            <v>0</v>
          </cell>
          <cell r="V2507" t="str">
            <v>180</v>
          </cell>
        </row>
        <row r="2508">
          <cell r="C2508" t="str">
            <v>SD</v>
          </cell>
          <cell r="D2508" t="str">
            <v>CON</v>
          </cell>
          <cell r="E2508" t="str">
            <v>SD</v>
          </cell>
          <cell r="F2508" t="str">
            <v>RSTN</v>
          </cell>
          <cell r="G2508" t="str">
            <v>UG</v>
          </cell>
          <cell r="H2508" t="str">
            <v>20</v>
          </cell>
          <cell r="I2508">
            <v>0</v>
          </cell>
          <cell r="J2508">
            <v>3.12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  <cell r="U2508">
            <v>0</v>
          </cell>
          <cell r="V2508" t="str">
            <v>18A</v>
          </cell>
        </row>
        <row r="2509">
          <cell r="C2509" t="str">
            <v>SD</v>
          </cell>
          <cell r="D2509" t="str">
            <v>CON</v>
          </cell>
          <cell r="E2509" t="str">
            <v>SD</v>
          </cell>
          <cell r="F2509" t="str">
            <v>RSTN</v>
          </cell>
          <cell r="G2509" t="str">
            <v>UG</v>
          </cell>
          <cell r="H2509" t="str">
            <v>30</v>
          </cell>
          <cell r="I2509">
            <v>10.56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  <cell r="U2509">
            <v>0</v>
          </cell>
          <cell r="V2509" t="str">
            <v>18A</v>
          </cell>
        </row>
        <row r="2510">
          <cell r="C2510" t="str">
            <v>SD</v>
          </cell>
          <cell r="D2510" t="str">
            <v>CON</v>
          </cell>
          <cell r="E2510" t="str">
            <v>SD</v>
          </cell>
          <cell r="F2510" t="str">
            <v>RSTN</v>
          </cell>
          <cell r="G2510" t="str">
            <v>UG</v>
          </cell>
          <cell r="H2510" t="str">
            <v>40</v>
          </cell>
          <cell r="I2510">
            <v>0</v>
          </cell>
          <cell r="J2510">
            <v>2.6844827586206899</v>
          </cell>
          <cell r="K2510">
            <v>2.5055172413793101</v>
          </cell>
          <cell r="L2510">
            <v>0</v>
          </cell>
          <cell r="M2510">
            <v>0</v>
          </cell>
          <cell r="N2510">
            <v>0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  <cell r="U2510">
            <v>0</v>
          </cell>
          <cell r="V2510" t="str">
            <v>18A</v>
          </cell>
        </row>
        <row r="2511">
          <cell r="C2511" t="str">
            <v>SD</v>
          </cell>
          <cell r="D2511" t="str">
            <v>CON</v>
          </cell>
          <cell r="E2511" t="str">
            <v>SD</v>
          </cell>
          <cell r="F2511" t="str">
            <v>RSTN</v>
          </cell>
          <cell r="G2511" t="str">
            <v>UG</v>
          </cell>
          <cell r="H2511" t="str">
            <v>50</v>
          </cell>
          <cell r="I2511">
            <v>15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  <cell r="S2511">
            <v>0</v>
          </cell>
          <cell r="T2511">
            <v>0</v>
          </cell>
          <cell r="U2511">
            <v>0</v>
          </cell>
          <cell r="V2511" t="str">
            <v>180</v>
          </cell>
        </row>
        <row r="2512">
          <cell r="C2512" t="str">
            <v>SD</v>
          </cell>
          <cell r="D2512" t="str">
            <v>CON</v>
          </cell>
          <cell r="E2512" t="str">
            <v>SD</v>
          </cell>
          <cell r="F2512" t="str">
            <v>RSTN</v>
          </cell>
          <cell r="G2512" t="str">
            <v>UG</v>
          </cell>
          <cell r="H2512" t="str">
            <v>50</v>
          </cell>
          <cell r="I2512">
            <v>13.29</v>
          </cell>
          <cell r="J2512">
            <v>4.2362068965517201</v>
          </cell>
          <cell r="K2512">
            <v>3.9537931034482803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 t="str">
            <v>18A</v>
          </cell>
        </row>
        <row r="2513">
          <cell r="C2513" t="str">
            <v>SD</v>
          </cell>
          <cell r="D2513" t="str">
            <v>CON</v>
          </cell>
          <cell r="E2513" t="str">
            <v>SD</v>
          </cell>
          <cell r="F2513" t="str">
            <v>RSTN</v>
          </cell>
          <cell r="G2513" t="str">
            <v>UG</v>
          </cell>
          <cell r="H2513" t="str">
            <v>60</v>
          </cell>
          <cell r="I2513">
            <v>0</v>
          </cell>
          <cell r="J2513">
            <v>2.5862068965517202</v>
          </cell>
          <cell r="K2513">
            <v>2.4137931034482798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 t="str">
            <v>180</v>
          </cell>
        </row>
        <row r="2514">
          <cell r="C2514" t="str">
            <v>SD</v>
          </cell>
          <cell r="D2514" t="str">
            <v>CON</v>
          </cell>
          <cell r="E2514" t="str">
            <v>SD</v>
          </cell>
          <cell r="F2514" t="str">
            <v>RSTN</v>
          </cell>
          <cell r="G2514" t="str">
            <v>UG</v>
          </cell>
          <cell r="H2514" t="str">
            <v>60</v>
          </cell>
          <cell r="I2514">
            <v>133.76</v>
          </cell>
          <cell r="J2514">
            <v>179.81826018808795</v>
          </cell>
          <cell r="K2514">
            <v>17.204467084639454</v>
          </cell>
          <cell r="L2514">
            <v>0.211363636363636</v>
          </cell>
          <cell r="M2514">
            <v>0.211363636363636</v>
          </cell>
          <cell r="N2514">
            <v>0.211363636363636</v>
          </cell>
          <cell r="O2514">
            <v>0.211363636363636</v>
          </cell>
          <cell r="P2514">
            <v>0.211363636363636</v>
          </cell>
          <cell r="Q2514">
            <v>0.211363636363636</v>
          </cell>
          <cell r="R2514">
            <v>0.211363636363636</v>
          </cell>
          <cell r="S2514">
            <v>0.211363636363636</v>
          </cell>
          <cell r="T2514">
            <v>0.211363636363636</v>
          </cell>
          <cell r="U2514">
            <v>0.155</v>
          </cell>
          <cell r="V2514" t="str">
            <v>18A</v>
          </cell>
        </row>
        <row r="2515">
          <cell r="C2515" t="str">
            <v>SD</v>
          </cell>
          <cell r="D2515" t="str">
            <v>FPL</v>
          </cell>
          <cell r="E2515" t="str">
            <v>SD</v>
          </cell>
          <cell r="F2515" t="str">
            <v>RSTN</v>
          </cell>
          <cell r="G2515" t="str">
            <v>OH</v>
          </cell>
          <cell r="H2515" t="str">
            <v>10</v>
          </cell>
          <cell r="I2515">
            <v>0</v>
          </cell>
          <cell r="J2515">
            <v>0.77068965517241395</v>
          </cell>
          <cell r="K2515">
            <v>0.71931034482758605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 t="str">
            <v>18A</v>
          </cell>
        </row>
        <row r="2516">
          <cell r="C2516" t="str">
            <v>SD</v>
          </cell>
          <cell r="D2516" t="str">
            <v>FPL</v>
          </cell>
          <cell r="E2516" t="str">
            <v>SD</v>
          </cell>
          <cell r="F2516" t="str">
            <v>RSTN</v>
          </cell>
          <cell r="G2516" t="str">
            <v>OH</v>
          </cell>
          <cell r="H2516" t="str">
            <v>40</v>
          </cell>
          <cell r="I2516">
            <v>5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 t="str">
            <v>180</v>
          </cell>
        </row>
        <row r="2517">
          <cell r="C2517" t="str">
            <v>SD</v>
          </cell>
          <cell r="D2517" t="str">
            <v>FPL</v>
          </cell>
          <cell r="E2517" t="str">
            <v>SD</v>
          </cell>
          <cell r="F2517" t="str">
            <v>RSTN</v>
          </cell>
          <cell r="G2517" t="str">
            <v>OH</v>
          </cell>
          <cell r="H2517" t="str">
            <v>40</v>
          </cell>
          <cell r="I2517">
            <v>65.149999999999935</v>
          </cell>
          <cell r="J2517">
            <v>28.016206896551722</v>
          </cell>
          <cell r="K2517">
            <v>7.3137931034482797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 t="str">
            <v>18A</v>
          </cell>
        </row>
        <row r="2518">
          <cell r="C2518" t="str">
            <v>SD</v>
          </cell>
          <cell r="D2518" t="str">
            <v>FPL</v>
          </cell>
          <cell r="E2518" t="str">
            <v>SD</v>
          </cell>
          <cell r="F2518" t="str">
            <v>RSTN</v>
          </cell>
          <cell r="G2518" t="str">
            <v>OH</v>
          </cell>
          <cell r="H2518" t="str">
            <v>40</v>
          </cell>
          <cell r="I2518">
            <v>6</v>
          </cell>
          <cell r="J2518">
            <v>2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 t="str">
            <v>190</v>
          </cell>
        </row>
        <row r="2519">
          <cell r="C2519" t="str">
            <v>SD</v>
          </cell>
          <cell r="D2519" t="str">
            <v>FPL</v>
          </cell>
          <cell r="E2519" t="str">
            <v>SD</v>
          </cell>
          <cell r="F2519" t="str">
            <v>RSTN</v>
          </cell>
          <cell r="G2519" t="str">
            <v>OH</v>
          </cell>
          <cell r="H2519" t="str">
            <v>50</v>
          </cell>
          <cell r="I2519">
            <v>5</v>
          </cell>
          <cell r="J2519">
            <v>3.0344827586206899</v>
          </cell>
          <cell r="K2519">
            <v>0.96551724137931005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 t="str">
            <v>180</v>
          </cell>
        </row>
        <row r="2520">
          <cell r="C2520" t="str">
            <v>SD</v>
          </cell>
          <cell r="D2520" t="str">
            <v>FPL</v>
          </cell>
          <cell r="E2520" t="str">
            <v>SD</v>
          </cell>
          <cell r="F2520" t="str">
            <v>RSTN</v>
          </cell>
          <cell r="G2520" t="str">
            <v>OH</v>
          </cell>
          <cell r="H2520" t="str">
            <v>50</v>
          </cell>
          <cell r="I2520">
            <v>195.44</v>
          </cell>
          <cell r="J2520">
            <v>24.896551724137932</v>
          </cell>
          <cell r="K2520">
            <v>19.50344827586207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 t="str">
            <v>18A</v>
          </cell>
        </row>
        <row r="2521">
          <cell r="C2521" t="str">
            <v>SD</v>
          </cell>
          <cell r="D2521" t="str">
            <v>FPL</v>
          </cell>
          <cell r="E2521" t="str">
            <v>SD</v>
          </cell>
          <cell r="F2521" t="str">
            <v>RSTN</v>
          </cell>
          <cell r="G2521" t="str">
            <v>OH</v>
          </cell>
          <cell r="H2521" t="str">
            <v>50</v>
          </cell>
          <cell r="I2521">
            <v>2</v>
          </cell>
          <cell r="J2521">
            <v>2.0689655172413799</v>
          </cell>
          <cell r="K2521">
            <v>1.9310344827586201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 t="str">
            <v>190</v>
          </cell>
        </row>
        <row r="2522">
          <cell r="C2522" t="str">
            <v>SD</v>
          </cell>
          <cell r="D2522" t="str">
            <v>FPL</v>
          </cell>
          <cell r="E2522" t="str">
            <v>SD</v>
          </cell>
          <cell r="F2522" t="str">
            <v>RSTN</v>
          </cell>
          <cell r="G2522" t="str">
            <v>OH</v>
          </cell>
          <cell r="H2522" t="str">
            <v>60</v>
          </cell>
          <cell r="I2522">
            <v>0</v>
          </cell>
          <cell r="J2522">
            <v>3.0344827586206899</v>
          </cell>
          <cell r="K2522">
            <v>0.96551724137931005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 t="str">
            <v>180</v>
          </cell>
        </row>
        <row r="2523">
          <cell r="C2523" t="str">
            <v>SD</v>
          </cell>
          <cell r="D2523" t="str">
            <v>FPL</v>
          </cell>
          <cell r="E2523" t="str">
            <v>SD</v>
          </cell>
          <cell r="F2523" t="str">
            <v>RSTN</v>
          </cell>
          <cell r="G2523" t="str">
            <v>OH</v>
          </cell>
          <cell r="H2523" t="str">
            <v>60</v>
          </cell>
          <cell r="I2523">
            <v>15.8</v>
          </cell>
          <cell r="J2523">
            <v>7.212993396918562</v>
          </cell>
          <cell r="K2523">
            <v>2.1570066030814399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 t="str">
            <v>18A</v>
          </cell>
        </row>
        <row r="2524">
          <cell r="C2524" t="str">
            <v>SD</v>
          </cell>
          <cell r="D2524" t="str">
            <v>FPL</v>
          </cell>
          <cell r="E2524" t="str">
            <v>SD</v>
          </cell>
          <cell r="F2524" t="str">
            <v>RSTN</v>
          </cell>
          <cell r="G2524" t="str">
            <v>OH</v>
          </cell>
          <cell r="H2524" t="str">
            <v>60</v>
          </cell>
          <cell r="I2524">
            <v>2</v>
          </cell>
          <cell r="J2524">
            <v>3.0344827586206899</v>
          </cell>
          <cell r="K2524">
            <v>0.96551724137931005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 t="str">
            <v>190</v>
          </cell>
        </row>
        <row r="2525">
          <cell r="C2525" t="str">
            <v>SD</v>
          </cell>
          <cell r="D2525" t="str">
            <v>FPL</v>
          </cell>
          <cell r="E2525" t="str">
            <v>SD</v>
          </cell>
          <cell r="F2525" t="str">
            <v>RSTN</v>
          </cell>
          <cell r="G2525" t="str">
            <v>UG</v>
          </cell>
          <cell r="H2525" t="str">
            <v>40</v>
          </cell>
          <cell r="I2525">
            <v>3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 t="str">
            <v>180</v>
          </cell>
        </row>
        <row r="2526">
          <cell r="C2526" t="str">
            <v>SD</v>
          </cell>
          <cell r="D2526" t="str">
            <v>FPL</v>
          </cell>
          <cell r="E2526" t="str">
            <v>SD</v>
          </cell>
          <cell r="F2526" t="str">
            <v>RSTN</v>
          </cell>
          <cell r="G2526" t="str">
            <v>UG</v>
          </cell>
          <cell r="H2526" t="str">
            <v>50</v>
          </cell>
          <cell r="I2526">
            <v>0</v>
          </cell>
          <cell r="J2526">
            <v>5.1724137931034404</v>
          </cell>
          <cell r="K2526">
            <v>4.8275862068965596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 t="str">
            <v>180</v>
          </cell>
        </row>
        <row r="2527">
          <cell r="C2527" t="str">
            <v>SD</v>
          </cell>
          <cell r="D2527" t="str">
            <v>FPL</v>
          </cell>
          <cell r="E2527" t="str">
            <v>SD</v>
          </cell>
          <cell r="F2527" t="str">
            <v>RSTN</v>
          </cell>
          <cell r="G2527" t="str">
            <v>UG</v>
          </cell>
          <cell r="H2527" t="str">
            <v>50</v>
          </cell>
          <cell r="I2527">
            <v>3.12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 t="str">
            <v>18A</v>
          </cell>
        </row>
        <row r="2528">
          <cell r="C2528" t="str">
            <v>SD</v>
          </cell>
          <cell r="D2528" t="str">
            <v>FPL</v>
          </cell>
          <cell r="E2528" t="str">
            <v>SD</v>
          </cell>
          <cell r="F2528" t="str">
            <v>RSTN</v>
          </cell>
          <cell r="G2528" t="str">
            <v>UG</v>
          </cell>
          <cell r="H2528" t="str">
            <v>60</v>
          </cell>
          <cell r="I2528">
            <v>0</v>
          </cell>
          <cell r="J2528">
            <v>1.55172413793103</v>
          </cell>
          <cell r="K2528">
            <v>1.44827586206897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 t="str">
            <v>180</v>
          </cell>
        </row>
        <row r="2529">
          <cell r="C2529" t="str">
            <v>TB</v>
          </cell>
          <cell r="D2529" t="str">
            <v>CON</v>
          </cell>
          <cell r="E2529" t="str">
            <v>TB</v>
          </cell>
          <cell r="F2529" t="str">
            <v>RSTN</v>
          </cell>
          <cell r="G2529" t="str">
            <v>OH</v>
          </cell>
          <cell r="H2529" t="str">
            <v>60</v>
          </cell>
          <cell r="I2529">
            <v>53.94</v>
          </cell>
          <cell r="J2529">
            <v>3.58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  <cell r="U2529">
            <v>0</v>
          </cell>
          <cell r="V2529" t="str">
            <v>18A</v>
          </cell>
        </row>
        <row r="2530">
          <cell r="C2530" t="str">
            <v>TB</v>
          </cell>
          <cell r="D2530" t="str">
            <v>CON</v>
          </cell>
          <cell r="E2530" t="str">
            <v>TB</v>
          </cell>
          <cell r="F2530" t="str">
            <v>RSTN</v>
          </cell>
          <cell r="G2530" t="str">
            <v>UG</v>
          </cell>
          <cell r="H2530" t="str">
            <v>60</v>
          </cell>
          <cell r="I2530">
            <v>0</v>
          </cell>
          <cell r="J2530">
            <v>4.91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 t="str">
            <v>18A</v>
          </cell>
        </row>
        <row r="2531">
          <cell r="C2531" t="str">
            <v>TB</v>
          </cell>
          <cell r="D2531" t="str">
            <v>FPL</v>
          </cell>
          <cell r="E2531" t="str">
            <v>TB</v>
          </cell>
          <cell r="F2531" t="str">
            <v>RSTN</v>
          </cell>
          <cell r="G2531" t="str">
            <v>OH</v>
          </cell>
          <cell r="H2531" t="str">
            <v>40</v>
          </cell>
          <cell r="I2531">
            <v>1.3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 t="str">
            <v>18A</v>
          </cell>
        </row>
        <row r="2532">
          <cell r="C2532" t="str">
            <v>TB</v>
          </cell>
          <cell r="D2532" t="str">
            <v>FPL</v>
          </cell>
          <cell r="E2532" t="str">
            <v>TB</v>
          </cell>
          <cell r="F2532" t="str">
            <v>RSTN</v>
          </cell>
          <cell r="G2532" t="str">
            <v>OH</v>
          </cell>
          <cell r="H2532" t="str">
            <v>50</v>
          </cell>
          <cell r="I2532">
            <v>0</v>
          </cell>
          <cell r="J2532">
            <v>4.8600000000000003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 t="str">
            <v>18A</v>
          </cell>
        </row>
        <row r="2533">
          <cell r="C2533" t="str">
            <v>TB</v>
          </cell>
          <cell r="D2533" t="str">
            <v>FPL</v>
          </cell>
          <cell r="E2533" t="str">
            <v>TB</v>
          </cell>
          <cell r="F2533" t="str">
            <v>RSTN</v>
          </cell>
          <cell r="G2533" t="str">
            <v>OH</v>
          </cell>
          <cell r="H2533" t="str">
            <v>50</v>
          </cell>
          <cell r="I2533">
            <v>2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 t="str">
            <v>190</v>
          </cell>
        </row>
        <row r="2534">
          <cell r="C2534" t="str">
            <v>TB</v>
          </cell>
          <cell r="D2534" t="str">
            <v>FPL</v>
          </cell>
          <cell r="E2534" t="str">
            <v>TB</v>
          </cell>
          <cell r="F2534" t="str">
            <v>RSTN</v>
          </cell>
          <cell r="G2534" t="str">
            <v>OH</v>
          </cell>
          <cell r="H2534" t="str">
            <v>60</v>
          </cell>
          <cell r="I2534">
            <v>2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 t="str">
            <v>180</v>
          </cell>
        </row>
        <row r="2535">
          <cell r="C2535" t="str">
            <v>TB</v>
          </cell>
          <cell r="D2535" t="str">
            <v>FPL</v>
          </cell>
          <cell r="E2535" t="str">
            <v>TB</v>
          </cell>
          <cell r="F2535" t="str">
            <v>RSTN</v>
          </cell>
          <cell r="G2535" t="str">
            <v>OH</v>
          </cell>
          <cell r="H2535" t="str">
            <v>60</v>
          </cell>
          <cell r="I2535">
            <v>36.92</v>
          </cell>
          <cell r="J2535">
            <v>3.64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 t="str">
            <v>18A</v>
          </cell>
        </row>
        <row r="2536">
          <cell r="C2536" t="str">
            <v>TB</v>
          </cell>
          <cell r="D2536" t="str">
            <v>FPL</v>
          </cell>
          <cell r="E2536" t="str">
            <v>TB</v>
          </cell>
          <cell r="F2536" t="str">
            <v>RSTN</v>
          </cell>
          <cell r="G2536" t="str">
            <v>OH</v>
          </cell>
          <cell r="H2536" t="str">
            <v>60</v>
          </cell>
          <cell r="I2536">
            <v>6</v>
          </cell>
          <cell r="J2536">
            <v>2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 t="str">
            <v>190</v>
          </cell>
        </row>
        <row r="2537">
          <cell r="C2537" t="str">
            <v>TB</v>
          </cell>
          <cell r="D2537" t="str">
            <v>FPL</v>
          </cell>
          <cell r="E2537" t="str">
            <v>TB</v>
          </cell>
          <cell r="F2537" t="str">
            <v>RSTN</v>
          </cell>
          <cell r="G2537" t="str">
            <v>UG</v>
          </cell>
          <cell r="H2537" t="str">
            <v>60</v>
          </cell>
          <cell r="I2537">
            <v>6.24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 t="str">
            <v>18A</v>
          </cell>
        </row>
        <row r="2538">
          <cell r="C2538" t="str">
            <v>TC</v>
          </cell>
          <cell r="D2538" t="str">
            <v>CON</v>
          </cell>
          <cell r="E2538" t="str">
            <v>TC</v>
          </cell>
          <cell r="F2538" t="str">
            <v>RSTN</v>
          </cell>
          <cell r="G2538" t="str">
            <v>OH</v>
          </cell>
          <cell r="H2538" t="str">
            <v>60</v>
          </cell>
          <cell r="I2538">
            <v>48.3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 t="str">
            <v>18A</v>
          </cell>
        </row>
        <row r="2539">
          <cell r="C2539" t="str">
            <v>TC</v>
          </cell>
          <cell r="D2539" t="str">
            <v>CON</v>
          </cell>
          <cell r="E2539" t="str">
            <v>TC</v>
          </cell>
          <cell r="F2539" t="str">
            <v>RSTN</v>
          </cell>
          <cell r="G2539" t="str">
            <v>OH</v>
          </cell>
          <cell r="H2539" t="str">
            <v>60</v>
          </cell>
          <cell r="I2539">
            <v>2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 t="str">
            <v>190</v>
          </cell>
        </row>
        <row r="2540">
          <cell r="C2540" t="str">
            <v>TC</v>
          </cell>
          <cell r="D2540" t="str">
            <v>CON</v>
          </cell>
          <cell r="E2540" t="str">
            <v>TC</v>
          </cell>
          <cell r="F2540" t="str">
            <v>RSTN</v>
          </cell>
          <cell r="G2540" t="str">
            <v>UG</v>
          </cell>
          <cell r="H2540" t="str">
            <v>40</v>
          </cell>
          <cell r="I2540">
            <v>6.24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 t="str">
            <v>18A</v>
          </cell>
        </row>
        <row r="2541">
          <cell r="C2541" t="str">
            <v>TC</v>
          </cell>
          <cell r="D2541" t="str">
            <v>CON</v>
          </cell>
          <cell r="E2541" t="str">
            <v>TC</v>
          </cell>
          <cell r="F2541" t="str">
            <v>RSTN</v>
          </cell>
          <cell r="G2541" t="str">
            <v>UG</v>
          </cell>
          <cell r="H2541" t="str">
            <v>50</v>
          </cell>
          <cell r="I2541">
            <v>24.73</v>
          </cell>
          <cell r="J2541">
            <v>13.1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 t="str">
            <v>18A</v>
          </cell>
        </row>
        <row r="2542">
          <cell r="C2542" t="str">
            <v>TC</v>
          </cell>
          <cell r="D2542" t="str">
            <v>CON</v>
          </cell>
          <cell r="E2542" t="str">
            <v>TC</v>
          </cell>
          <cell r="F2542" t="str">
            <v>RSTN</v>
          </cell>
          <cell r="G2542" t="str">
            <v>UG</v>
          </cell>
          <cell r="H2542" t="str">
            <v>60</v>
          </cell>
          <cell r="I2542">
            <v>4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 t="str">
            <v>180</v>
          </cell>
        </row>
        <row r="2543">
          <cell r="C2543" t="str">
            <v>TC</v>
          </cell>
          <cell r="D2543" t="str">
            <v>CON</v>
          </cell>
          <cell r="E2543" t="str">
            <v>TC</v>
          </cell>
          <cell r="F2543" t="str">
            <v>RSTN</v>
          </cell>
          <cell r="G2543" t="str">
            <v>UG</v>
          </cell>
          <cell r="H2543" t="str">
            <v>60</v>
          </cell>
          <cell r="I2543">
            <v>33.26</v>
          </cell>
          <cell r="J2543">
            <v>275.10000000000002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 t="str">
            <v>18A</v>
          </cell>
        </row>
        <row r="2544">
          <cell r="C2544" t="str">
            <v>TC</v>
          </cell>
          <cell r="D2544" t="str">
            <v>FPL</v>
          </cell>
          <cell r="E2544" t="str">
            <v>TC</v>
          </cell>
          <cell r="F2544" t="str">
            <v>RSTN</v>
          </cell>
          <cell r="G2544" t="str">
            <v>OH</v>
          </cell>
          <cell r="H2544" t="str">
            <v>10</v>
          </cell>
          <cell r="I2544">
            <v>2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 t="str">
            <v>18A</v>
          </cell>
        </row>
        <row r="2545">
          <cell r="C2545" t="str">
            <v>TC</v>
          </cell>
          <cell r="D2545" t="str">
            <v>FPL</v>
          </cell>
          <cell r="E2545" t="str">
            <v>TC</v>
          </cell>
          <cell r="F2545" t="str">
            <v>RSTN</v>
          </cell>
          <cell r="G2545" t="str">
            <v>OH</v>
          </cell>
          <cell r="H2545" t="str">
            <v>10</v>
          </cell>
          <cell r="I2545">
            <v>0.65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 t="str">
            <v>190</v>
          </cell>
        </row>
        <row r="2546">
          <cell r="C2546" t="str">
            <v>TC</v>
          </cell>
          <cell r="D2546" t="str">
            <v>FPL</v>
          </cell>
          <cell r="E2546" t="str">
            <v>TC</v>
          </cell>
          <cell r="F2546" t="str">
            <v>RSTN</v>
          </cell>
          <cell r="G2546" t="str">
            <v>OH</v>
          </cell>
          <cell r="H2546" t="str">
            <v>30</v>
          </cell>
          <cell r="I2546">
            <v>2.93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 t="str">
            <v>18A</v>
          </cell>
        </row>
        <row r="2547">
          <cell r="C2547" t="str">
            <v>TC</v>
          </cell>
          <cell r="D2547" t="str">
            <v>FPL</v>
          </cell>
          <cell r="E2547" t="str">
            <v>TC</v>
          </cell>
          <cell r="F2547" t="str">
            <v>RSTN</v>
          </cell>
          <cell r="G2547" t="str">
            <v>OH</v>
          </cell>
          <cell r="H2547" t="str">
            <v>40</v>
          </cell>
          <cell r="I2547">
            <v>5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 t="str">
            <v>180</v>
          </cell>
        </row>
        <row r="2548">
          <cell r="C2548" t="str">
            <v>TC</v>
          </cell>
          <cell r="D2548" t="str">
            <v>FPL</v>
          </cell>
          <cell r="E2548" t="str">
            <v>TC</v>
          </cell>
          <cell r="F2548" t="str">
            <v>RSTN</v>
          </cell>
          <cell r="G2548" t="str">
            <v>OH</v>
          </cell>
          <cell r="H2548" t="str">
            <v>40</v>
          </cell>
          <cell r="I2548">
            <v>15.33</v>
          </cell>
          <cell r="J2548">
            <v>3.25</v>
          </cell>
          <cell r="K2548">
            <v>9.2692274678111595</v>
          </cell>
          <cell r="L2548">
            <v>0.37725321888412</v>
          </cell>
          <cell r="M2548">
            <v>0.37725321888412</v>
          </cell>
          <cell r="N2548">
            <v>0.37725321888412</v>
          </cell>
          <cell r="O2548">
            <v>0.37725321888412</v>
          </cell>
          <cell r="P2548">
            <v>0.37725321888412</v>
          </cell>
          <cell r="Q2548">
            <v>0.37725321888412</v>
          </cell>
          <cell r="R2548">
            <v>0.37725321888412</v>
          </cell>
          <cell r="S2548">
            <v>0</v>
          </cell>
          <cell r="T2548">
            <v>0</v>
          </cell>
          <cell r="U2548">
            <v>0</v>
          </cell>
          <cell r="V2548" t="str">
            <v>18A</v>
          </cell>
        </row>
        <row r="2549">
          <cell r="C2549" t="str">
            <v>TC</v>
          </cell>
          <cell r="D2549" t="str">
            <v>FPL</v>
          </cell>
          <cell r="E2549" t="str">
            <v>TC</v>
          </cell>
          <cell r="F2549" t="str">
            <v>RSTN</v>
          </cell>
          <cell r="G2549" t="str">
            <v>OH</v>
          </cell>
          <cell r="H2549" t="str">
            <v>40</v>
          </cell>
          <cell r="I2549">
            <v>4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 t="str">
            <v>190</v>
          </cell>
        </row>
        <row r="2550">
          <cell r="C2550" t="str">
            <v>TC</v>
          </cell>
          <cell r="D2550" t="str">
            <v>FPL</v>
          </cell>
          <cell r="E2550" t="str">
            <v>TC</v>
          </cell>
          <cell r="F2550" t="str">
            <v>RSTN</v>
          </cell>
          <cell r="G2550" t="str">
            <v>OH</v>
          </cell>
          <cell r="H2550" t="str">
            <v>50</v>
          </cell>
          <cell r="I2550">
            <v>14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 t="str">
            <v>180</v>
          </cell>
        </row>
        <row r="2551">
          <cell r="C2551" t="str">
            <v>TC</v>
          </cell>
          <cell r="D2551" t="str">
            <v>FPL</v>
          </cell>
          <cell r="E2551" t="str">
            <v>TC</v>
          </cell>
          <cell r="F2551" t="str">
            <v>RSTN</v>
          </cell>
          <cell r="G2551" t="str">
            <v>OH</v>
          </cell>
          <cell r="H2551" t="str">
            <v>50</v>
          </cell>
          <cell r="I2551">
            <v>28.58</v>
          </cell>
          <cell r="J2551">
            <v>9.4430102516309393</v>
          </cell>
          <cell r="K2551">
            <v>5.9869897483690613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 t="str">
            <v>18A</v>
          </cell>
        </row>
        <row r="2552">
          <cell r="C2552" t="str">
            <v>TC</v>
          </cell>
          <cell r="D2552" t="str">
            <v>FPL</v>
          </cell>
          <cell r="E2552" t="str">
            <v>TC</v>
          </cell>
          <cell r="F2552" t="str">
            <v>RSTN</v>
          </cell>
          <cell r="G2552" t="str">
            <v>OH</v>
          </cell>
          <cell r="H2552" t="str">
            <v>50</v>
          </cell>
          <cell r="I2552">
            <v>20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 t="str">
            <v>190</v>
          </cell>
        </row>
        <row r="2553">
          <cell r="C2553" t="str">
            <v>TC</v>
          </cell>
          <cell r="D2553" t="str">
            <v>FPL</v>
          </cell>
          <cell r="E2553" t="str">
            <v>TC</v>
          </cell>
          <cell r="F2553" t="str">
            <v>RSTN</v>
          </cell>
          <cell r="G2553" t="str">
            <v>OH</v>
          </cell>
          <cell r="H2553" t="str">
            <v>60</v>
          </cell>
          <cell r="I2553">
            <v>28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 t="str">
            <v>180</v>
          </cell>
        </row>
        <row r="2554">
          <cell r="C2554" t="str">
            <v>TC</v>
          </cell>
          <cell r="D2554" t="str">
            <v>FPL</v>
          </cell>
          <cell r="E2554" t="str">
            <v>TC</v>
          </cell>
          <cell r="F2554" t="str">
            <v>RSTN</v>
          </cell>
          <cell r="G2554" t="str">
            <v>OH</v>
          </cell>
          <cell r="H2554" t="str">
            <v>60</v>
          </cell>
          <cell r="I2554">
            <v>69.28</v>
          </cell>
          <cell r="J2554">
            <v>7.6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 t="str">
            <v>18A</v>
          </cell>
        </row>
        <row r="2555">
          <cell r="C2555" t="str">
            <v>TC</v>
          </cell>
          <cell r="D2555" t="str">
            <v>FPL</v>
          </cell>
          <cell r="E2555" t="str">
            <v>TC</v>
          </cell>
          <cell r="F2555" t="str">
            <v>RSTN</v>
          </cell>
          <cell r="G2555" t="str">
            <v>OH</v>
          </cell>
          <cell r="H2555" t="str">
            <v>60</v>
          </cell>
          <cell r="I2555">
            <v>28.65</v>
          </cell>
          <cell r="J2555">
            <v>6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 t="str">
            <v>190</v>
          </cell>
        </row>
        <row r="2556">
          <cell r="C2556" t="str">
            <v>TC</v>
          </cell>
          <cell r="D2556" t="str">
            <v>FPL</v>
          </cell>
          <cell r="E2556" t="str">
            <v>TC</v>
          </cell>
          <cell r="F2556" t="str">
            <v>RSTN</v>
          </cell>
          <cell r="G2556" t="str">
            <v>UG</v>
          </cell>
          <cell r="H2556" t="str">
            <v>40</v>
          </cell>
          <cell r="I2556">
            <v>4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 t="str">
            <v>180</v>
          </cell>
        </row>
        <row r="2557">
          <cell r="C2557" t="str">
            <v>TC</v>
          </cell>
          <cell r="D2557" t="str">
            <v>FPL</v>
          </cell>
          <cell r="E2557" t="str">
            <v>TC</v>
          </cell>
          <cell r="F2557" t="str">
            <v>RSTN</v>
          </cell>
          <cell r="G2557" t="str">
            <v>UG</v>
          </cell>
          <cell r="H2557" t="str">
            <v>50</v>
          </cell>
          <cell r="I2557">
            <v>17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 t="str">
            <v>180</v>
          </cell>
        </row>
        <row r="2558">
          <cell r="C2558" t="str">
            <v>TC</v>
          </cell>
          <cell r="D2558" t="str">
            <v>FPL</v>
          </cell>
          <cell r="E2558" t="str">
            <v>TC</v>
          </cell>
          <cell r="F2558" t="str">
            <v>RSTN</v>
          </cell>
          <cell r="G2558" t="str">
            <v>UG</v>
          </cell>
          <cell r="H2558" t="str">
            <v>50</v>
          </cell>
          <cell r="I2558">
            <v>2.48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 t="str">
            <v>18A</v>
          </cell>
        </row>
        <row r="2559">
          <cell r="C2559" t="str">
            <v>TC</v>
          </cell>
          <cell r="D2559" t="str">
            <v>FPL</v>
          </cell>
          <cell r="E2559" t="str">
            <v>TC</v>
          </cell>
          <cell r="F2559" t="str">
            <v>RSTN</v>
          </cell>
          <cell r="G2559" t="str">
            <v>UG</v>
          </cell>
          <cell r="H2559" t="str">
            <v>60</v>
          </cell>
          <cell r="I2559">
            <v>24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 t="str">
            <v>180</v>
          </cell>
        </row>
        <row r="2560">
          <cell r="C2560" t="str">
            <v>TC</v>
          </cell>
          <cell r="D2560" t="str">
            <v>FPL</v>
          </cell>
          <cell r="E2560" t="str">
            <v>TC</v>
          </cell>
          <cell r="F2560" t="str">
            <v>RSTN</v>
          </cell>
          <cell r="G2560" t="str">
            <v>UG</v>
          </cell>
          <cell r="H2560" t="str">
            <v>60</v>
          </cell>
          <cell r="I2560">
            <v>6.24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 t="str">
            <v>18A</v>
          </cell>
        </row>
        <row r="2561">
          <cell r="C2561" t="str">
            <v>WB</v>
          </cell>
          <cell r="D2561" t="str">
            <v>CON</v>
          </cell>
          <cell r="E2561" t="str">
            <v>WB</v>
          </cell>
          <cell r="F2561" t="str">
            <v>RSTN</v>
          </cell>
          <cell r="G2561" t="str">
            <v>OH</v>
          </cell>
          <cell r="H2561" t="str">
            <v>40</v>
          </cell>
          <cell r="I2561">
            <v>204.15000000000111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 t="str">
            <v>18A</v>
          </cell>
        </row>
        <row r="2562">
          <cell r="C2562" t="str">
            <v>WB</v>
          </cell>
          <cell r="D2562" t="str">
            <v>CON</v>
          </cell>
          <cell r="E2562" t="str">
            <v>WB</v>
          </cell>
          <cell r="F2562" t="str">
            <v>RSTN</v>
          </cell>
          <cell r="G2562" t="str">
            <v>OH</v>
          </cell>
          <cell r="H2562" t="str">
            <v>40</v>
          </cell>
          <cell r="I2562">
            <v>0</v>
          </cell>
          <cell r="J2562">
            <v>0.15625</v>
          </cell>
          <cell r="K2562">
            <v>0.15625</v>
          </cell>
          <cell r="L2562">
            <v>0.15625</v>
          </cell>
          <cell r="M2562">
            <v>0.15625</v>
          </cell>
          <cell r="N2562">
            <v>0.15625</v>
          </cell>
          <cell r="O2562">
            <v>0.15625</v>
          </cell>
          <cell r="P2562">
            <v>0.15625</v>
          </cell>
          <cell r="Q2562">
            <v>0.15625</v>
          </cell>
          <cell r="R2562">
            <v>0.15625</v>
          </cell>
          <cell r="S2562">
            <v>0.15625</v>
          </cell>
          <cell r="T2562">
            <v>0.15625</v>
          </cell>
          <cell r="U2562">
            <v>0.15625</v>
          </cell>
          <cell r="V2562" t="str">
            <v>190</v>
          </cell>
        </row>
        <row r="2563">
          <cell r="C2563" t="str">
            <v>WB</v>
          </cell>
          <cell r="D2563" t="str">
            <v>CON</v>
          </cell>
          <cell r="E2563" t="str">
            <v>WB</v>
          </cell>
          <cell r="F2563" t="str">
            <v>RSTN</v>
          </cell>
          <cell r="G2563" t="str">
            <v>OH</v>
          </cell>
          <cell r="H2563" t="str">
            <v>60</v>
          </cell>
          <cell r="I2563">
            <v>18</v>
          </cell>
          <cell r="J2563">
            <v>2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 t="str">
            <v>180</v>
          </cell>
        </row>
        <row r="2564">
          <cell r="C2564" t="str">
            <v>WB</v>
          </cell>
          <cell r="D2564" t="str">
            <v>CON</v>
          </cell>
          <cell r="E2564" t="str">
            <v>WB</v>
          </cell>
          <cell r="F2564" t="str">
            <v>RSTN</v>
          </cell>
          <cell r="G2564" t="str">
            <v>OH</v>
          </cell>
          <cell r="H2564" t="str">
            <v>60</v>
          </cell>
          <cell r="I2564">
            <v>21.53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 t="str">
            <v>18A</v>
          </cell>
        </row>
        <row r="2565">
          <cell r="C2565" t="str">
            <v>WB</v>
          </cell>
          <cell r="D2565" t="str">
            <v>CON</v>
          </cell>
          <cell r="E2565" t="str">
            <v>WB</v>
          </cell>
          <cell r="F2565" t="str">
            <v>RSTN</v>
          </cell>
          <cell r="G2565" t="str">
            <v>OH</v>
          </cell>
          <cell r="H2565" t="str">
            <v>60</v>
          </cell>
          <cell r="I2565">
            <v>14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 t="str">
            <v>190</v>
          </cell>
        </row>
        <row r="2566">
          <cell r="C2566" t="str">
            <v>WB</v>
          </cell>
          <cell r="D2566" t="str">
            <v>CON</v>
          </cell>
          <cell r="E2566" t="str">
            <v>WB</v>
          </cell>
          <cell r="F2566" t="str">
            <v>RSTN</v>
          </cell>
          <cell r="G2566" t="str">
            <v>UG</v>
          </cell>
          <cell r="H2566" t="str">
            <v>40</v>
          </cell>
          <cell r="I2566">
            <v>5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 t="str">
            <v>180</v>
          </cell>
        </row>
        <row r="2567">
          <cell r="C2567" t="str">
            <v>WB</v>
          </cell>
          <cell r="D2567" t="str">
            <v>CON</v>
          </cell>
          <cell r="E2567" t="str">
            <v>WB</v>
          </cell>
          <cell r="F2567" t="str">
            <v>RSTN</v>
          </cell>
          <cell r="G2567" t="str">
            <v>UG</v>
          </cell>
          <cell r="H2567" t="str">
            <v>60</v>
          </cell>
          <cell r="I2567">
            <v>99</v>
          </cell>
          <cell r="J2567">
            <v>78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 t="str">
            <v>180</v>
          </cell>
        </row>
        <row r="2568">
          <cell r="C2568" t="str">
            <v>WB</v>
          </cell>
          <cell r="D2568" t="str">
            <v>CON</v>
          </cell>
          <cell r="E2568" t="str">
            <v>WB</v>
          </cell>
          <cell r="F2568" t="str">
            <v>RSTN</v>
          </cell>
          <cell r="G2568" t="str">
            <v>UG</v>
          </cell>
          <cell r="H2568" t="str">
            <v>60</v>
          </cell>
          <cell r="I2568">
            <v>71.25</v>
          </cell>
          <cell r="J2568">
            <v>65.5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 t="str">
            <v>18A</v>
          </cell>
        </row>
        <row r="2569">
          <cell r="C2569" t="str">
            <v>WB</v>
          </cell>
          <cell r="D2569" t="str">
            <v>FPL</v>
          </cell>
          <cell r="E2569" t="str">
            <v>WB</v>
          </cell>
          <cell r="F2569" t="str">
            <v>RSTN</v>
          </cell>
          <cell r="G2569" t="str">
            <v>OH</v>
          </cell>
          <cell r="H2569" t="str">
            <v>20</v>
          </cell>
          <cell r="I2569">
            <v>3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 t="str">
            <v>18A</v>
          </cell>
        </row>
        <row r="2570">
          <cell r="C2570" t="str">
            <v>WB</v>
          </cell>
          <cell r="D2570" t="str">
            <v>FPL</v>
          </cell>
          <cell r="E2570" t="str">
            <v>WB</v>
          </cell>
          <cell r="F2570" t="str">
            <v>RSTN</v>
          </cell>
          <cell r="G2570" t="str">
            <v>OH</v>
          </cell>
          <cell r="H2570" t="str">
            <v>30</v>
          </cell>
          <cell r="I2570">
            <v>2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 t="str">
            <v>190</v>
          </cell>
        </row>
        <row r="2571">
          <cell r="C2571" t="str">
            <v>WB</v>
          </cell>
          <cell r="D2571" t="str">
            <v>FPL</v>
          </cell>
          <cell r="E2571" t="str">
            <v>WB</v>
          </cell>
          <cell r="F2571" t="str">
            <v>RSTN</v>
          </cell>
          <cell r="G2571" t="str">
            <v>OH</v>
          </cell>
          <cell r="H2571" t="str">
            <v>40</v>
          </cell>
          <cell r="I2571">
            <v>0.65</v>
          </cell>
          <cell r="J2571">
            <v>31.2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 t="str">
            <v>18A</v>
          </cell>
        </row>
        <row r="2572">
          <cell r="C2572" t="str">
            <v>WB</v>
          </cell>
          <cell r="D2572" t="str">
            <v>FPL</v>
          </cell>
          <cell r="E2572" t="str">
            <v>WB</v>
          </cell>
          <cell r="F2572" t="str">
            <v>RSTN</v>
          </cell>
          <cell r="G2572" t="str">
            <v>OH</v>
          </cell>
          <cell r="H2572" t="str">
            <v>40</v>
          </cell>
          <cell r="I2572">
            <v>10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 t="str">
            <v>190</v>
          </cell>
        </row>
        <row r="2573">
          <cell r="C2573" t="str">
            <v>WB</v>
          </cell>
          <cell r="D2573" t="str">
            <v>FPL</v>
          </cell>
          <cell r="E2573" t="str">
            <v>WB</v>
          </cell>
          <cell r="F2573" t="str">
            <v>RSTN</v>
          </cell>
          <cell r="G2573" t="str">
            <v>OH</v>
          </cell>
          <cell r="H2573" t="str">
            <v>50</v>
          </cell>
          <cell r="I2573">
            <v>5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 t="str">
            <v>180</v>
          </cell>
        </row>
        <row r="2574">
          <cell r="C2574" t="str">
            <v>WB</v>
          </cell>
          <cell r="D2574" t="str">
            <v>FPL</v>
          </cell>
          <cell r="E2574" t="str">
            <v>WB</v>
          </cell>
          <cell r="F2574" t="str">
            <v>RSTN</v>
          </cell>
          <cell r="G2574" t="str">
            <v>OH</v>
          </cell>
          <cell r="H2574" t="str">
            <v>50</v>
          </cell>
          <cell r="I2574">
            <v>23.58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 t="str">
            <v>18A</v>
          </cell>
        </row>
        <row r="2575">
          <cell r="C2575" t="str">
            <v>WB</v>
          </cell>
          <cell r="D2575" t="str">
            <v>FPL</v>
          </cell>
          <cell r="E2575" t="str">
            <v>WB</v>
          </cell>
          <cell r="F2575" t="str">
            <v>RSTN</v>
          </cell>
          <cell r="G2575" t="str">
            <v>OH</v>
          </cell>
          <cell r="H2575" t="str">
            <v>50</v>
          </cell>
          <cell r="I2575">
            <v>14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 t="str">
            <v>190</v>
          </cell>
        </row>
        <row r="2576">
          <cell r="C2576" t="str">
            <v>WB</v>
          </cell>
          <cell r="D2576" t="str">
            <v>FPL</v>
          </cell>
          <cell r="E2576" t="str">
            <v>WB</v>
          </cell>
          <cell r="F2576" t="str">
            <v>RSTN</v>
          </cell>
          <cell r="G2576" t="str">
            <v>OH</v>
          </cell>
          <cell r="H2576" t="str">
            <v>60</v>
          </cell>
          <cell r="I2576">
            <v>9</v>
          </cell>
          <cell r="J2576">
            <v>4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 t="str">
            <v>180</v>
          </cell>
        </row>
        <row r="2577">
          <cell r="C2577" t="str">
            <v>WB</v>
          </cell>
          <cell r="D2577" t="str">
            <v>FPL</v>
          </cell>
          <cell r="E2577" t="str">
            <v>WB</v>
          </cell>
          <cell r="F2577" t="str">
            <v>RSTN</v>
          </cell>
          <cell r="G2577" t="str">
            <v>OH</v>
          </cell>
          <cell r="H2577" t="str">
            <v>60</v>
          </cell>
          <cell r="I2577">
            <v>23.49</v>
          </cell>
          <cell r="J2577">
            <v>22.9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 t="str">
            <v>18A</v>
          </cell>
        </row>
        <row r="2578">
          <cell r="C2578" t="str">
            <v>WB</v>
          </cell>
          <cell r="D2578" t="str">
            <v>FPL</v>
          </cell>
          <cell r="E2578" t="str">
            <v>WB</v>
          </cell>
          <cell r="F2578" t="str">
            <v>RSTN</v>
          </cell>
          <cell r="G2578" t="str">
            <v>OH</v>
          </cell>
          <cell r="H2578" t="str">
            <v>60</v>
          </cell>
          <cell r="I2578">
            <v>4</v>
          </cell>
          <cell r="J2578">
            <v>6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 t="str">
            <v>190</v>
          </cell>
        </row>
        <row r="2579">
          <cell r="C2579" t="str">
            <v>WB</v>
          </cell>
          <cell r="D2579" t="str">
            <v>FPL</v>
          </cell>
          <cell r="E2579" t="str">
            <v>WB</v>
          </cell>
          <cell r="F2579" t="str">
            <v>RSTN</v>
          </cell>
          <cell r="G2579" t="str">
            <v>UG</v>
          </cell>
          <cell r="H2579" t="str">
            <v>40</v>
          </cell>
          <cell r="I2579">
            <v>10</v>
          </cell>
          <cell r="J2579">
            <v>5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 t="str">
            <v>180</v>
          </cell>
        </row>
        <row r="2580">
          <cell r="C2580" t="str">
            <v>WB</v>
          </cell>
          <cell r="D2580" t="str">
            <v>FPL</v>
          </cell>
          <cell r="E2580" t="str">
            <v>WB</v>
          </cell>
          <cell r="F2580" t="str">
            <v>RSTN</v>
          </cell>
          <cell r="G2580" t="str">
            <v>UG</v>
          </cell>
          <cell r="H2580" t="str">
            <v>40</v>
          </cell>
          <cell r="I2580">
            <v>3.12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 t="str">
            <v>18A</v>
          </cell>
        </row>
        <row r="2581">
          <cell r="C2581" t="str">
            <v>WB</v>
          </cell>
          <cell r="D2581" t="str">
            <v>FPL</v>
          </cell>
          <cell r="E2581" t="str">
            <v>WB</v>
          </cell>
          <cell r="F2581" t="str">
            <v>RSTN</v>
          </cell>
          <cell r="G2581" t="str">
            <v>UG</v>
          </cell>
          <cell r="H2581" t="str">
            <v>50</v>
          </cell>
          <cell r="I2581">
            <v>9</v>
          </cell>
          <cell r="J2581">
            <v>5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 t="str">
            <v>180</v>
          </cell>
        </row>
        <row r="2582">
          <cell r="C2582" t="str">
            <v>WB</v>
          </cell>
          <cell r="D2582" t="str">
            <v>FPL</v>
          </cell>
          <cell r="E2582" t="str">
            <v>WB</v>
          </cell>
          <cell r="F2582" t="str">
            <v>RSTN</v>
          </cell>
          <cell r="G2582" t="str">
            <v>UG</v>
          </cell>
          <cell r="H2582" t="str">
            <v>60</v>
          </cell>
          <cell r="I2582">
            <v>16</v>
          </cell>
          <cell r="J2582">
            <v>4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 t="str">
            <v>180</v>
          </cell>
        </row>
        <row r="2583">
          <cell r="C2583" t="str">
            <v>WB</v>
          </cell>
          <cell r="D2583" t="str">
            <v>FPL</v>
          </cell>
          <cell r="E2583" t="str">
            <v>WB</v>
          </cell>
          <cell r="F2583" t="str">
            <v>RSTN</v>
          </cell>
          <cell r="G2583" t="str">
            <v>UG</v>
          </cell>
          <cell r="H2583" t="str">
            <v>60</v>
          </cell>
          <cell r="I2583">
            <v>3.12</v>
          </cell>
          <cell r="J2583">
            <v>3.12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 t="str">
            <v>18A</v>
          </cell>
        </row>
        <row r="2584">
          <cell r="C2584" t="str">
            <v>WD</v>
          </cell>
          <cell r="D2584" t="str">
            <v>CON</v>
          </cell>
          <cell r="E2584" t="str">
            <v>WD</v>
          </cell>
          <cell r="F2584" t="str">
            <v>RSTN</v>
          </cell>
          <cell r="G2584" t="str">
            <v>OH</v>
          </cell>
          <cell r="H2584" t="str">
            <v>10</v>
          </cell>
          <cell r="I2584">
            <v>32.75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 t="str">
            <v>18A</v>
          </cell>
        </row>
        <row r="2585">
          <cell r="C2585" t="str">
            <v>WD</v>
          </cell>
          <cell r="D2585" t="str">
            <v>CON</v>
          </cell>
          <cell r="E2585" t="str">
            <v>WD</v>
          </cell>
          <cell r="F2585" t="str">
            <v>RSTN</v>
          </cell>
          <cell r="G2585" t="str">
            <v>OH</v>
          </cell>
          <cell r="H2585" t="str">
            <v>40</v>
          </cell>
          <cell r="I2585">
            <v>9.1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 t="str">
            <v>18A</v>
          </cell>
        </row>
        <row r="2586">
          <cell r="C2586" t="str">
            <v>WD</v>
          </cell>
          <cell r="D2586" t="str">
            <v>CON</v>
          </cell>
          <cell r="E2586" t="str">
            <v>WD</v>
          </cell>
          <cell r="F2586" t="str">
            <v>RSTN</v>
          </cell>
          <cell r="G2586" t="str">
            <v>OH</v>
          </cell>
          <cell r="H2586" t="str">
            <v>50</v>
          </cell>
          <cell r="I2586">
            <v>2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 t="str">
            <v>190</v>
          </cell>
        </row>
        <row r="2587">
          <cell r="C2587" t="str">
            <v>WD</v>
          </cell>
          <cell r="D2587" t="str">
            <v>CON</v>
          </cell>
          <cell r="E2587" t="str">
            <v>WD</v>
          </cell>
          <cell r="F2587" t="str">
            <v>RSTN</v>
          </cell>
          <cell r="G2587" t="str">
            <v>OH</v>
          </cell>
          <cell r="H2587" t="str">
            <v>60</v>
          </cell>
          <cell r="I2587">
            <v>0</v>
          </cell>
          <cell r="J2587">
            <v>5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 t="str">
            <v>180</v>
          </cell>
        </row>
        <row r="2588">
          <cell r="C2588" t="str">
            <v>WD</v>
          </cell>
          <cell r="D2588" t="str">
            <v>CON</v>
          </cell>
          <cell r="E2588" t="str">
            <v>WD</v>
          </cell>
          <cell r="F2588" t="str">
            <v>RSTN</v>
          </cell>
          <cell r="G2588" t="str">
            <v>OH</v>
          </cell>
          <cell r="H2588" t="str">
            <v>60</v>
          </cell>
          <cell r="I2588">
            <v>135.66999999999999</v>
          </cell>
          <cell r="J2588">
            <v>8.11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 t="str">
            <v>18A</v>
          </cell>
        </row>
        <row r="2589">
          <cell r="C2589" t="str">
            <v>WD</v>
          </cell>
          <cell r="D2589" t="str">
            <v>CON</v>
          </cell>
          <cell r="E2589" t="str">
            <v>WD</v>
          </cell>
          <cell r="F2589" t="str">
            <v>RSTN</v>
          </cell>
          <cell r="G2589" t="str">
            <v>OH</v>
          </cell>
          <cell r="H2589" t="str">
            <v>60</v>
          </cell>
          <cell r="I2589">
            <v>12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 t="str">
            <v>190</v>
          </cell>
        </row>
        <row r="2590">
          <cell r="C2590" t="str">
            <v>WD</v>
          </cell>
          <cell r="D2590" t="str">
            <v>CON</v>
          </cell>
          <cell r="E2590" t="str">
            <v>WD</v>
          </cell>
          <cell r="F2590" t="str">
            <v>RSTN</v>
          </cell>
          <cell r="G2590" t="str">
            <v>UG</v>
          </cell>
          <cell r="H2590" t="str">
            <v>40</v>
          </cell>
          <cell r="I2590">
            <v>5.21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3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 t="str">
            <v>18A</v>
          </cell>
        </row>
        <row r="2591">
          <cell r="C2591" t="str">
            <v>WD</v>
          </cell>
          <cell r="D2591" t="str">
            <v>CON</v>
          </cell>
          <cell r="E2591" t="str">
            <v>WD</v>
          </cell>
          <cell r="F2591" t="str">
            <v>RSTN</v>
          </cell>
          <cell r="G2591" t="str">
            <v>UG</v>
          </cell>
          <cell r="H2591" t="str">
            <v>60</v>
          </cell>
          <cell r="I2591">
            <v>10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 t="str">
            <v>180</v>
          </cell>
        </row>
        <row r="2592">
          <cell r="C2592" t="str">
            <v>WD</v>
          </cell>
          <cell r="D2592" t="str">
            <v>CON</v>
          </cell>
          <cell r="E2592" t="str">
            <v>WD</v>
          </cell>
          <cell r="F2592" t="str">
            <v>RSTN</v>
          </cell>
          <cell r="G2592" t="str">
            <v>UG</v>
          </cell>
          <cell r="H2592" t="str">
            <v>60</v>
          </cell>
          <cell r="I2592">
            <v>36.659999999999997</v>
          </cell>
          <cell r="J2592">
            <v>41.48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 t="str">
            <v>18A</v>
          </cell>
        </row>
        <row r="2593">
          <cell r="C2593" t="str">
            <v>WD</v>
          </cell>
          <cell r="D2593" t="str">
            <v>FPL</v>
          </cell>
          <cell r="E2593" t="str">
            <v>WD</v>
          </cell>
          <cell r="F2593" t="str">
            <v>RSTN</v>
          </cell>
          <cell r="G2593" t="str">
            <v>OH</v>
          </cell>
          <cell r="H2593" t="str">
            <v>20</v>
          </cell>
          <cell r="I2593">
            <v>2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 t="str">
            <v>190</v>
          </cell>
        </row>
        <row r="2594">
          <cell r="C2594" t="str">
            <v>WD</v>
          </cell>
          <cell r="D2594" t="str">
            <v>FPL</v>
          </cell>
          <cell r="E2594" t="str">
            <v>WD</v>
          </cell>
          <cell r="F2594" t="str">
            <v>RSTN</v>
          </cell>
          <cell r="G2594" t="str">
            <v>OH</v>
          </cell>
          <cell r="H2594" t="str">
            <v>40</v>
          </cell>
          <cell r="I2594">
            <v>4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 t="str">
            <v>180</v>
          </cell>
        </row>
        <row r="2595">
          <cell r="C2595" t="str">
            <v>WD</v>
          </cell>
          <cell r="D2595" t="str">
            <v>FPL</v>
          </cell>
          <cell r="E2595" t="str">
            <v>WD</v>
          </cell>
          <cell r="F2595" t="str">
            <v>RSTN</v>
          </cell>
          <cell r="G2595" t="str">
            <v>OH</v>
          </cell>
          <cell r="H2595" t="str">
            <v>40</v>
          </cell>
          <cell r="I2595">
            <v>351.54000000000087</v>
          </cell>
          <cell r="J2595">
            <v>9.1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 t="str">
            <v>18A</v>
          </cell>
        </row>
        <row r="2596">
          <cell r="C2596" t="str">
            <v>WD</v>
          </cell>
          <cell r="D2596" t="str">
            <v>FPL</v>
          </cell>
          <cell r="E2596" t="str">
            <v>WD</v>
          </cell>
          <cell r="F2596" t="str">
            <v>RSTN</v>
          </cell>
          <cell r="G2596" t="str">
            <v>OH</v>
          </cell>
          <cell r="H2596" t="str">
            <v>40</v>
          </cell>
          <cell r="I2596">
            <v>10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 t="str">
            <v>190</v>
          </cell>
        </row>
        <row r="2597">
          <cell r="C2597" t="str">
            <v>WD</v>
          </cell>
          <cell r="D2597" t="str">
            <v>FPL</v>
          </cell>
          <cell r="E2597" t="str">
            <v>WD</v>
          </cell>
          <cell r="F2597" t="str">
            <v>RSTN</v>
          </cell>
          <cell r="G2597" t="str">
            <v>OH</v>
          </cell>
          <cell r="H2597" t="str">
            <v>50</v>
          </cell>
          <cell r="I2597">
            <v>0</v>
          </cell>
          <cell r="J2597">
            <v>1.1310091743119299</v>
          </cell>
          <cell r="K2597">
            <v>1.4752293577981701</v>
          </cell>
          <cell r="L2597">
            <v>1.4752293577981701</v>
          </cell>
          <cell r="M2597">
            <v>1.2785321100917399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 t="str">
            <v>180</v>
          </cell>
        </row>
        <row r="2598">
          <cell r="C2598" t="str">
            <v>WD</v>
          </cell>
          <cell r="D2598" t="str">
            <v>FPL</v>
          </cell>
          <cell r="E2598" t="str">
            <v>WD</v>
          </cell>
          <cell r="F2598" t="str">
            <v>RSTN</v>
          </cell>
          <cell r="G2598" t="str">
            <v>OH</v>
          </cell>
          <cell r="H2598" t="str">
            <v>50</v>
          </cell>
          <cell r="I2598">
            <v>10.65</v>
          </cell>
          <cell r="J2598">
            <v>13.96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 t="str">
            <v>18A</v>
          </cell>
        </row>
        <row r="2599">
          <cell r="C2599" t="str">
            <v>WD</v>
          </cell>
          <cell r="D2599" t="str">
            <v>FPL</v>
          </cell>
          <cell r="E2599" t="str">
            <v>WD</v>
          </cell>
          <cell r="F2599" t="str">
            <v>RSTN</v>
          </cell>
          <cell r="G2599" t="str">
            <v>OH</v>
          </cell>
          <cell r="H2599" t="str">
            <v>50</v>
          </cell>
          <cell r="I2599">
            <v>8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 t="str">
            <v>190</v>
          </cell>
        </row>
        <row r="2600">
          <cell r="C2600" t="str">
            <v>WD</v>
          </cell>
          <cell r="D2600" t="str">
            <v>FPL</v>
          </cell>
          <cell r="E2600" t="str">
            <v>WD</v>
          </cell>
          <cell r="F2600" t="str">
            <v>RSTN</v>
          </cell>
          <cell r="G2600" t="str">
            <v>OH</v>
          </cell>
          <cell r="H2600" t="str">
            <v>60</v>
          </cell>
          <cell r="I2600">
            <v>4</v>
          </cell>
          <cell r="J2600">
            <v>4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 t="str">
            <v>180</v>
          </cell>
        </row>
        <row r="2601">
          <cell r="C2601" t="str">
            <v>WD</v>
          </cell>
          <cell r="D2601" t="str">
            <v>FPL</v>
          </cell>
          <cell r="E2601" t="str">
            <v>WD</v>
          </cell>
          <cell r="F2601" t="str">
            <v>RSTN</v>
          </cell>
          <cell r="G2601" t="str">
            <v>OH</v>
          </cell>
          <cell r="H2601" t="str">
            <v>60</v>
          </cell>
          <cell r="I2601">
            <v>28.13</v>
          </cell>
          <cell r="J2601">
            <v>7.67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 t="str">
            <v>18A</v>
          </cell>
        </row>
        <row r="2602">
          <cell r="C2602" t="str">
            <v>WD</v>
          </cell>
          <cell r="D2602" t="str">
            <v>FPL</v>
          </cell>
          <cell r="E2602" t="str">
            <v>WD</v>
          </cell>
          <cell r="F2602" t="str">
            <v>RSTN</v>
          </cell>
          <cell r="G2602" t="str">
            <v>OH</v>
          </cell>
          <cell r="H2602" t="str">
            <v>60</v>
          </cell>
          <cell r="I2602">
            <v>8.8800000000000008</v>
          </cell>
          <cell r="J2602">
            <v>4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 t="str">
            <v>190</v>
          </cell>
        </row>
        <row r="2603">
          <cell r="C2603" t="str">
            <v>WD</v>
          </cell>
          <cell r="D2603" t="str">
            <v>FPL</v>
          </cell>
          <cell r="E2603" t="str">
            <v>WD</v>
          </cell>
          <cell r="F2603" t="str">
            <v>RSTN</v>
          </cell>
          <cell r="G2603" t="str">
            <v>UG</v>
          </cell>
          <cell r="H2603" t="str">
            <v>20</v>
          </cell>
          <cell r="I2603">
            <v>5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 t="str">
            <v>180</v>
          </cell>
        </row>
        <row r="2604">
          <cell r="C2604" t="str">
            <v>WD</v>
          </cell>
          <cell r="D2604" t="str">
            <v>FPL</v>
          </cell>
          <cell r="E2604" t="str">
            <v>WD</v>
          </cell>
          <cell r="F2604" t="str">
            <v>RSTN</v>
          </cell>
          <cell r="G2604" t="str">
            <v>UG</v>
          </cell>
          <cell r="H2604" t="str">
            <v>20</v>
          </cell>
          <cell r="I2604">
            <v>0</v>
          </cell>
          <cell r="J2604">
            <v>3.12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 t="str">
            <v>18A</v>
          </cell>
        </row>
        <row r="2605">
          <cell r="C2605" t="str">
            <v>WD</v>
          </cell>
          <cell r="D2605" t="str">
            <v>FPL</v>
          </cell>
          <cell r="E2605" t="str">
            <v>WD</v>
          </cell>
          <cell r="F2605" t="str">
            <v>RSTN</v>
          </cell>
          <cell r="G2605" t="str">
            <v>UG</v>
          </cell>
          <cell r="H2605" t="str">
            <v>40</v>
          </cell>
          <cell r="I2605">
            <v>8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 t="str">
            <v>180</v>
          </cell>
        </row>
        <row r="2606">
          <cell r="C2606" t="str">
            <v>WD</v>
          </cell>
          <cell r="D2606" t="str">
            <v>FPL</v>
          </cell>
          <cell r="E2606" t="str">
            <v>WD</v>
          </cell>
          <cell r="F2606" t="str">
            <v>RSTN</v>
          </cell>
          <cell r="G2606" t="str">
            <v>UG</v>
          </cell>
          <cell r="H2606" t="str">
            <v>50</v>
          </cell>
          <cell r="I2606">
            <v>5</v>
          </cell>
          <cell r="J2606">
            <v>3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 t="str">
            <v>180</v>
          </cell>
        </row>
        <row r="2607">
          <cell r="C2607" t="str">
            <v>WD</v>
          </cell>
          <cell r="D2607" t="str">
            <v>FPL</v>
          </cell>
          <cell r="E2607" t="str">
            <v>WD</v>
          </cell>
          <cell r="F2607" t="str">
            <v>RSTN</v>
          </cell>
          <cell r="G2607" t="str">
            <v>UG</v>
          </cell>
          <cell r="H2607" t="str">
            <v>60</v>
          </cell>
          <cell r="I2607">
            <v>10</v>
          </cell>
          <cell r="J2607">
            <v>29.47</v>
          </cell>
          <cell r="K2607">
            <v>10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 t="str">
            <v>180</v>
          </cell>
        </row>
      </sheetData>
      <sheetData sheetId="8" refreshError="1"/>
      <sheetData sheetId="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COC MTD"/>
      <sheetName val="COC YTD"/>
      <sheetName val="Sheet1"/>
      <sheetName val="MTD"/>
      <sheetName val="QTD"/>
      <sheetName val="YTD"/>
      <sheetName val="Summary"/>
      <sheetName val="CHECK"/>
      <sheetName val="..."/>
      <sheetName val="Global"/>
      <sheetName val="BEG"/>
      <sheetName val="50% ownership"/>
      <sheetName val="MOJ"/>
      <sheetName val="TPC"/>
      <sheetName val="99.5% ownership"/>
      <sheetName val="WPP93CA"/>
      <sheetName val="WPP93MN"/>
      <sheetName val="100% ownership"/>
      <sheetName val="LANGDON"/>
      <sheetName val="NDAK"/>
      <sheetName val="OLI"/>
      <sheetName val="OLIVERII"/>
      <sheetName val="SDAK"/>
      <sheetName val="STATE"/>
      <sheetName val="VAN"/>
      <sheetName val="WIL"/>
      <sheetName val="WYO"/>
      <sheetName val="DIAB"/>
      <sheetName val="GRP"/>
      <sheetName val="HIGH"/>
      <sheetName val="WPP90"/>
      <sheetName val="WPP91"/>
      <sheetName val="WPP91_2"/>
      <sheetName val="WPP92"/>
      <sheetName val="CAB"/>
      <sheetName val="GPOW"/>
      <sheetName val="SR"/>
      <sheetName val="VG"/>
      <sheetName val="CER"/>
      <sheetName val="ENDEAVOR"/>
      <sheetName val="GRAY"/>
      <sheetName val="HAN"/>
      <sheetName val="LBII"/>
      <sheetName val="LOGAN"/>
      <sheetName val="MONT"/>
      <sheetName val="MOW"/>
      <sheetName val="PEETZ"/>
      <sheetName val="CAL"/>
      <sheetName val="CAPRIDGE"/>
      <sheetName val="DEL"/>
      <sheetName val="HOR"/>
      <sheetName val="HH2"/>
      <sheetName val="HH3"/>
      <sheetName val="IND"/>
      <sheetName val="KING"/>
      <sheetName val="NM"/>
      <sheetName val="OKL"/>
      <sheetName val="SOON"/>
      <sheetName val="RED"/>
      <sheetName val="SWM"/>
      <sheetName val="COW"/>
      <sheetName val="WPP94"/>
      <sheetName val="WOOD"/>
      <sheetName val="PENN"/>
      <sheetName val="MEY"/>
      <sheetName val="MILL"/>
      <sheetName val="BACK"/>
      <sheetName val="SOM"/>
      <sheetName val="WAY"/>
      <sheetName val="CAPRIDGEEXP"/>
      <sheetName val="END"/>
      <sheetName val="."/>
      <sheetName val=".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menu 2"/>
      <sheetName val="menu 3"/>
      <sheetName val="Guide"/>
      <sheetName val="Data"/>
      <sheetName val="Payroll Menu"/>
      <sheetName val="Employee Expense Menu"/>
      <sheetName val="General Plant Menu"/>
      <sheetName val="Transformer Menu"/>
      <sheetName val="Meters Menu"/>
      <sheetName val="Revenue Enhancement Menu"/>
      <sheetName val="Exempt"/>
      <sheetName val="Non_Exempt"/>
      <sheetName val="BARGAINING UNIT"/>
      <sheetName val="HELP TABLE"/>
      <sheetName val="OVER TIME"/>
      <sheetName val="STAFFING REQUEST"/>
      <sheetName val="Vehicle Costs"/>
      <sheetName val="Empl Related"/>
      <sheetName val="EMP EXP SA Work Order"/>
      <sheetName val="EMP EXP Other Items Assumptions"/>
      <sheetName val="OTHER"/>
      <sheetName val="LandBA689"/>
      <sheetName val="OffcFurnBA691"/>
      <sheetName val="ComEquipBA692"/>
      <sheetName val="StoresBA693"/>
      <sheetName val="ToolLabBA695"/>
      <sheetName val="VehicleBA909"/>
      <sheetName val="GenPlantSum"/>
      <sheetName val="Gen Plant Capital Other1"/>
      <sheetName val="Gen Plant Capital Other2"/>
      <sheetName val="Gen Plant Capital Other3"/>
      <sheetName val="Incremental Spending Summary"/>
      <sheetName val="Defer"/>
      <sheetName val="RSchedule"/>
      <sheetName val="Activity"/>
      <sheetName val="Five Year Capital"/>
      <sheetName val="Performance Measures"/>
      <sheetName val="TX 99 REQUEST SUMMARY"/>
      <sheetName val="Tx Requirement 97-99"/>
      <sheetName val="Tx Costs 97-99"/>
      <sheetName val="TX New Construction"/>
      <sheetName val="Maintenance and Restoration"/>
      <sheetName val="TX-Overloaded"/>
      <sheetName val="TX-PSIP"/>
      <sheetName val="TX-Repaired"/>
      <sheetName val="TX-Other Assumptions"/>
      <sheetName val="99 Meters"/>
      <sheetName val="Meters New Service"/>
      <sheetName val="Meter Replacement"/>
      <sheetName val="Retirements"/>
      <sheetName val="Stores Loading"/>
      <sheetName val="Contractor Cost  Hr Trend"/>
      <sheetName val="Vehicle Trend"/>
      <sheetName val="Vegetation Mgmt"/>
      <sheetName val="Projet_Process Request"/>
      <sheetName val="DistRevSum"/>
      <sheetName val="RevenueEnhanceSum"/>
      <sheetName val="ExtRevSuppSvcs"/>
      <sheetName val="IntRevSuppSvcs"/>
      <sheetName val="StoresOpnsSuppSvcs"/>
      <sheetName val="ExtRevFleet"/>
      <sheetName val="IntRevFleet"/>
      <sheetName val="97form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p Graph"/>
      <sheetName val="Maj Maint Cap Graph"/>
      <sheetName val="Maj Blr OH"/>
      <sheetName val="1991 - 1995 Data"/>
      <sheetName val="Graph Data"/>
      <sheetName val="BA 950 Details"/>
      <sheetName val="BA 974 Details"/>
      <sheetName val="BA 978 Details"/>
      <sheetName val="Equip Repl Maj Repairs"/>
      <sheetName val="Equip Repl Plt Repower Pivot"/>
      <sheetName val="New Capacity Pivot Table"/>
      <sheetName val="NEW CAPACITY SUMMARY"/>
      <sheetName val="CT Wear Parts"/>
      <sheetName val="Pivot Table"/>
      <sheetName val="Pivot Table Data"/>
      <sheetName val="1996-2006 Excl New Cap"/>
      <sheetName val="Pivot Table Data 1996-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O_THERMO_JAN2001YTD"/>
      <sheetName val="LEO_THERMO_JAN2000YTD"/>
      <sheetName val="Sheet1"/>
      <sheetName val="rankfdr1"/>
      <sheetName val="new thermo 2"/>
      <sheetName val="A"/>
      <sheetName val="Thermo-Deploy Rev"/>
    </sheetNames>
    <sheetDataSet>
      <sheetData sheetId="0" refreshError="1">
        <row r="1">
          <cell r="A1" t="str">
            <v>Feeder No</v>
          </cell>
          <cell r="B1" t="str">
            <v xml:space="preserve">year </v>
          </cell>
          <cell r="C1" t="str">
            <v>CI</v>
          </cell>
          <cell r="D1" t="str">
            <v>N</v>
          </cell>
        </row>
        <row r="2">
          <cell r="A2">
            <v>0</v>
          </cell>
          <cell r="B2">
            <v>2001</v>
          </cell>
          <cell r="C2">
            <v>1313</v>
          </cell>
          <cell r="D2">
            <v>1</v>
          </cell>
        </row>
        <row r="3">
          <cell r="A3">
            <v>409761</v>
          </cell>
          <cell r="B3">
            <v>2001</v>
          </cell>
          <cell r="C3">
            <v>994</v>
          </cell>
          <cell r="D3">
            <v>1</v>
          </cell>
        </row>
        <row r="4">
          <cell r="A4">
            <v>200333</v>
          </cell>
          <cell r="B4">
            <v>2001</v>
          </cell>
          <cell r="C4">
            <v>170</v>
          </cell>
          <cell r="D4">
            <v>1</v>
          </cell>
        </row>
        <row r="5">
          <cell r="A5">
            <v>201034</v>
          </cell>
          <cell r="B5">
            <v>2001</v>
          </cell>
          <cell r="C5">
            <v>682</v>
          </cell>
          <cell r="D5">
            <v>1</v>
          </cell>
        </row>
        <row r="6">
          <cell r="A6">
            <v>204364</v>
          </cell>
          <cell r="B6">
            <v>2001</v>
          </cell>
          <cell r="C6">
            <v>1029</v>
          </cell>
          <cell r="D6">
            <v>1</v>
          </cell>
        </row>
        <row r="7">
          <cell r="A7">
            <v>801941</v>
          </cell>
          <cell r="B7">
            <v>2001</v>
          </cell>
          <cell r="C7">
            <v>1728</v>
          </cell>
          <cell r="D7">
            <v>1</v>
          </cell>
        </row>
        <row r="8">
          <cell r="A8">
            <v>809332</v>
          </cell>
          <cell r="B8">
            <v>2001</v>
          </cell>
          <cell r="C8">
            <v>400</v>
          </cell>
          <cell r="D8">
            <v>1</v>
          </cell>
        </row>
        <row r="9">
          <cell r="A9">
            <v>501761</v>
          </cell>
          <cell r="B9">
            <v>2001</v>
          </cell>
          <cell r="C9">
            <v>4858</v>
          </cell>
          <cell r="D9">
            <v>1</v>
          </cell>
        </row>
        <row r="10">
          <cell r="A10">
            <v>502462</v>
          </cell>
          <cell r="B10">
            <v>2001</v>
          </cell>
          <cell r="C10">
            <v>2607</v>
          </cell>
          <cell r="D10">
            <v>1</v>
          </cell>
        </row>
        <row r="11">
          <cell r="A11">
            <v>503862</v>
          </cell>
          <cell r="B11">
            <v>2001</v>
          </cell>
          <cell r="C11">
            <v>1791</v>
          </cell>
          <cell r="D11">
            <v>1</v>
          </cell>
        </row>
        <row r="12">
          <cell r="A12">
            <v>503965</v>
          </cell>
          <cell r="B12">
            <v>2001</v>
          </cell>
          <cell r="C12">
            <v>5712</v>
          </cell>
          <cell r="D12">
            <v>1</v>
          </cell>
        </row>
        <row r="13">
          <cell r="A13">
            <v>700233</v>
          </cell>
          <cell r="B13">
            <v>2001</v>
          </cell>
          <cell r="C13">
            <v>1813</v>
          </cell>
          <cell r="D13">
            <v>1</v>
          </cell>
        </row>
        <row r="14">
          <cell r="A14">
            <v>704264</v>
          </cell>
          <cell r="B14">
            <v>2001</v>
          </cell>
          <cell r="C14">
            <v>1296</v>
          </cell>
          <cell r="D14">
            <v>1</v>
          </cell>
        </row>
        <row r="15">
          <cell r="A15">
            <v>706964</v>
          </cell>
          <cell r="B15">
            <v>2001</v>
          </cell>
          <cell r="C15">
            <v>608</v>
          </cell>
          <cell r="D15">
            <v>1</v>
          </cell>
        </row>
        <row r="16">
          <cell r="A16">
            <v>502932</v>
          </cell>
          <cell r="B16">
            <v>2001</v>
          </cell>
          <cell r="C16">
            <v>529</v>
          </cell>
          <cell r="D16">
            <v>1</v>
          </cell>
        </row>
        <row r="17">
          <cell r="A17">
            <v>505761</v>
          </cell>
          <cell r="B17">
            <v>2001</v>
          </cell>
          <cell r="C17">
            <v>3233</v>
          </cell>
          <cell r="D17">
            <v>1</v>
          </cell>
        </row>
        <row r="18">
          <cell r="A18">
            <v>505862</v>
          </cell>
          <cell r="B18">
            <v>2001</v>
          </cell>
          <cell r="C18">
            <v>2358</v>
          </cell>
          <cell r="D18">
            <v>1</v>
          </cell>
        </row>
        <row r="19">
          <cell r="A19">
            <v>801831</v>
          </cell>
          <cell r="B19">
            <v>2001</v>
          </cell>
          <cell r="C19">
            <v>525</v>
          </cell>
          <cell r="D19">
            <v>1</v>
          </cell>
        </row>
        <row r="20">
          <cell r="A20">
            <v>100233</v>
          </cell>
          <cell r="B20">
            <v>2001</v>
          </cell>
          <cell r="C20">
            <v>1702</v>
          </cell>
          <cell r="D20">
            <v>1</v>
          </cell>
        </row>
        <row r="21">
          <cell r="A21">
            <v>701036</v>
          </cell>
          <cell r="B21">
            <v>2001</v>
          </cell>
          <cell r="C21">
            <v>573</v>
          </cell>
          <cell r="D21">
            <v>1</v>
          </cell>
        </row>
        <row r="22">
          <cell r="A22">
            <v>701132</v>
          </cell>
          <cell r="B22">
            <v>2001</v>
          </cell>
          <cell r="C22">
            <v>77</v>
          </cell>
          <cell r="D22">
            <v>1</v>
          </cell>
        </row>
        <row r="23">
          <cell r="A23">
            <v>701134</v>
          </cell>
          <cell r="B23">
            <v>2001</v>
          </cell>
          <cell r="C23">
            <v>1491</v>
          </cell>
          <cell r="D23">
            <v>1</v>
          </cell>
        </row>
        <row r="24">
          <cell r="A24">
            <v>703734</v>
          </cell>
          <cell r="B24">
            <v>2001</v>
          </cell>
          <cell r="C24">
            <v>928</v>
          </cell>
          <cell r="D24">
            <v>1</v>
          </cell>
        </row>
        <row r="25">
          <cell r="A25">
            <v>704562</v>
          </cell>
          <cell r="B25">
            <v>2001</v>
          </cell>
          <cell r="C25">
            <v>1584</v>
          </cell>
          <cell r="D25">
            <v>1</v>
          </cell>
        </row>
        <row r="26">
          <cell r="A26">
            <v>706533</v>
          </cell>
          <cell r="B26">
            <v>2001</v>
          </cell>
          <cell r="C26">
            <v>265</v>
          </cell>
          <cell r="D26">
            <v>1</v>
          </cell>
        </row>
        <row r="27">
          <cell r="A27">
            <v>808935</v>
          </cell>
          <cell r="B27">
            <v>2001</v>
          </cell>
          <cell r="C27">
            <v>1176</v>
          </cell>
          <cell r="D27">
            <v>1</v>
          </cell>
        </row>
        <row r="28">
          <cell r="A28">
            <v>400663</v>
          </cell>
          <cell r="B28">
            <v>2001</v>
          </cell>
          <cell r="C28">
            <v>6017</v>
          </cell>
          <cell r="D28">
            <v>2</v>
          </cell>
        </row>
        <row r="29">
          <cell r="A29">
            <v>401434</v>
          </cell>
          <cell r="B29">
            <v>2001</v>
          </cell>
          <cell r="C29">
            <v>2072</v>
          </cell>
          <cell r="D29">
            <v>2</v>
          </cell>
        </row>
        <row r="30">
          <cell r="A30">
            <v>406062</v>
          </cell>
          <cell r="B30">
            <v>2001</v>
          </cell>
          <cell r="C30">
            <v>4638</v>
          </cell>
          <cell r="D30">
            <v>1</v>
          </cell>
        </row>
        <row r="31">
          <cell r="A31">
            <v>407163</v>
          </cell>
          <cell r="B31">
            <v>2001</v>
          </cell>
          <cell r="C31">
            <v>423</v>
          </cell>
          <cell r="D31">
            <v>1</v>
          </cell>
        </row>
        <row r="32">
          <cell r="A32">
            <v>402133</v>
          </cell>
          <cell r="B32">
            <v>2001</v>
          </cell>
          <cell r="C32">
            <v>956</v>
          </cell>
          <cell r="D32">
            <v>1</v>
          </cell>
        </row>
        <row r="33">
          <cell r="A33">
            <v>403934</v>
          </cell>
          <cell r="B33">
            <v>2001</v>
          </cell>
          <cell r="C33">
            <v>1770</v>
          </cell>
          <cell r="D33">
            <v>1</v>
          </cell>
        </row>
        <row r="34">
          <cell r="A34">
            <v>404036</v>
          </cell>
          <cell r="B34">
            <v>2001</v>
          </cell>
          <cell r="C34">
            <v>23</v>
          </cell>
          <cell r="D34">
            <v>1</v>
          </cell>
        </row>
        <row r="35">
          <cell r="A35">
            <v>405266</v>
          </cell>
          <cell r="B35">
            <v>2001</v>
          </cell>
          <cell r="C35">
            <v>1908</v>
          </cell>
          <cell r="D35">
            <v>1</v>
          </cell>
        </row>
        <row r="36">
          <cell r="A36">
            <v>800740</v>
          </cell>
          <cell r="B36">
            <v>2001</v>
          </cell>
          <cell r="C36">
            <v>1389</v>
          </cell>
          <cell r="D36">
            <v>1</v>
          </cell>
        </row>
        <row r="37">
          <cell r="A37">
            <v>810162</v>
          </cell>
          <cell r="B37">
            <v>2001</v>
          </cell>
          <cell r="C37">
            <v>1436</v>
          </cell>
          <cell r="D37">
            <v>1</v>
          </cell>
        </row>
        <row r="38">
          <cell r="A38">
            <v>700139</v>
          </cell>
          <cell r="B38">
            <v>2001</v>
          </cell>
          <cell r="C38">
            <v>817</v>
          </cell>
          <cell r="D38">
            <v>1</v>
          </cell>
        </row>
        <row r="39">
          <cell r="A39">
            <v>700435</v>
          </cell>
          <cell r="B39">
            <v>2001</v>
          </cell>
          <cell r="C39">
            <v>345</v>
          </cell>
          <cell r="D39">
            <v>1</v>
          </cell>
        </row>
        <row r="40">
          <cell r="A40">
            <v>700635</v>
          </cell>
          <cell r="B40">
            <v>2001</v>
          </cell>
          <cell r="C40">
            <v>1959</v>
          </cell>
          <cell r="D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 Graph"/>
      <sheetName val="PAYROLL-REGular"/>
      <sheetName val="PAYROLL-OT"/>
      <sheetName val="Barg_unit"/>
      <sheetName val="Salar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 xml:space="preserve">Cable Splicer - Su          </v>
          </cell>
        </row>
        <row r="3">
          <cell r="A3" t="str">
            <v xml:space="preserve">Connect&amp;Disconnect Man      </v>
          </cell>
        </row>
        <row r="4">
          <cell r="A4" t="str">
            <v xml:space="preserve">Construction Foreman        </v>
          </cell>
        </row>
        <row r="5">
          <cell r="A5" t="str">
            <v xml:space="preserve">Dispatcher Clerk            </v>
          </cell>
        </row>
        <row r="6">
          <cell r="A6" t="str">
            <v xml:space="preserve">Dispatcher Clerk Typing     </v>
          </cell>
        </row>
        <row r="7">
          <cell r="A7" t="str">
            <v xml:space="preserve">Distribution Dispatcher     </v>
          </cell>
        </row>
        <row r="8">
          <cell r="A8" t="str">
            <v xml:space="preserve">Electronic Technician       </v>
          </cell>
        </row>
        <row r="9">
          <cell r="A9" t="str">
            <v xml:space="preserve">Excavator                   </v>
          </cell>
        </row>
        <row r="10">
          <cell r="A10" t="str">
            <v xml:space="preserve">Groundman - Su              </v>
          </cell>
        </row>
        <row r="11">
          <cell r="A11" t="str">
            <v xml:space="preserve">Installers                  </v>
          </cell>
        </row>
        <row r="12">
          <cell r="A12" t="str">
            <v xml:space="preserve">Laboratory Meterman         </v>
          </cell>
        </row>
        <row r="13">
          <cell r="A13" t="str">
            <v xml:space="preserve">Lead Journeyman             </v>
          </cell>
        </row>
        <row r="14">
          <cell r="A14" t="str">
            <v xml:space="preserve">Lead Specialist             </v>
          </cell>
        </row>
        <row r="15">
          <cell r="A15" t="str">
            <v xml:space="preserve">Line Specialist             </v>
          </cell>
        </row>
        <row r="16">
          <cell r="A16" t="str">
            <v xml:space="preserve">Meter Foreman               </v>
          </cell>
        </row>
        <row r="17">
          <cell r="A17" t="str">
            <v xml:space="preserve">Meterman A Su               </v>
          </cell>
        </row>
        <row r="18">
          <cell r="A18" t="str">
            <v xml:space="preserve">Meterman B Su               </v>
          </cell>
        </row>
        <row r="19">
          <cell r="A19" t="str">
            <v xml:space="preserve">Network Maintenanceman      </v>
          </cell>
        </row>
        <row r="20">
          <cell r="A20" t="str">
            <v xml:space="preserve">Operation Clerk A Steno     </v>
          </cell>
        </row>
        <row r="21">
          <cell r="A21" t="str">
            <v xml:space="preserve">Repairman B Underground     </v>
          </cell>
        </row>
        <row r="22">
          <cell r="A22" t="str">
            <v xml:space="preserve">Serviceman B                </v>
          </cell>
        </row>
        <row r="23">
          <cell r="A23" t="str">
            <v xml:space="preserve">Truck Serviceman            </v>
          </cell>
        </row>
        <row r="24">
          <cell r="A24" t="str">
            <v xml:space="preserve">Ug Journeyman               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"/>
      <sheetName val="1A"/>
      <sheetName val="2"/>
      <sheetName val="3A"/>
      <sheetName val="4A"/>
      <sheetName val="5"/>
      <sheetName val="6"/>
      <sheetName val="7"/>
      <sheetName val="8"/>
      <sheetName val="9"/>
      <sheetName val="10"/>
      <sheetName val="11"/>
      <sheetName val="12A"/>
      <sheetName val="13"/>
      <sheetName val="14"/>
      <sheetName val="15"/>
      <sheetName val="16"/>
      <sheetName val="17"/>
      <sheetName val="18"/>
      <sheetName val="19A"/>
      <sheetName val="20A"/>
      <sheetName val="21"/>
      <sheetName val="22"/>
      <sheetName val="23A"/>
      <sheetName val="24A"/>
      <sheetName val="25"/>
      <sheetName val="26"/>
      <sheetName val="27A"/>
      <sheetName val="28"/>
      <sheetName val="29"/>
      <sheetName val="30"/>
      <sheetName val="31"/>
      <sheetName val="32"/>
      <sheetName val="33A"/>
      <sheetName val="34A"/>
      <sheetName val="35A"/>
      <sheetName val="36A"/>
      <sheetName val="37"/>
      <sheetName val="38"/>
      <sheetName val="39"/>
      <sheetName val="40"/>
      <sheetName val="41"/>
      <sheetName val="42A"/>
      <sheetName val="43"/>
      <sheetName val="44"/>
      <sheetName val="45"/>
      <sheetName val="46A"/>
      <sheetName val="47"/>
      <sheetName val="48"/>
      <sheetName val="49A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A"/>
      <sheetName val="62"/>
      <sheetName val="63"/>
      <sheetName val="64"/>
      <sheetName val="65"/>
      <sheetName val="66"/>
      <sheetName val="67A"/>
      <sheetName val="68"/>
    </sheetNames>
    <sheetDataSet>
      <sheetData sheetId="0" refreshError="1">
        <row r="2">
          <cell r="A2" t="str">
            <v>ID</v>
          </cell>
          <cell r="B2" t="str">
            <v>Feeder</v>
          </cell>
          <cell r="C2" t="str">
            <v>Region</v>
          </cell>
          <cell r="D2" t="str">
            <v>Area</v>
          </cell>
          <cell r="E2" t="str">
            <v>3ph</v>
          </cell>
          <cell r="F2" t="str">
            <v>1ph</v>
          </cell>
          <cell r="G2" t="str">
            <v>Count</v>
          </cell>
          <cell r="H2" t="str">
            <v>Coordinate</v>
          </cell>
          <cell r="I2" t="str">
            <v>Dist</v>
          </cell>
          <cell r="J2" t="str">
            <v>Address</v>
          </cell>
          <cell r="K2" t="str">
            <v>Primary</v>
          </cell>
          <cell r="L2" t="str">
            <v>Phases</v>
          </cell>
          <cell r="M2" t="str">
            <v>KV</v>
          </cell>
          <cell r="N2" t="str">
            <v>Type</v>
          </cell>
          <cell r="O2" t="str">
            <v>Size</v>
          </cell>
          <cell r="P2" t="str">
            <v>GT</v>
          </cell>
          <cell r="Q2" t="str">
            <v>OCR_NBR</v>
          </cell>
          <cell r="R2" t="str">
            <v>Conf</v>
          </cell>
          <cell r="S2" t="str">
            <v>L_M&amp;S</v>
          </cell>
          <cell r="T2" t="str">
            <v>A1_M&amp;S</v>
          </cell>
          <cell r="U2" t="str">
            <v>A2_M&amp;S</v>
          </cell>
          <cell r="V2" t="str">
            <v>A3_M&amp;S</v>
          </cell>
          <cell r="W2" t="str">
            <v>RL_Type</v>
          </cell>
          <cell r="X2" t="str">
            <v>RA_Type</v>
          </cell>
          <cell r="Y2" t="str">
            <v>R_Size</v>
          </cell>
          <cell r="Z2" t="str">
            <v>RL_GT</v>
          </cell>
          <cell r="AA2" t="str">
            <v>RA_GT</v>
          </cell>
          <cell r="AB2" t="str">
            <v>RL_M&amp;S</v>
          </cell>
          <cell r="AC2" t="str">
            <v>RA_M&amp;S</v>
          </cell>
          <cell r="AD2" t="str">
            <v>Choice</v>
          </cell>
          <cell r="AE2" t="str">
            <v>RC_Type</v>
          </cell>
          <cell r="AF2" t="str">
            <v>RC_GT</v>
          </cell>
          <cell r="AG2" t="str">
            <v>RC_M&amp;S</v>
          </cell>
          <cell r="AH2" t="str">
            <v>Status (from DRP)</v>
          </cell>
        </row>
        <row r="3">
          <cell r="A3" t="str">
            <v>1A</v>
          </cell>
          <cell r="B3">
            <v>407861</v>
          </cell>
          <cell r="C3" t="str">
            <v>EAST</v>
          </cell>
          <cell r="D3" t="str">
            <v>BR</v>
          </cell>
          <cell r="E3">
            <v>1</v>
          </cell>
          <cell r="F3">
            <v>0</v>
          </cell>
          <cell r="G3">
            <v>1</v>
          </cell>
          <cell r="H3" t="str">
            <v>6-7309-5863-0-3</v>
          </cell>
          <cell r="I3">
            <v>41</v>
          </cell>
          <cell r="J3" t="str">
            <v>W/S/O ACME DAIRY S/O BOYNTON</v>
          </cell>
          <cell r="K3" t="str">
            <v>C0620</v>
          </cell>
          <cell r="L3" t="str">
            <v>ABC</v>
          </cell>
          <cell r="M3">
            <v>23</v>
          </cell>
          <cell r="N3" t="str">
            <v>RV</v>
          </cell>
          <cell r="O3">
            <v>50</v>
          </cell>
          <cell r="P3" t="str">
            <v>N</v>
          </cell>
          <cell r="Q3" t="str">
            <v>R51382</v>
          </cell>
          <cell r="R3" t="str">
            <v>1-3PH</v>
          </cell>
          <cell r="S3" t="str">
            <v>340-59980-3</v>
          </cell>
          <cell r="T3" t="str">
            <v>340-55100-2</v>
          </cell>
          <cell r="U3" t="str">
            <v>n/a</v>
          </cell>
          <cell r="V3" t="str">
            <v>n/a</v>
          </cell>
          <cell r="W3" t="str">
            <v>RV</v>
          </cell>
          <cell r="X3" t="str">
            <v>WV</v>
          </cell>
          <cell r="Y3">
            <v>50</v>
          </cell>
          <cell r="Z3" t="str">
            <v>N</v>
          </cell>
          <cell r="AA3" t="str">
            <v>N</v>
          </cell>
          <cell r="AB3" t="str">
            <v>340-59980-3</v>
          </cell>
          <cell r="AC3" t="str">
            <v>340-40050-1</v>
          </cell>
          <cell r="AD3" t="str">
            <v>L</v>
          </cell>
          <cell r="AE3" t="str">
            <v>RV</v>
          </cell>
          <cell r="AF3" t="str">
            <v>N</v>
          </cell>
          <cell r="AG3" t="str">
            <v>340-59980-3</v>
          </cell>
        </row>
        <row r="4">
          <cell r="A4">
            <v>2</v>
          </cell>
          <cell r="B4">
            <v>404831</v>
          </cell>
          <cell r="C4" t="str">
            <v>EAST</v>
          </cell>
          <cell r="D4" t="str">
            <v>BR</v>
          </cell>
          <cell r="E4">
            <v>1</v>
          </cell>
          <cell r="F4">
            <v>0</v>
          </cell>
          <cell r="G4">
            <v>1</v>
          </cell>
          <cell r="H4" t="str">
            <v>6-7705-3640-0-7</v>
          </cell>
          <cell r="I4">
            <v>41</v>
          </cell>
          <cell r="J4" t="str">
            <v>1/P/W/O MILITARY &amp; S/S/O NEST</v>
          </cell>
          <cell r="K4" t="str">
            <v>B0440</v>
          </cell>
          <cell r="L4" t="str">
            <v>ABC</v>
          </cell>
          <cell r="M4">
            <v>13</v>
          </cell>
          <cell r="N4" t="str">
            <v>RX</v>
          </cell>
          <cell r="O4">
            <v>35</v>
          </cell>
          <cell r="P4" t="str">
            <v>N</v>
          </cell>
          <cell r="Q4" t="str">
            <v>R51165</v>
          </cell>
          <cell r="R4" t="str">
            <v>1-3PH</v>
          </cell>
          <cell r="S4" t="str">
            <v>340-29980-0</v>
          </cell>
          <cell r="T4" t="str">
            <v>n/a</v>
          </cell>
          <cell r="U4" t="str">
            <v>n/a</v>
          </cell>
          <cell r="V4" t="str">
            <v>n/a</v>
          </cell>
          <cell r="W4" t="str">
            <v>W</v>
          </cell>
          <cell r="X4" t="str">
            <v>n/a</v>
          </cell>
          <cell r="Y4">
            <v>35</v>
          </cell>
          <cell r="Z4" t="str">
            <v>N</v>
          </cell>
          <cell r="AA4" t="str">
            <v>n/a</v>
          </cell>
          <cell r="AB4" t="str">
            <v>340-20350-1</v>
          </cell>
          <cell r="AC4" t="str">
            <v>n/a</v>
          </cell>
          <cell r="AD4" t="str">
            <v>L</v>
          </cell>
          <cell r="AE4" t="str">
            <v>W</v>
          </cell>
          <cell r="AF4" t="str">
            <v>N</v>
          </cell>
          <cell r="AG4" t="str">
            <v>340-20350-1</v>
          </cell>
        </row>
        <row r="5">
          <cell r="A5" t="str">
            <v>3A</v>
          </cell>
          <cell r="B5">
            <v>407561</v>
          </cell>
          <cell r="C5" t="str">
            <v>EAST</v>
          </cell>
          <cell r="D5" t="str">
            <v>TC</v>
          </cell>
          <cell r="E5">
            <v>0</v>
          </cell>
          <cell r="F5">
            <v>1</v>
          </cell>
          <cell r="G5">
            <v>1</v>
          </cell>
          <cell r="H5" t="str">
            <v>6-5488-6569-0-7</v>
          </cell>
          <cell r="I5">
            <v>46</v>
          </cell>
          <cell r="J5" t="str">
            <v>8 ST NW W/O MONROE (58 AVE)</v>
          </cell>
          <cell r="K5" t="str">
            <v>H3230</v>
          </cell>
          <cell r="L5" t="str">
            <v>B</v>
          </cell>
          <cell r="M5">
            <v>23</v>
          </cell>
          <cell r="N5" t="str">
            <v>E</v>
          </cell>
          <cell r="O5">
            <v>25</v>
          </cell>
          <cell r="P5" t="str">
            <v>N</v>
          </cell>
          <cell r="Q5" t="str">
            <v>R293231</v>
          </cell>
          <cell r="R5" t="str">
            <v>1-1PH</v>
          </cell>
          <cell r="S5" t="str">
            <v>340-42900-2</v>
          </cell>
          <cell r="T5" t="str">
            <v>340-42700-0</v>
          </cell>
          <cell r="U5" t="str">
            <v>340-42800-6</v>
          </cell>
          <cell r="V5" t="str">
            <v>n/a</v>
          </cell>
          <cell r="W5" t="str">
            <v>E</v>
          </cell>
          <cell r="X5" t="str">
            <v>n/a</v>
          </cell>
          <cell r="Y5">
            <v>25</v>
          </cell>
          <cell r="Z5" t="str">
            <v>N</v>
          </cell>
          <cell r="AA5" t="str">
            <v>n/a</v>
          </cell>
          <cell r="AB5" t="str">
            <v>340-42900-2</v>
          </cell>
          <cell r="AC5" t="str">
            <v>n/a</v>
          </cell>
          <cell r="AD5" t="str">
            <v>L</v>
          </cell>
          <cell r="AE5" t="str">
            <v>E</v>
          </cell>
          <cell r="AF5" t="str">
            <v>N</v>
          </cell>
          <cell r="AG5" t="str">
            <v>340-42900-2</v>
          </cell>
        </row>
        <row r="6">
          <cell r="A6" t="str">
            <v>4A</v>
          </cell>
          <cell r="B6">
            <v>406061</v>
          </cell>
          <cell r="C6" t="str">
            <v>EAST</v>
          </cell>
          <cell r="D6" t="str">
            <v>TC</v>
          </cell>
          <cell r="E6">
            <v>0</v>
          </cell>
          <cell r="F6">
            <v>1</v>
          </cell>
          <cell r="G6">
            <v>1</v>
          </cell>
          <cell r="H6" t="str">
            <v>6-3569-8852-0-7</v>
          </cell>
          <cell r="I6">
            <v>43</v>
          </cell>
          <cell r="J6" t="str">
            <v>NE 120 ST AT TAMPA OKEE FARMS</v>
          </cell>
          <cell r="K6" t="str">
            <v>M26</v>
          </cell>
          <cell r="L6" t="str">
            <v>C</v>
          </cell>
          <cell r="M6">
            <v>23</v>
          </cell>
          <cell r="N6" t="str">
            <v>E</v>
          </cell>
          <cell r="O6">
            <v>25</v>
          </cell>
          <cell r="P6" t="str">
            <v>N</v>
          </cell>
          <cell r="Q6" t="str">
            <v>R110376</v>
          </cell>
          <cell r="R6" t="str">
            <v>1-1PH</v>
          </cell>
          <cell r="S6" t="str">
            <v>340-42900-2</v>
          </cell>
          <cell r="T6" t="str">
            <v>340-42700-0</v>
          </cell>
          <cell r="U6" t="str">
            <v>340-42800-6</v>
          </cell>
          <cell r="V6" t="str">
            <v>n/a</v>
          </cell>
          <cell r="W6" t="str">
            <v>E</v>
          </cell>
          <cell r="X6" t="str">
            <v>n/a</v>
          </cell>
          <cell r="Y6">
            <v>25</v>
          </cell>
          <cell r="Z6" t="str">
            <v>N</v>
          </cell>
          <cell r="AA6" t="str">
            <v>n/a</v>
          </cell>
          <cell r="AB6" t="str">
            <v>340-42900-2</v>
          </cell>
          <cell r="AC6" t="str">
            <v>n/a</v>
          </cell>
          <cell r="AD6" t="str">
            <v>L</v>
          </cell>
          <cell r="AE6" t="str">
            <v>E</v>
          </cell>
          <cell r="AF6" t="str">
            <v>N</v>
          </cell>
          <cell r="AG6" t="str">
            <v>340-42900-2</v>
          </cell>
        </row>
        <row r="7">
          <cell r="A7">
            <v>5</v>
          </cell>
          <cell r="B7">
            <v>409361</v>
          </cell>
          <cell r="C7" t="str">
            <v>EAST</v>
          </cell>
          <cell r="D7" t="str">
            <v>TC</v>
          </cell>
          <cell r="E7">
            <v>0</v>
          </cell>
          <cell r="F7">
            <v>2</v>
          </cell>
          <cell r="G7">
            <v>2</v>
          </cell>
          <cell r="H7" t="str">
            <v>6-2984-2210-0-0</v>
          </cell>
          <cell r="I7">
            <v>43</v>
          </cell>
          <cell r="J7" t="str">
            <v>PULL OFF INDIAN HAMMOCK</v>
          </cell>
          <cell r="K7" t="str">
            <v>N31</v>
          </cell>
          <cell r="L7" t="str">
            <v>BC</v>
          </cell>
          <cell r="M7">
            <v>23</v>
          </cell>
          <cell r="N7" t="str">
            <v>E</v>
          </cell>
          <cell r="O7">
            <v>25</v>
          </cell>
          <cell r="P7" t="str">
            <v>N</v>
          </cell>
          <cell r="Q7" t="str">
            <v>R110011</v>
          </cell>
          <cell r="R7" t="str">
            <v>2-1PH</v>
          </cell>
          <cell r="S7" t="str">
            <v>340-42900-2</v>
          </cell>
          <cell r="T7" t="str">
            <v>340-42700-0</v>
          </cell>
          <cell r="U7" t="str">
            <v>340-42800-6</v>
          </cell>
          <cell r="V7" t="str">
            <v>n/a</v>
          </cell>
          <cell r="W7" t="str">
            <v>E</v>
          </cell>
          <cell r="X7" t="str">
            <v>n/a</v>
          </cell>
          <cell r="Y7">
            <v>25</v>
          </cell>
          <cell r="Z7" t="str">
            <v>N</v>
          </cell>
          <cell r="AA7" t="str">
            <v>n/a</v>
          </cell>
          <cell r="AB7" t="str">
            <v>340-42900-2</v>
          </cell>
          <cell r="AC7" t="str">
            <v>n/a</v>
          </cell>
          <cell r="AD7" t="str">
            <v>L</v>
          </cell>
          <cell r="AE7" t="str">
            <v>E</v>
          </cell>
          <cell r="AF7" t="str">
            <v>N</v>
          </cell>
          <cell r="AG7" t="str">
            <v>340-42900-2</v>
          </cell>
        </row>
        <row r="8">
          <cell r="A8">
            <v>6</v>
          </cell>
          <cell r="B8">
            <v>401431</v>
          </cell>
          <cell r="C8" t="str">
            <v>EAST</v>
          </cell>
          <cell r="D8" t="str">
            <v>TC</v>
          </cell>
          <cell r="E8">
            <v>0</v>
          </cell>
          <cell r="F8">
            <v>2</v>
          </cell>
          <cell r="G8">
            <v>2</v>
          </cell>
          <cell r="H8" t="str">
            <v>6-6571-6860-0-5</v>
          </cell>
          <cell r="I8">
            <v>44</v>
          </cell>
          <cell r="J8" t="str">
            <v>E/O FEC RR 2P S/O MIDWAY</v>
          </cell>
          <cell r="K8" t="str">
            <v>E26</v>
          </cell>
          <cell r="L8" t="str">
            <v>AB</v>
          </cell>
          <cell r="M8">
            <v>13</v>
          </cell>
          <cell r="N8" t="str">
            <v>L</v>
          </cell>
          <cell r="O8">
            <v>100</v>
          </cell>
          <cell r="P8" t="str">
            <v>N</v>
          </cell>
          <cell r="Q8" t="str">
            <v>R143130</v>
          </cell>
          <cell r="R8" t="str">
            <v>2-1PH</v>
          </cell>
          <cell r="S8" t="str">
            <v>340-10200-3</v>
          </cell>
          <cell r="T8" t="str">
            <v>340-10400-6</v>
          </cell>
          <cell r="U8" t="str">
            <v>n/a</v>
          </cell>
          <cell r="V8" t="str">
            <v>n/a</v>
          </cell>
          <cell r="W8" t="str">
            <v>L</v>
          </cell>
          <cell r="X8" t="str">
            <v>n/a</v>
          </cell>
          <cell r="Y8">
            <v>100</v>
          </cell>
          <cell r="Z8" t="str">
            <v>N</v>
          </cell>
          <cell r="AA8" t="str">
            <v>n/a</v>
          </cell>
          <cell r="AB8" t="str">
            <v>340-10200-3</v>
          </cell>
          <cell r="AC8" t="str">
            <v>n/a</v>
          </cell>
          <cell r="AD8" t="str">
            <v>L</v>
          </cell>
          <cell r="AE8" t="str">
            <v>L</v>
          </cell>
          <cell r="AF8" t="str">
            <v>N</v>
          </cell>
          <cell r="AG8" t="str">
            <v>340-10200-3</v>
          </cell>
        </row>
        <row r="9">
          <cell r="A9">
            <v>7</v>
          </cell>
          <cell r="B9">
            <v>401634</v>
          </cell>
          <cell r="C9" t="str">
            <v>EAST</v>
          </cell>
          <cell r="D9" t="str">
            <v>TC</v>
          </cell>
          <cell r="E9">
            <v>0</v>
          </cell>
          <cell r="F9">
            <v>2</v>
          </cell>
          <cell r="G9">
            <v>2</v>
          </cell>
          <cell r="H9" t="str">
            <v>6-3061-1324-0-3</v>
          </cell>
          <cell r="I9">
            <v>43</v>
          </cell>
          <cell r="J9" t="str">
            <v>SW 11TH AVE &amp; SW 4TH ST</v>
          </cell>
          <cell r="K9" t="str">
            <v>N2310</v>
          </cell>
          <cell r="L9" t="str">
            <v>A C</v>
          </cell>
          <cell r="M9">
            <v>13</v>
          </cell>
          <cell r="N9" t="str">
            <v>L</v>
          </cell>
          <cell r="O9">
            <v>70</v>
          </cell>
          <cell r="P9" t="str">
            <v>N</v>
          </cell>
          <cell r="Q9" t="str">
            <v>R163125</v>
          </cell>
          <cell r="R9" t="str">
            <v>2-1PH</v>
          </cell>
          <cell r="S9" t="str">
            <v>340-08100-6</v>
          </cell>
          <cell r="T9" t="str">
            <v>340-07100-1</v>
          </cell>
          <cell r="U9" t="str">
            <v>340-07200-7</v>
          </cell>
          <cell r="V9" t="str">
            <v>n/a</v>
          </cell>
          <cell r="W9" t="str">
            <v>L</v>
          </cell>
          <cell r="X9" t="str">
            <v>n/a</v>
          </cell>
          <cell r="Y9">
            <v>70</v>
          </cell>
          <cell r="Z9" t="str">
            <v>N</v>
          </cell>
          <cell r="AA9" t="str">
            <v>n/a</v>
          </cell>
          <cell r="AB9" t="str">
            <v>340-08100-6</v>
          </cell>
          <cell r="AC9" t="str">
            <v>n/a</v>
          </cell>
          <cell r="AD9" t="str">
            <v>L</v>
          </cell>
          <cell r="AE9" t="str">
            <v>L</v>
          </cell>
          <cell r="AF9" t="str">
            <v>N</v>
          </cell>
          <cell r="AG9" t="str">
            <v>340-08100-6</v>
          </cell>
        </row>
        <row r="10">
          <cell r="A10">
            <v>8</v>
          </cell>
          <cell r="B10">
            <v>401231</v>
          </cell>
          <cell r="C10" t="str">
            <v>EAST</v>
          </cell>
          <cell r="D10" t="str">
            <v>TC</v>
          </cell>
          <cell r="E10">
            <v>0</v>
          </cell>
          <cell r="F10">
            <v>2</v>
          </cell>
          <cell r="G10">
            <v>2</v>
          </cell>
          <cell r="H10" t="str">
            <v>6-1661-5201-0-6</v>
          </cell>
          <cell r="I10">
            <v>43</v>
          </cell>
          <cell r="J10" t="str">
            <v>S.R S-721 N/O S.R.</v>
          </cell>
          <cell r="K10" t="str">
            <v>R23</v>
          </cell>
          <cell r="L10" t="str">
            <v>AC</v>
          </cell>
          <cell r="M10">
            <v>13</v>
          </cell>
          <cell r="N10" t="str">
            <v>L</v>
          </cell>
          <cell r="O10">
            <v>50</v>
          </cell>
          <cell r="P10" t="str">
            <v>N</v>
          </cell>
          <cell r="Q10" t="str">
            <v>R110116</v>
          </cell>
          <cell r="R10" t="str">
            <v>2-1PH</v>
          </cell>
          <cell r="S10" t="str">
            <v>340-08000-0</v>
          </cell>
          <cell r="T10" t="str">
            <v>340-07000-4</v>
          </cell>
          <cell r="U10" t="str">
            <v>n/a</v>
          </cell>
          <cell r="V10" t="str">
            <v>n/a</v>
          </cell>
          <cell r="W10" t="str">
            <v>L</v>
          </cell>
          <cell r="X10" t="str">
            <v>n/a</v>
          </cell>
          <cell r="Y10">
            <v>50</v>
          </cell>
          <cell r="Z10" t="str">
            <v>N</v>
          </cell>
          <cell r="AA10" t="str">
            <v>n/a</v>
          </cell>
          <cell r="AB10" t="str">
            <v>340-08000-0</v>
          </cell>
          <cell r="AC10" t="str">
            <v>n/a</v>
          </cell>
          <cell r="AD10" t="str">
            <v>L</v>
          </cell>
          <cell r="AE10" t="str">
            <v>L</v>
          </cell>
          <cell r="AF10" t="str">
            <v>N</v>
          </cell>
          <cell r="AG10" t="str">
            <v>340-08000-0</v>
          </cell>
        </row>
        <row r="11">
          <cell r="A11">
            <v>9</v>
          </cell>
          <cell r="B11">
            <v>407561</v>
          </cell>
          <cell r="C11" t="str">
            <v>EAST</v>
          </cell>
          <cell r="D11" t="str">
            <v>TC</v>
          </cell>
          <cell r="E11">
            <v>1</v>
          </cell>
          <cell r="F11">
            <v>0</v>
          </cell>
          <cell r="G11">
            <v>1</v>
          </cell>
          <cell r="H11" t="str">
            <v>6-5289-6425-0-4</v>
          </cell>
          <cell r="I11">
            <v>46</v>
          </cell>
          <cell r="J11" t="str">
            <v>12TH ST 2PE/O 82ND AV-RANCH RD</v>
          </cell>
          <cell r="K11" t="str">
            <v>H3240</v>
          </cell>
          <cell r="L11" t="str">
            <v>ABC</v>
          </cell>
          <cell r="M11">
            <v>23</v>
          </cell>
          <cell r="N11" t="str">
            <v>RV</v>
          </cell>
          <cell r="O11">
            <v>185</v>
          </cell>
          <cell r="P11" t="str">
            <v>Y</v>
          </cell>
          <cell r="Q11" t="str">
            <v>R91029</v>
          </cell>
          <cell r="R11" t="str">
            <v>1-3PH</v>
          </cell>
          <cell r="S11" t="str">
            <v>340-60007-1</v>
          </cell>
          <cell r="T11" t="str">
            <v>340-56800-2</v>
          </cell>
          <cell r="U11" t="str">
            <v>n/a</v>
          </cell>
          <cell r="V11" t="str">
            <v>n/a</v>
          </cell>
          <cell r="W11" t="str">
            <v>RV</v>
          </cell>
          <cell r="X11" t="str">
            <v>WV</v>
          </cell>
          <cell r="Y11">
            <v>185</v>
          </cell>
          <cell r="Z11" t="str">
            <v>Y</v>
          </cell>
          <cell r="AA11" t="str">
            <v>Y</v>
          </cell>
          <cell r="AB11" t="str">
            <v>340-60007-1</v>
          </cell>
          <cell r="AC11" t="str">
            <v>340-40185-0</v>
          </cell>
          <cell r="AD11" t="str">
            <v>A</v>
          </cell>
          <cell r="AE11" t="str">
            <v>WV</v>
          </cell>
          <cell r="AF11" t="str">
            <v>Y</v>
          </cell>
          <cell r="AG11" t="str">
            <v>340-40185-0</v>
          </cell>
        </row>
        <row r="12">
          <cell r="A12">
            <v>10</v>
          </cell>
          <cell r="B12">
            <v>402761</v>
          </cell>
          <cell r="C12" t="str">
            <v>EAST</v>
          </cell>
          <cell r="D12" t="str">
            <v>TC</v>
          </cell>
          <cell r="E12">
            <v>1</v>
          </cell>
          <cell r="F12">
            <v>0</v>
          </cell>
          <cell r="G12">
            <v>1</v>
          </cell>
          <cell r="H12" t="str">
            <v>6-5048-3757-0-0</v>
          </cell>
          <cell r="I12">
            <v>44</v>
          </cell>
          <cell r="J12" t="str">
            <v>PLANT SITE 1P N/O DE</v>
          </cell>
          <cell r="K12" t="str">
            <v>I19</v>
          </cell>
          <cell r="L12" t="str">
            <v>ABC</v>
          </cell>
          <cell r="M12">
            <v>23</v>
          </cell>
          <cell r="N12" t="str">
            <v>RV</v>
          </cell>
          <cell r="O12">
            <v>160</v>
          </cell>
          <cell r="P12" t="str">
            <v>N</v>
          </cell>
          <cell r="Q12" t="str">
            <v>R70010</v>
          </cell>
          <cell r="R12" t="str">
            <v>1-3PH</v>
          </cell>
          <cell r="S12" t="str">
            <v>340-60006-2</v>
          </cell>
          <cell r="T12" t="str">
            <v>n/a</v>
          </cell>
          <cell r="U12" t="str">
            <v>n/a</v>
          </cell>
          <cell r="V12" t="str">
            <v>n/a</v>
          </cell>
          <cell r="W12" t="str">
            <v>RV</v>
          </cell>
          <cell r="X12" t="str">
            <v>WV</v>
          </cell>
          <cell r="Y12">
            <v>100</v>
          </cell>
          <cell r="Z12" t="str">
            <v>Y</v>
          </cell>
          <cell r="AA12" t="str">
            <v>Y</v>
          </cell>
          <cell r="AB12" t="str">
            <v>340-60009-7</v>
          </cell>
          <cell r="AC12" t="str">
            <v>340-41100-6</v>
          </cell>
          <cell r="AD12" t="str">
            <v>L</v>
          </cell>
          <cell r="AE12" t="str">
            <v>RV</v>
          </cell>
          <cell r="AF12" t="str">
            <v>Y</v>
          </cell>
          <cell r="AG12" t="str">
            <v>340-60009-7</v>
          </cell>
          <cell r="AH12" t="str">
            <v>Repl with 100RV</v>
          </cell>
        </row>
        <row r="13">
          <cell r="A13">
            <v>11</v>
          </cell>
          <cell r="B13">
            <v>406062</v>
          </cell>
          <cell r="C13" t="str">
            <v>EAST</v>
          </cell>
          <cell r="D13" t="str">
            <v>TC</v>
          </cell>
          <cell r="E13">
            <v>1</v>
          </cell>
          <cell r="F13">
            <v>0</v>
          </cell>
          <cell r="G13">
            <v>1</v>
          </cell>
          <cell r="H13" t="str">
            <v>6-2957-8890-0-3</v>
          </cell>
          <cell r="I13">
            <v>43</v>
          </cell>
          <cell r="J13" t="str">
            <v>SR 78 W/O FERRELL RD. - SHRINE</v>
          </cell>
          <cell r="K13" t="str">
            <v>N22</v>
          </cell>
          <cell r="L13" t="str">
            <v>ABC</v>
          </cell>
          <cell r="M13">
            <v>23</v>
          </cell>
          <cell r="N13" t="str">
            <v>RV</v>
          </cell>
          <cell r="O13">
            <v>160</v>
          </cell>
          <cell r="P13" t="str">
            <v>Y</v>
          </cell>
          <cell r="Q13" t="str">
            <v>R110118</v>
          </cell>
          <cell r="R13" t="str">
            <v>1-3PH</v>
          </cell>
          <cell r="S13" t="str">
            <v>340-60006-2</v>
          </cell>
          <cell r="T13" t="str">
            <v>n/a</v>
          </cell>
          <cell r="U13" t="str">
            <v>n/a</v>
          </cell>
          <cell r="V13" t="str">
            <v>n/a</v>
          </cell>
          <cell r="W13" t="str">
            <v>WV</v>
          </cell>
          <cell r="X13" t="str">
            <v>n/a</v>
          </cell>
          <cell r="Y13">
            <v>160</v>
          </cell>
          <cell r="Z13" t="str">
            <v>Y</v>
          </cell>
          <cell r="AA13" t="str">
            <v>n/a</v>
          </cell>
          <cell r="AB13" t="str">
            <v>340-40160-4</v>
          </cell>
          <cell r="AC13" t="str">
            <v>n/a</v>
          </cell>
          <cell r="AD13" t="str">
            <v>L</v>
          </cell>
          <cell r="AE13" t="str">
            <v>WV</v>
          </cell>
          <cell r="AF13" t="str">
            <v>Y</v>
          </cell>
          <cell r="AG13" t="str">
            <v>340-40160-4</v>
          </cell>
        </row>
        <row r="14">
          <cell r="A14" t="str">
            <v>12A</v>
          </cell>
          <cell r="B14">
            <v>406061</v>
          </cell>
          <cell r="C14" t="str">
            <v>EAST</v>
          </cell>
          <cell r="D14" t="str">
            <v>TC</v>
          </cell>
          <cell r="E14">
            <v>1</v>
          </cell>
          <cell r="F14">
            <v>0</v>
          </cell>
          <cell r="G14">
            <v>1</v>
          </cell>
          <cell r="H14" t="str">
            <v>6-3165-8722-0-5</v>
          </cell>
          <cell r="I14">
            <v>43</v>
          </cell>
          <cell r="J14" t="str">
            <v>2400' N/O NE 39TH 3600 E/O 441</v>
          </cell>
          <cell r="K14" t="str">
            <v>N24</v>
          </cell>
          <cell r="L14" t="str">
            <v>ABC</v>
          </cell>
          <cell r="M14">
            <v>23</v>
          </cell>
          <cell r="N14" t="str">
            <v>RV</v>
          </cell>
          <cell r="O14">
            <v>100</v>
          </cell>
          <cell r="P14" t="str">
            <v>N</v>
          </cell>
          <cell r="Q14" t="str">
            <v>R110364</v>
          </cell>
          <cell r="R14" t="str">
            <v>1-3PH</v>
          </cell>
          <cell r="S14" t="str">
            <v>340-60002-0</v>
          </cell>
          <cell r="T14" t="str">
            <v>n/a</v>
          </cell>
          <cell r="U14" t="str">
            <v>n/a</v>
          </cell>
          <cell r="V14" t="str">
            <v>n/a</v>
          </cell>
          <cell r="W14" t="str">
            <v>WV</v>
          </cell>
          <cell r="X14" t="str">
            <v>RV</v>
          </cell>
          <cell r="Y14">
            <v>100</v>
          </cell>
          <cell r="Z14" t="str">
            <v>N</v>
          </cell>
          <cell r="AA14" t="str">
            <v>Y</v>
          </cell>
          <cell r="AB14" t="str">
            <v>340-41100-6</v>
          </cell>
          <cell r="AC14" t="str">
            <v>340-60009-7</v>
          </cell>
          <cell r="AD14" t="str">
            <v>A</v>
          </cell>
          <cell r="AE14" t="str">
            <v>RV</v>
          </cell>
          <cell r="AF14" t="str">
            <v>Y</v>
          </cell>
          <cell r="AG14" t="str">
            <v>340-60009-7</v>
          </cell>
        </row>
        <row r="15">
          <cell r="A15">
            <v>13</v>
          </cell>
          <cell r="B15">
            <v>409362</v>
          </cell>
          <cell r="C15" t="str">
            <v>EAST</v>
          </cell>
          <cell r="D15" t="str">
            <v>TC</v>
          </cell>
          <cell r="E15">
            <v>1</v>
          </cell>
          <cell r="F15">
            <v>0</v>
          </cell>
          <cell r="G15">
            <v>1</v>
          </cell>
          <cell r="H15" t="str">
            <v>6-4276-4759-0-9</v>
          </cell>
          <cell r="I15">
            <v>46</v>
          </cell>
          <cell r="J15" t="str">
            <v>GRANADA GROVES N/O ORANGE AVE</v>
          </cell>
          <cell r="K15" t="str">
            <v>K28</v>
          </cell>
          <cell r="L15" t="str">
            <v>ABC</v>
          </cell>
          <cell r="M15">
            <v>23</v>
          </cell>
          <cell r="N15" t="str">
            <v>RV</v>
          </cell>
          <cell r="O15">
            <v>100</v>
          </cell>
          <cell r="P15" t="str">
            <v>N</v>
          </cell>
          <cell r="Q15" t="str">
            <v>R90327</v>
          </cell>
          <cell r="R15" t="str">
            <v>1-3PH</v>
          </cell>
          <cell r="S15" t="str">
            <v>340-60002-0</v>
          </cell>
          <cell r="T15" t="str">
            <v>n/a</v>
          </cell>
          <cell r="U15" t="str">
            <v>n/a</v>
          </cell>
          <cell r="V15" t="str">
            <v>n/a</v>
          </cell>
          <cell r="W15" t="str">
            <v>WV</v>
          </cell>
          <cell r="X15" t="str">
            <v>RV</v>
          </cell>
          <cell r="Y15">
            <v>100</v>
          </cell>
          <cell r="Z15" t="str">
            <v>N</v>
          </cell>
          <cell r="AA15" t="str">
            <v>Y</v>
          </cell>
          <cell r="AB15" t="str">
            <v>340-41100-6</v>
          </cell>
          <cell r="AC15" t="str">
            <v>340-60009-7</v>
          </cell>
          <cell r="AD15" t="str">
            <v>L</v>
          </cell>
          <cell r="AE15" t="str">
            <v>WV</v>
          </cell>
          <cell r="AF15" t="str">
            <v>N</v>
          </cell>
          <cell r="AG15" t="str">
            <v>340-41100-6</v>
          </cell>
        </row>
        <row r="16">
          <cell r="A16">
            <v>14</v>
          </cell>
          <cell r="B16">
            <v>402936</v>
          </cell>
          <cell r="C16" t="str">
            <v>EAST</v>
          </cell>
          <cell r="D16" t="str">
            <v>TC</v>
          </cell>
          <cell r="E16">
            <v>1</v>
          </cell>
          <cell r="F16">
            <v>0</v>
          </cell>
          <cell r="G16">
            <v>1</v>
          </cell>
          <cell r="H16" t="str">
            <v>6-5589-9025-0-1</v>
          </cell>
          <cell r="I16">
            <v>46</v>
          </cell>
          <cell r="J16" t="str">
            <v>12 ST. E/O 58 AVE.</v>
          </cell>
          <cell r="K16" t="str">
            <v>H3230</v>
          </cell>
          <cell r="L16" t="str">
            <v>ABC</v>
          </cell>
          <cell r="M16">
            <v>13</v>
          </cell>
          <cell r="N16" t="str">
            <v>RX</v>
          </cell>
          <cell r="O16">
            <v>225</v>
          </cell>
          <cell r="P16" t="str">
            <v>N</v>
          </cell>
          <cell r="Q16" t="str">
            <v>R90586</v>
          </cell>
          <cell r="R16" t="str">
            <v>1-3PH</v>
          </cell>
          <cell r="S16" t="str">
            <v>340-37801-7</v>
          </cell>
          <cell r="T16" t="str">
            <v>340-30500-1</v>
          </cell>
          <cell r="U16" t="str">
            <v>340-37800-9</v>
          </cell>
          <cell r="V16" t="str">
            <v>n/a</v>
          </cell>
          <cell r="W16" t="str">
            <v>RX</v>
          </cell>
          <cell r="X16" t="str">
            <v>W</v>
          </cell>
          <cell r="Y16">
            <v>225</v>
          </cell>
          <cell r="Z16" t="str">
            <v>Y</v>
          </cell>
          <cell r="AA16" t="str">
            <v>Y</v>
          </cell>
          <cell r="AB16" t="str">
            <v>340-31200-8</v>
          </cell>
          <cell r="AC16" t="str">
            <v>340-22250-5</v>
          </cell>
          <cell r="AD16" t="str">
            <v>L</v>
          </cell>
          <cell r="AE16" t="str">
            <v>RX</v>
          </cell>
          <cell r="AF16" t="str">
            <v>Y</v>
          </cell>
          <cell r="AG16" t="str">
            <v>340-31200-8</v>
          </cell>
        </row>
        <row r="17">
          <cell r="A17">
            <v>15</v>
          </cell>
          <cell r="B17">
            <v>401434</v>
          </cell>
          <cell r="C17" t="str">
            <v>EAST</v>
          </cell>
          <cell r="D17" t="str">
            <v>TC</v>
          </cell>
          <cell r="E17">
            <v>1</v>
          </cell>
          <cell r="F17">
            <v>0</v>
          </cell>
          <cell r="G17">
            <v>1</v>
          </cell>
          <cell r="H17" t="str">
            <v>6-5971-9567-0-9</v>
          </cell>
          <cell r="I17">
            <v>46</v>
          </cell>
          <cell r="J17" t="str">
            <v>GLADES COTOFF N/O FLA TRNPK</v>
          </cell>
          <cell r="K17" t="str">
            <v>G26</v>
          </cell>
          <cell r="L17" t="str">
            <v>ABC</v>
          </cell>
          <cell r="M17">
            <v>13</v>
          </cell>
          <cell r="N17" t="str">
            <v>RX</v>
          </cell>
          <cell r="O17">
            <v>70</v>
          </cell>
          <cell r="P17" t="str">
            <v>N</v>
          </cell>
          <cell r="Q17" t="str">
            <v>R90380</v>
          </cell>
          <cell r="R17" t="str">
            <v>1-3PH</v>
          </cell>
          <cell r="S17" t="str">
            <v>340-30000-0</v>
          </cell>
          <cell r="T17" t="str">
            <v>340-39600-7</v>
          </cell>
          <cell r="U17" t="str">
            <v>340-35900-4</v>
          </cell>
          <cell r="V17" t="str">
            <v>n/a</v>
          </cell>
          <cell r="W17" t="str">
            <v>RX</v>
          </cell>
          <cell r="X17" t="str">
            <v>RX</v>
          </cell>
          <cell r="Y17">
            <v>70</v>
          </cell>
          <cell r="Z17" t="str">
            <v>N</v>
          </cell>
          <cell r="AA17" t="str">
            <v>Y</v>
          </cell>
          <cell r="AB17" t="str">
            <v>340-30000-0</v>
          </cell>
          <cell r="AC17" t="str">
            <v>340-29998-2</v>
          </cell>
          <cell r="AD17" t="str">
            <v>A</v>
          </cell>
          <cell r="AE17" t="str">
            <v>RX</v>
          </cell>
          <cell r="AF17" t="str">
            <v>Y</v>
          </cell>
          <cell r="AG17" t="str">
            <v>340-29998-2</v>
          </cell>
        </row>
        <row r="18">
          <cell r="A18">
            <v>16</v>
          </cell>
          <cell r="B18">
            <v>401432</v>
          </cell>
          <cell r="C18" t="str">
            <v>EAST</v>
          </cell>
          <cell r="D18" t="str">
            <v>TC</v>
          </cell>
          <cell r="E18">
            <v>1</v>
          </cell>
          <cell r="F18">
            <v>0</v>
          </cell>
          <cell r="G18">
            <v>1</v>
          </cell>
          <cell r="H18" t="str">
            <v>6-5769-9870-0-1</v>
          </cell>
          <cell r="I18">
            <v>46</v>
          </cell>
          <cell r="J18" t="str">
            <v>GLADES CUT OFF RD W/O I-95</v>
          </cell>
          <cell r="K18" t="str">
            <v>G26</v>
          </cell>
          <cell r="L18" t="str">
            <v>ABC</v>
          </cell>
          <cell r="M18">
            <v>13</v>
          </cell>
          <cell r="N18" t="str">
            <v>W</v>
          </cell>
          <cell r="O18">
            <v>185</v>
          </cell>
          <cell r="P18" t="str">
            <v>Y</v>
          </cell>
          <cell r="Q18" t="str">
            <v>R91020</v>
          </cell>
          <cell r="R18" t="str">
            <v>1-3PH</v>
          </cell>
          <cell r="S18" t="str">
            <v>340-21850-8</v>
          </cell>
          <cell r="T18" t="str">
            <v>n/a</v>
          </cell>
          <cell r="U18" t="str">
            <v>n/a</v>
          </cell>
          <cell r="V18" t="str">
            <v>n/a</v>
          </cell>
          <cell r="W18" t="str">
            <v>W</v>
          </cell>
          <cell r="X18" t="str">
            <v>n/a</v>
          </cell>
          <cell r="Y18">
            <v>185</v>
          </cell>
          <cell r="Z18" t="str">
            <v>Y</v>
          </cell>
          <cell r="AA18" t="str">
            <v>n/a</v>
          </cell>
          <cell r="AB18" t="str">
            <v>340-21850-8</v>
          </cell>
          <cell r="AC18" t="str">
            <v>n/a</v>
          </cell>
          <cell r="AD18" t="str">
            <v>L</v>
          </cell>
          <cell r="AE18" t="str">
            <v>W</v>
          </cell>
          <cell r="AF18" t="str">
            <v>Y</v>
          </cell>
          <cell r="AG18" t="str">
            <v>340-21850-8</v>
          </cell>
        </row>
        <row r="19">
          <cell r="A19">
            <v>17</v>
          </cell>
          <cell r="B19">
            <v>400831</v>
          </cell>
          <cell r="C19" t="str">
            <v>EAST</v>
          </cell>
          <cell r="D19" t="str">
            <v>WB</v>
          </cell>
          <cell r="E19">
            <v>0</v>
          </cell>
          <cell r="F19">
            <v>2</v>
          </cell>
          <cell r="G19">
            <v>2</v>
          </cell>
          <cell r="H19" t="str">
            <v>6-4030-6328-0-1</v>
          </cell>
          <cell r="I19">
            <v>42</v>
          </cell>
          <cell r="J19" t="str">
            <v>BACOM PT. RD. N/O HATTON BLVD.</v>
          </cell>
          <cell r="K19" t="str">
            <v>K1320</v>
          </cell>
          <cell r="L19" t="str">
            <v>BC</v>
          </cell>
          <cell r="M19">
            <v>13</v>
          </cell>
          <cell r="N19" t="str">
            <v>L</v>
          </cell>
          <cell r="O19">
            <v>70</v>
          </cell>
          <cell r="P19" t="str">
            <v>N</v>
          </cell>
          <cell r="Q19" t="str">
            <v>R83120</v>
          </cell>
          <cell r="R19" t="str">
            <v>2-1PH</v>
          </cell>
          <cell r="S19" t="str">
            <v>340-08100-6</v>
          </cell>
          <cell r="T19" t="str">
            <v>340-07100-1</v>
          </cell>
          <cell r="U19" t="str">
            <v>340-07200-7</v>
          </cell>
          <cell r="V19" t="str">
            <v>n/a</v>
          </cell>
          <cell r="W19" t="str">
            <v>L</v>
          </cell>
          <cell r="X19" t="str">
            <v>n/a</v>
          </cell>
          <cell r="Y19">
            <v>70</v>
          </cell>
          <cell r="Z19" t="str">
            <v>N</v>
          </cell>
          <cell r="AA19" t="str">
            <v>n/a</v>
          </cell>
          <cell r="AB19" t="str">
            <v>340-08100-6</v>
          </cell>
          <cell r="AC19" t="str">
            <v>n/a</v>
          </cell>
          <cell r="AD19" t="str">
            <v>L</v>
          </cell>
          <cell r="AE19" t="str">
            <v>L</v>
          </cell>
          <cell r="AF19" t="str">
            <v>N</v>
          </cell>
          <cell r="AG19" t="str">
            <v>340-08100-6</v>
          </cell>
        </row>
        <row r="20">
          <cell r="A20">
            <v>18</v>
          </cell>
          <cell r="B20">
            <v>407661</v>
          </cell>
          <cell r="C20" t="str">
            <v>EAST</v>
          </cell>
          <cell r="D20" t="str">
            <v>WB</v>
          </cell>
          <cell r="E20">
            <v>1</v>
          </cell>
          <cell r="F20">
            <v>0</v>
          </cell>
          <cell r="G20">
            <v>1</v>
          </cell>
          <cell r="H20" t="str">
            <v>6-6121-4433-0-1</v>
          </cell>
          <cell r="I20">
            <v>42</v>
          </cell>
          <cell r="J20" t="str">
            <v>L-8 CANAL N/O SR #80</v>
          </cell>
          <cell r="K20" t="str">
            <v>F10</v>
          </cell>
          <cell r="L20" t="str">
            <v>ABC</v>
          </cell>
          <cell r="M20">
            <v>23</v>
          </cell>
          <cell r="N20" t="str">
            <v>RV</v>
          </cell>
          <cell r="O20">
            <v>100</v>
          </cell>
          <cell r="P20" t="str">
            <v>N</v>
          </cell>
          <cell r="Q20" t="str">
            <v>R31352</v>
          </cell>
          <cell r="R20" t="str">
            <v>1-3PH</v>
          </cell>
          <cell r="S20" t="str">
            <v>340-60002-0</v>
          </cell>
          <cell r="T20" t="str">
            <v>n/a</v>
          </cell>
          <cell r="U20" t="str">
            <v>n/a</v>
          </cell>
          <cell r="V20" t="str">
            <v>n/a</v>
          </cell>
          <cell r="W20" t="str">
            <v>WV</v>
          </cell>
          <cell r="X20" t="str">
            <v>RV</v>
          </cell>
          <cell r="Y20">
            <v>100</v>
          </cell>
          <cell r="Z20" t="str">
            <v>N</v>
          </cell>
          <cell r="AA20" t="str">
            <v>Y</v>
          </cell>
          <cell r="AB20" t="str">
            <v>340-41100-6</v>
          </cell>
          <cell r="AC20" t="str">
            <v>340-60009-7</v>
          </cell>
          <cell r="AD20" t="str">
            <v>L</v>
          </cell>
          <cell r="AE20" t="str">
            <v>WV</v>
          </cell>
          <cell r="AF20" t="str">
            <v>N</v>
          </cell>
          <cell r="AG20" t="str">
            <v>340-41100-6</v>
          </cell>
        </row>
        <row r="21">
          <cell r="A21" t="str">
            <v>19A</v>
          </cell>
          <cell r="B21">
            <v>405634</v>
          </cell>
          <cell r="C21" t="str">
            <v>EAST</v>
          </cell>
          <cell r="D21" t="str">
            <v>WB</v>
          </cell>
          <cell r="E21">
            <v>1</v>
          </cell>
          <cell r="F21">
            <v>0</v>
          </cell>
          <cell r="G21">
            <v>1</v>
          </cell>
          <cell r="H21" t="str">
            <v>6-7516-0274-0-0</v>
          </cell>
          <cell r="I21">
            <v>42</v>
          </cell>
          <cell r="J21" t="str">
            <v>PINEHURST @ ST. ANDREWS</v>
          </cell>
          <cell r="K21" t="str">
            <v>C0830</v>
          </cell>
          <cell r="L21" t="str">
            <v>ABC</v>
          </cell>
          <cell r="M21">
            <v>13</v>
          </cell>
          <cell r="N21" t="str">
            <v>RX</v>
          </cell>
          <cell r="O21">
            <v>225</v>
          </cell>
          <cell r="P21" t="str">
            <v>N</v>
          </cell>
          <cell r="Q21" t="str">
            <v>R31005</v>
          </cell>
          <cell r="R21" t="str">
            <v>1-3PH</v>
          </cell>
          <cell r="S21" t="str">
            <v>340-37801-7</v>
          </cell>
          <cell r="T21" t="str">
            <v>340-30500-1</v>
          </cell>
          <cell r="U21" t="str">
            <v>340-37800-9</v>
          </cell>
          <cell r="V21" t="str">
            <v>n/a</v>
          </cell>
          <cell r="W21" t="str">
            <v>RX</v>
          </cell>
          <cell r="X21" t="str">
            <v>W</v>
          </cell>
          <cell r="Y21">
            <v>225</v>
          </cell>
          <cell r="Z21" t="str">
            <v>Y</v>
          </cell>
          <cell r="AA21" t="str">
            <v>Y</v>
          </cell>
          <cell r="AB21" t="str">
            <v>340-31200-8</v>
          </cell>
          <cell r="AC21" t="str">
            <v>340-22250-5</v>
          </cell>
          <cell r="AD21" t="str">
            <v>L</v>
          </cell>
          <cell r="AE21" t="str">
            <v>RX</v>
          </cell>
          <cell r="AF21" t="str">
            <v>Y</v>
          </cell>
          <cell r="AG21" t="str">
            <v>340-31200-8</v>
          </cell>
        </row>
        <row r="22">
          <cell r="A22" t="str">
            <v>20A</v>
          </cell>
          <cell r="B22">
            <v>403631</v>
          </cell>
          <cell r="C22" t="str">
            <v>EAST</v>
          </cell>
          <cell r="D22" t="str">
            <v>WB</v>
          </cell>
          <cell r="E22">
            <v>1</v>
          </cell>
          <cell r="F22">
            <v>0</v>
          </cell>
          <cell r="G22">
            <v>1</v>
          </cell>
          <cell r="H22" t="str">
            <v>6-3613-4507-0-0</v>
          </cell>
          <cell r="I22">
            <v>42</v>
          </cell>
          <cell r="J22" t="str">
            <v>GULF &amp; WESTERN,OKLEELANTA MILL</v>
          </cell>
          <cell r="K22" t="str">
            <v>L07</v>
          </cell>
          <cell r="L22" t="str">
            <v>ABC</v>
          </cell>
          <cell r="M22">
            <v>13</v>
          </cell>
          <cell r="N22" t="str">
            <v>RX</v>
          </cell>
          <cell r="O22">
            <v>185</v>
          </cell>
          <cell r="P22" t="str">
            <v>N</v>
          </cell>
          <cell r="Q22" t="str">
            <v>R10187</v>
          </cell>
          <cell r="R22" t="str">
            <v>1-3PH</v>
          </cell>
          <cell r="S22" t="str">
            <v>340-30400-5</v>
          </cell>
          <cell r="T22" t="str">
            <v>340-40000-4</v>
          </cell>
          <cell r="U22" t="str">
            <v>n/a</v>
          </cell>
          <cell r="V22" t="str">
            <v>n/a</v>
          </cell>
          <cell r="W22" t="str">
            <v>RX</v>
          </cell>
          <cell r="X22" t="str">
            <v>W</v>
          </cell>
          <cell r="Y22">
            <v>185</v>
          </cell>
          <cell r="Z22" t="str">
            <v>Y</v>
          </cell>
          <cell r="AA22" t="str">
            <v>Y</v>
          </cell>
          <cell r="AB22" t="str">
            <v>340-31100-1</v>
          </cell>
          <cell r="AC22" t="str">
            <v>340-21850-8</v>
          </cell>
          <cell r="AD22" t="str">
            <v>A</v>
          </cell>
          <cell r="AE22" t="str">
            <v>W</v>
          </cell>
          <cell r="AF22" t="str">
            <v>Y</v>
          </cell>
          <cell r="AG22" t="str">
            <v>340-21850-8</v>
          </cell>
        </row>
        <row r="23">
          <cell r="A23">
            <v>21</v>
          </cell>
          <cell r="B23">
            <v>403633</v>
          </cell>
          <cell r="C23" t="str">
            <v>EAST</v>
          </cell>
          <cell r="D23" t="str">
            <v>WB</v>
          </cell>
          <cell r="E23">
            <v>1</v>
          </cell>
          <cell r="F23">
            <v>0</v>
          </cell>
          <cell r="G23">
            <v>1</v>
          </cell>
          <cell r="H23" t="str">
            <v>6-3620-7461-0-4</v>
          </cell>
          <cell r="I23">
            <v>42</v>
          </cell>
          <cell r="J23" t="str">
            <v>S/S/O US 27 2/P/E/O OLD SR 25</v>
          </cell>
          <cell r="K23" t="str">
            <v>L09</v>
          </cell>
          <cell r="L23" t="str">
            <v>ABC</v>
          </cell>
          <cell r="M23">
            <v>13</v>
          </cell>
          <cell r="N23" t="str">
            <v>RX</v>
          </cell>
          <cell r="O23">
            <v>160</v>
          </cell>
          <cell r="P23" t="str">
            <v>N</v>
          </cell>
          <cell r="Q23" t="str">
            <v>R10033</v>
          </cell>
          <cell r="R23" t="str">
            <v>1-3PH</v>
          </cell>
          <cell r="S23" t="str">
            <v>340-30300-9</v>
          </cell>
          <cell r="T23" t="str">
            <v>340-39900-6</v>
          </cell>
          <cell r="U23" t="str">
            <v>n/a</v>
          </cell>
          <cell r="V23" t="str">
            <v>n/a</v>
          </cell>
          <cell r="W23" t="str">
            <v>W</v>
          </cell>
          <cell r="X23" t="str">
            <v>W</v>
          </cell>
          <cell r="Y23">
            <v>160</v>
          </cell>
          <cell r="Z23" t="str">
            <v>N</v>
          </cell>
          <cell r="AA23" t="str">
            <v>Y</v>
          </cell>
          <cell r="AB23" t="str">
            <v>340-21610-6</v>
          </cell>
          <cell r="AC23" t="str">
            <v>340-21600-9</v>
          </cell>
          <cell r="AD23" t="str">
            <v>A</v>
          </cell>
          <cell r="AE23" t="str">
            <v>W</v>
          </cell>
          <cell r="AF23" t="str">
            <v>Y</v>
          </cell>
          <cell r="AG23" t="str">
            <v>340-21600-9</v>
          </cell>
        </row>
        <row r="24">
          <cell r="A24">
            <v>22</v>
          </cell>
          <cell r="B24">
            <v>405333</v>
          </cell>
          <cell r="C24" t="str">
            <v>EAST</v>
          </cell>
          <cell r="D24" t="str">
            <v>WB</v>
          </cell>
          <cell r="E24">
            <v>1</v>
          </cell>
          <cell r="F24">
            <v>0</v>
          </cell>
          <cell r="G24">
            <v>1</v>
          </cell>
          <cell r="H24" t="str">
            <v>6-7828-2654-0-2</v>
          </cell>
          <cell r="I24">
            <v>45</v>
          </cell>
          <cell r="J24" t="str">
            <v>E/S/O MILTARY 6/P/N/O N.77TH</v>
          </cell>
          <cell r="K24" t="str">
            <v>B1230</v>
          </cell>
          <cell r="L24" t="str">
            <v>ABC</v>
          </cell>
          <cell r="M24">
            <v>13</v>
          </cell>
          <cell r="N24" t="str">
            <v>RX</v>
          </cell>
          <cell r="O24">
            <v>160</v>
          </cell>
          <cell r="P24" t="str">
            <v>N</v>
          </cell>
          <cell r="Q24" t="str">
            <v>R31196</v>
          </cell>
          <cell r="R24" t="str">
            <v>1-3PH</v>
          </cell>
          <cell r="S24" t="str">
            <v>340-30300-9</v>
          </cell>
          <cell r="T24" t="str">
            <v>340-39900-6</v>
          </cell>
          <cell r="U24" t="str">
            <v>n/a</v>
          </cell>
          <cell r="V24" t="str">
            <v>n/a</v>
          </cell>
          <cell r="W24" t="str">
            <v>W</v>
          </cell>
          <cell r="X24" t="str">
            <v>RX</v>
          </cell>
          <cell r="Y24">
            <v>160</v>
          </cell>
          <cell r="Z24" t="str">
            <v>N</v>
          </cell>
          <cell r="AA24" t="str">
            <v>Y</v>
          </cell>
          <cell r="AB24" t="str">
            <v>340-21610-6</v>
          </cell>
          <cell r="AC24" t="str">
            <v>340-31000-5</v>
          </cell>
          <cell r="AD24" t="str">
            <v>L</v>
          </cell>
          <cell r="AE24" t="str">
            <v>W</v>
          </cell>
          <cell r="AF24" t="str">
            <v>N</v>
          </cell>
          <cell r="AG24" t="str">
            <v>340-21610-6</v>
          </cell>
        </row>
        <row r="25">
          <cell r="A25" t="str">
            <v>23A</v>
          </cell>
          <cell r="B25">
            <v>201931</v>
          </cell>
          <cell r="C25" t="str">
            <v>NORTH</v>
          </cell>
          <cell r="D25" t="str">
            <v>BV</v>
          </cell>
          <cell r="E25">
            <v>0</v>
          </cell>
          <cell r="F25">
            <v>3</v>
          </cell>
          <cell r="G25">
            <v>3</v>
          </cell>
          <cell r="H25" t="str">
            <v>4-7951-4500-0-3</v>
          </cell>
          <cell r="I25">
            <v>21</v>
          </cell>
          <cell r="J25" t="str">
            <v>SR 3 &amp; PINE ISLAND RD</v>
          </cell>
          <cell r="K25" t="str">
            <v>P47951</v>
          </cell>
          <cell r="L25" t="str">
            <v>ABC</v>
          </cell>
          <cell r="M25">
            <v>13</v>
          </cell>
          <cell r="N25" t="str">
            <v>L</v>
          </cell>
          <cell r="O25">
            <v>70</v>
          </cell>
          <cell r="P25" t="str">
            <v>N</v>
          </cell>
          <cell r="Q25" t="str">
            <v>R50529</v>
          </cell>
          <cell r="R25" t="str">
            <v>3-1PH</v>
          </cell>
          <cell r="S25" t="str">
            <v>340-08100-6</v>
          </cell>
          <cell r="T25" t="str">
            <v>340-07100-1</v>
          </cell>
          <cell r="U25" t="str">
            <v>340-07200-7</v>
          </cell>
          <cell r="V25" t="str">
            <v>n/a</v>
          </cell>
          <cell r="W25" t="str">
            <v>L</v>
          </cell>
          <cell r="X25" t="str">
            <v>n/a</v>
          </cell>
          <cell r="Y25">
            <v>70</v>
          </cell>
          <cell r="Z25" t="str">
            <v>N</v>
          </cell>
          <cell r="AA25" t="str">
            <v>n/a</v>
          </cell>
          <cell r="AB25" t="str">
            <v>340-08100-6</v>
          </cell>
          <cell r="AC25" t="str">
            <v>n/a</v>
          </cell>
          <cell r="AD25" t="str">
            <v>L</v>
          </cell>
          <cell r="AE25" t="str">
            <v>L</v>
          </cell>
          <cell r="AF25" t="str">
            <v>N</v>
          </cell>
          <cell r="AG25" t="str">
            <v>340-08100-6</v>
          </cell>
        </row>
        <row r="26">
          <cell r="A26" t="str">
            <v>24A</v>
          </cell>
          <cell r="B26">
            <v>202235</v>
          </cell>
          <cell r="C26" t="str">
            <v>NORTH</v>
          </cell>
          <cell r="D26" t="str">
            <v>BV</v>
          </cell>
          <cell r="E26">
            <v>1</v>
          </cell>
          <cell r="F26">
            <v>0</v>
          </cell>
          <cell r="G26">
            <v>1</v>
          </cell>
          <cell r="H26" t="str">
            <v>4-6665-8616-5-3</v>
          </cell>
          <cell r="I26">
            <v>21</v>
          </cell>
          <cell r="J26" t="str">
            <v>SR 46 540' W/O FAWN LAKE RD</v>
          </cell>
          <cell r="K26" t="str">
            <v>P46565</v>
          </cell>
          <cell r="L26" t="str">
            <v>ABC</v>
          </cell>
          <cell r="M26">
            <v>13</v>
          </cell>
          <cell r="N26" t="str">
            <v>RX</v>
          </cell>
          <cell r="O26">
            <v>140</v>
          </cell>
          <cell r="P26" t="str">
            <v>N</v>
          </cell>
          <cell r="Q26" t="str">
            <v>R60203</v>
          </cell>
          <cell r="R26" t="str">
            <v>1-3PH</v>
          </cell>
          <cell r="S26" t="str">
            <v>340-30200-2</v>
          </cell>
          <cell r="T26" t="str">
            <v>340-39800-0</v>
          </cell>
          <cell r="U26" t="str">
            <v>n/a</v>
          </cell>
          <cell r="V26" t="str">
            <v>n/a</v>
          </cell>
          <cell r="W26" t="str">
            <v>W</v>
          </cell>
          <cell r="X26" t="str">
            <v>RX</v>
          </cell>
          <cell r="Y26">
            <v>140</v>
          </cell>
          <cell r="Z26" t="str">
            <v>N</v>
          </cell>
          <cell r="AA26" t="str">
            <v>Y</v>
          </cell>
          <cell r="AB26" t="str">
            <v>340-21410-3</v>
          </cell>
          <cell r="AC26" t="str">
            <v>340-30900-7</v>
          </cell>
          <cell r="AD26" t="str">
            <v>L</v>
          </cell>
          <cell r="AE26" t="str">
            <v>W</v>
          </cell>
          <cell r="AF26" t="str">
            <v>N</v>
          </cell>
          <cell r="AG26" t="str">
            <v>340-21410-3</v>
          </cell>
        </row>
        <row r="27">
          <cell r="A27">
            <v>25</v>
          </cell>
          <cell r="B27">
            <v>205362</v>
          </cell>
          <cell r="C27" t="str">
            <v>NORTH</v>
          </cell>
          <cell r="D27" t="str">
            <v>CF</v>
          </cell>
          <cell r="E27">
            <v>0</v>
          </cell>
          <cell r="F27">
            <v>3</v>
          </cell>
          <cell r="G27">
            <v>3</v>
          </cell>
          <cell r="H27" t="str">
            <v>4-5372-3084-0-7</v>
          </cell>
          <cell r="I27">
            <v>23</v>
          </cell>
          <cell r="J27" t="str">
            <v>SRS418 E/O SETTLERS LOOP</v>
          </cell>
          <cell r="K27" t="str">
            <v>P45573</v>
          </cell>
          <cell r="L27" t="str">
            <v>ABC</v>
          </cell>
          <cell r="M27">
            <v>23</v>
          </cell>
          <cell r="N27" t="str">
            <v>E</v>
          </cell>
          <cell r="O27">
            <v>100</v>
          </cell>
          <cell r="P27" t="str">
            <v>N</v>
          </cell>
          <cell r="Q27" t="str">
            <v>R70345</v>
          </cell>
          <cell r="R27" t="str">
            <v>3-1PH</v>
          </cell>
          <cell r="S27" t="str">
            <v>340-45700-6</v>
          </cell>
          <cell r="T27" t="str">
            <v>340-45800-2</v>
          </cell>
          <cell r="U27" t="str">
            <v>340-45900-9</v>
          </cell>
          <cell r="V27" t="str">
            <v>n/a</v>
          </cell>
          <cell r="W27" t="str">
            <v>E</v>
          </cell>
          <cell r="X27" t="str">
            <v>n/a</v>
          </cell>
          <cell r="Y27">
            <v>100</v>
          </cell>
          <cell r="Z27" t="str">
            <v>N</v>
          </cell>
          <cell r="AA27" t="str">
            <v>n/a</v>
          </cell>
          <cell r="AB27" t="str">
            <v>340-45700-6</v>
          </cell>
          <cell r="AC27" t="str">
            <v>n/a</v>
          </cell>
          <cell r="AD27" t="str">
            <v>L</v>
          </cell>
          <cell r="AE27" t="str">
            <v>E</v>
          </cell>
          <cell r="AF27" t="str">
            <v>N</v>
          </cell>
          <cell r="AG27" t="str">
            <v>340-45700-6</v>
          </cell>
        </row>
        <row r="28">
          <cell r="A28">
            <v>26</v>
          </cell>
          <cell r="B28">
            <v>106462</v>
          </cell>
          <cell r="C28" t="str">
            <v>NORTH</v>
          </cell>
          <cell r="D28" t="str">
            <v>CF</v>
          </cell>
          <cell r="E28">
            <v>0</v>
          </cell>
          <cell r="F28">
            <v>3</v>
          </cell>
          <cell r="G28">
            <v>3</v>
          </cell>
          <cell r="H28" t="str">
            <v>4-5589-5888-0-3</v>
          </cell>
          <cell r="I28">
            <v>11</v>
          </cell>
          <cell r="J28" t="str">
            <v>SR415 650S SR44</v>
          </cell>
          <cell r="K28" t="str">
            <v>P45690</v>
          </cell>
          <cell r="L28" t="str">
            <v>ABC</v>
          </cell>
          <cell r="M28">
            <v>23</v>
          </cell>
          <cell r="N28" t="str">
            <v>E</v>
          </cell>
          <cell r="O28">
            <v>100</v>
          </cell>
          <cell r="P28" t="str">
            <v>N</v>
          </cell>
          <cell r="Q28" t="str">
            <v>R11423</v>
          </cell>
          <cell r="R28" t="str">
            <v>3-1PH</v>
          </cell>
          <cell r="S28" t="str">
            <v>340-45700-6</v>
          </cell>
          <cell r="T28" t="str">
            <v>340-45800-2</v>
          </cell>
          <cell r="U28" t="str">
            <v>340-45900-9</v>
          </cell>
          <cell r="V28" t="str">
            <v>n/a</v>
          </cell>
          <cell r="W28" t="str">
            <v>E</v>
          </cell>
          <cell r="X28" t="str">
            <v>n/a</v>
          </cell>
          <cell r="Y28">
            <v>100</v>
          </cell>
          <cell r="Z28" t="str">
            <v>N</v>
          </cell>
          <cell r="AA28" t="str">
            <v>n/a</v>
          </cell>
          <cell r="AB28" t="str">
            <v>340-45700-6</v>
          </cell>
          <cell r="AC28" t="str">
            <v>n/a</v>
          </cell>
          <cell r="AD28" t="str">
            <v>L</v>
          </cell>
          <cell r="AE28" t="str">
            <v>E</v>
          </cell>
          <cell r="AF28" t="str">
            <v>N</v>
          </cell>
          <cell r="AG28" t="str">
            <v>340-45700-6</v>
          </cell>
        </row>
        <row r="29">
          <cell r="A29" t="str">
            <v>27A</v>
          </cell>
          <cell r="B29">
            <v>205361</v>
          </cell>
          <cell r="C29" t="str">
            <v>NORTH</v>
          </cell>
          <cell r="D29" t="str">
            <v>CF</v>
          </cell>
          <cell r="E29">
            <v>0</v>
          </cell>
          <cell r="F29">
            <v>2</v>
          </cell>
          <cell r="G29">
            <v>2</v>
          </cell>
          <cell r="H29" t="str">
            <v>4-5269-6298-0-1</v>
          </cell>
          <cell r="I29">
            <v>23</v>
          </cell>
          <cell r="J29" t="str">
            <v>SR46 E/O SR426</v>
          </cell>
          <cell r="K29" t="str">
            <v>P45269</v>
          </cell>
          <cell r="L29" t="str">
            <v>A C</v>
          </cell>
          <cell r="M29">
            <v>23</v>
          </cell>
          <cell r="N29" t="str">
            <v>E</v>
          </cell>
          <cell r="O29">
            <v>70</v>
          </cell>
          <cell r="P29" t="str">
            <v>N</v>
          </cell>
          <cell r="Q29" t="str">
            <v>R23150</v>
          </cell>
          <cell r="R29" t="str">
            <v>2-1PH</v>
          </cell>
          <cell r="S29" t="str">
            <v>340-45300-1</v>
          </cell>
          <cell r="T29" t="str">
            <v>340-45400-7</v>
          </cell>
          <cell r="U29" t="str">
            <v>340-45500-3</v>
          </cell>
          <cell r="V29" t="str">
            <v>n/a</v>
          </cell>
          <cell r="W29" t="str">
            <v>E</v>
          </cell>
          <cell r="X29" t="str">
            <v>n/a</v>
          </cell>
          <cell r="Y29">
            <v>70</v>
          </cell>
          <cell r="Z29" t="str">
            <v>N</v>
          </cell>
          <cell r="AA29" t="str">
            <v>n/a</v>
          </cell>
          <cell r="AB29" t="str">
            <v>340-45300-1</v>
          </cell>
          <cell r="AC29" t="str">
            <v>n/a</v>
          </cell>
          <cell r="AD29" t="str">
            <v>L</v>
          </cell>
          <cell r="AE29" t="str">
            <v>E</v>
          </cell>
          <cell r="AF29" t="str">
            <v>N</v>
          </cell>
          <cell r="AG29" t="str">
            <v>340-45300-1</v>
          </cell>
        </row>
        <row r="30">
          <cell r="A30">
            <v>28</v>
          </cell>
          <cell r="B30">
            <v>200133</v>
          </cell>
          <cell r="C30" t="str">
            <v>NORTH</v>
          </cell>
          <cell r="D30" t="str">
            <v>CF</v>
          </cell>
          <cell r="E30">
            <v>0</v>
          </cell>
          <cell r="F30">
            <v>1</v>
          </cell>
          <cell r="G30">
            <v>1</v>
          </cell>
          <cell r="H30" t="str">
            <v>4-3878-9384-0-9</v>
          </cell>
          <cell r="I30">
            <v>23</v>
          </cell>
          <cell r="J30" t="str">
            <v>FT FLORIDA W/O 17&amp;92 @ CANAL</v>
          </cell>
          <cell r="K30" t="str">
            <v>P43878</v>
          </cell>
          <cell r="L30" t="str">
            <v>C</v>
          </cell>
          <cell r="M30">
            <v>13</v>
          </cell>
          <cell r="N30" t="str">
            <v>L</v>
          </cell>
          <cell r="O30">
            <v>50</v>
          </cell>
          <cell r="P30" t="str">
            <v>N</v>
          </cell>
          <cell r="Q30" t="str">
            <v>R70476</v>
          </cell>
          <cell r="R30" t="str">
            <v>1-1PH</v>
          </cell>
          <cell r="S30" t="str">
            <v>340-08000-0</v>
          </cell>
          <cell r="T30" t="str">
            <v>340-07000-4</v>
          </cell>
          <cell r="U30" t="str">
            <v>n/a</v>
          </cell>
          <cell r="V30" t="str">
            <v>n/a</v>
          </cell>
          <cell r="W30" t="str">
            <v>L</v>
          </cell>
          <cell r="X30" t="str">
            <v>n/a</v>
          </cell>
          <cell r="Y30">
            <v>50</v>
          </cell>
          <cell r="Z30" t="str">
            <v>N</v>
          </cell>
          <cell r="AA30" t="str">
            <v>n/a</v>
          </cell>
          <cell r="AB30" t="str">
            <v>340-08000-0</v>
          </cell>
          <cell r="AC30" t="str">
            <v>n/a</v>
          </cell>
          <cell r="AD30" t="str">
            <v>L</v>
          </cell>
          <cell r="AE30" t="str">
            <v>L</v>
          </cell>
          <cell r="AF30" t="str">
            <v>N</v>
          </cell>
          <cell r="AG30" t="str">
            <v>340-08000-0</v>
          </cell>
        </row>
        <row r="31">
          <cell r="A31">
            <v>29</v>
          </cell>
          <cell r="B31">
            <v>101540</v>
          </cell>
          <cell r="C31" t="str">
            <v>NORTH</v>
          </cell>
          <cell r="D31" t="str">
            <v>CF</v>
          </cell>
          <cell r="E31">
            <v>1</v>
          </cell>
          <cell r="F31">
            <v>0</v>
          </cell>
          <cell r="G31">
            <v>1</v>
          </cell>
          <cell r="H31" t="str">
            <v>3-7504-3216-0-1</v>
          </cell>
          <cell r="I31">
            <v>11</v>
          </cell>
          <cell r="J31" t="str">
            <v>BILL FRANCE #1100 S/O MASON AV</v>
          </cell>
          <cell r="K31" t="str">
            <v>P37603</v>
          </cell>
          <cell r="L31" t="str">
            <v>ABC</v>
          </cell>
          <cell r="M31">
            <v>13</v>
          </cell>
          <cell r="N31" t="str">
            <v>RX</v>
          </cell>
          <cell r="O31">
            <v>160</v>
          </cell>
          <cell r="P31" t="str">
            <v>N</v>
          </cell>
          <cell r="Q31" t="str">
            <v>R10878</v>
          </cell>
          <cell r="R31" t="str">
            <v>1-3PH</v>
          </cell>
          <cell r="S31" t="str">
            <v>340-30300-9</v>
          </cell>
          <cell r="T31" t="str">
            <v>340-39900-6</v>
          </cell>
          <cell r="U31" t="str">
            <v>n/a</v>
          </cell>
          <cell r="V31" t="str">
            <v>n/a</v>
          </cell>
          <cell r="W31" t="str">
            <v>W</v>
          </cell>
          <cell r="X31" t="str">
            <v>RX</v>
          </cell>
          <cell r="Y31">
            <v>160</v>
          </cell>
          <cell r="Z31" t="str">
            <v>N</v>
          </cell>
          <cell r="AA31" t="str">
            <v>Y</v>
          </cell>
          <cell r="AB31" t="str">
            <v>340-21610-6</v>
          </cell>
          <cell r="AC31" t="str">
            <v>340-31000-5</v>
          </cell>
          <cell r="AD31" t="str">
            <v>A</v>
          </cell>
          <cell r="AE31" t="str">
            <v>RX</v>
          </cell>
          <cell r="AF31" t="str">
            <v>Y</v>
          </cell>
          <cell r="AG31" t="str">
            <v>340-31000-5</v>
          </cell>
        </row>
        <row r="32">
          <cell r="A32">
            <v>30</v>
          </cell>
          <cell r="B32">
            <v>301462</v>
          </cell>
          <cell r="C32" t="str">
            <v>NORTH</v>
          </cell>
          <cell r="D32" t="str">
            <v>NF</v>
          </cell>
          <cell r="E32">
            <v>0</v>
          </cell>
          <cell r="F32">
            <v>3</v>
          </cell>
          <cell r="G32">
            <v>3</v>
          </cell>
          <cell r="H32" t="str">
            <v>1-4508-6213-0-2</v>
          </cell>
          <cell r="I32">
            <v>34</v>
          </cell>
          <cell r="J32" t="str">
            <v>CHESTER RD 300 N/O SR S-200A</v>
          </cell>
          <cell r="K32" t="str">
            <v>P14407</v>
          </cell>
          <cell r="L32" t="str">
            <v>ABC</v>
          </cell>
          <cell r="M32">
            <v>23</v>
          </cell>
          <cell r="N32" t="str">
            <v>E</v>
          </cell>
          <cell r="O32">
            <v>100</v>
          </cell>
          <cell r="P32" t="str">
            <v>N</v>
          </cell>
          <cell r="Q32" t="str">
            <v>R34001</v>
          </cell>
          <cell r="R32" t="str">
            <v>3-1PH</v>
          </cell>
          <cell r="S32" t="str">
            <v>340-45700-6</v>
          </cell>
          <cell r="T32" t="str">
            <v>340-45800-2</v>
          </cell>
          <cell r="U32" t="str">
            <v>340-45900-9</v>
          </cell>
          <cell r="V32" t="str">
            <v>n/a</v>
          </cell>
          <cell r="W32" t="str">
            <v>E</v>
          </cell>
          <cell r="X32" t="str">
            <v>n/a</v>
          </cell>
          <cell r="Y32">
            <v>100</v>
          </cell>
          <cell r="Z32" t="str">
            <v>N</v>
          </cell>
          <cell r="AA32" t="str">
            <v>n/a</v>
          </cell>
          <cell r="AB32" t="str">
            <v>340-45700-6</v>
          </cell>
          <cell r="AC32" t="str">
            <v>n/a</v>
          </cell>
          <cell r="AD32" t="str">
            <v>L</v>
          </cell>
          <cell r="AE32" t="str">
            <v>E</v>
          </cell>
          <cell r="AF32" t="str">
            <v>N</v>
          </cell>
          <cell r="AG32" t="str">
            <v>340-45700-6</v>
          </cell>
        </row>
        <row r="33">
          <cell r="A33">
            <v>31</v>
          </cell>
          <cell r="B33">
            <v>301562</v>
          </cell>
          <cell r="C33" t="str">
            <v>NORTH</v>
          </cell>
          <cell r="D33" t="str">
            <v>NF</v>
          </cell>
          <cell r="E33">
            <v>0</v>
          </cell>
          <cell r="F33">
            <v>3</v>
          </cell>
          <cell r="G33">
            <v>3</v>
          </cell>
          <cell r="H33" t="str">
            <v>2-8082-4112-1-3</v>
          </cell>
          <cell r="I33">
            <v>34</v>
          </cell>
          <cell r="J33" t="str">
            <v>US 90E #2T S/O CYPRESS</v>
          </cell>
          <cell r="K33" t="str">
            <v>P28083</v>
          </cell>
          <cell r="L33" t="str">
            <v>ABC</v>
          </cell>
          <cell r="M33">
            <v>23</v>
          </cell>
          <cell r="N33" t="str">
            <v>E</v>
          </cell>
          <cell r="O33">
            <v>100</v>
          </cell>
          <cell r="P33" t="str">
            <v>N</v>
          </cell>
          <cell r="Q33" t="str">
            <v>R34287A</v>
          </cell>
          <cell r="R33" t="str">
            <v>3-1PH</v>
          </cell>
          <cell r="S33" t="str">
            <v>340-45700-6</v>
          </cell>
          <cell r="T33" t="str">
            <v>340-45800-2</v>
          </cell>
          <cell r="U33" t="str">
            <v>340-45900-9</v>
          </cell>
          <cell r="V33" t="str">
            <v>n/a</v>
          </cell>
          <cell r="W33" t="str">
            <v>E</v>
          </cell>
          <cell r="X33" t="str">
            <v>n/a</v>
          </cell>
          <cell r="Y33">
            <v>100</v>
          </cell>
          <cell r="Z33" t="str">
            <v>N</v>
          </cell>
          <cell r="AA33" t="str">
            <v>n/a</v>
          </cell>
          <cell r="AB33" t="str">
            <v>340-45700-6</v>
          </cell>
          <cell r="AC33" t="str">
            <v>n/a</v>
          </cell>
          <cell r="AD33" t="str">
            <v>L</v>
          </cell>
          <cell r="AE33" t="str">
            <v>E</v>
          </cell>
          <cell r="AF33" t="str">
            <v>N</v>
          </cell>
          <cell r="AG33" t="str">
            <v>340-45700-6</v>
          </cell>
        </row>
        <row r="34">
          <cell r="A34">
            <v>32</v>
          </cell>
          <cell r="B34">
            <v>301461</v>
          </cell>
          <cell r="C34" t="str">
            <v>NORTH</v>
          </cell>
          <cell r="D34" t="str">
            <v>NF</v>
          </cell>
          <cell r="E34">
            <v>0</v>
          </cell>
          <cell r="F34">
            <v>3</v>
          </cell>
          <cell r="G34">
            <v>3</v>
          </cell>
          <cell r="H34" t="str">
            <v>1-4607-6942-0-7</v>
          </cell>
          <cell r="I34">
            <v>34</v>
          </cell>
          <cell r="J34" t="str">
            <v>BLACK ROCK RD 800 N/O SR A1A</v>
          </cell>
          <cell r="K34" t="str">
            <v>P14807</v>
          </cell>
          <cell r="L34" t="str">
            <v>ABC</v>
          </cell>
          <cell r="M34">
            <v>23</v>
          </cell>
          <cell r="N34" t="str">
            <v>E</v>
          </cell>
          <cell r="O34">
            <v>100</v>
          </cell>
          <cell r="P34" t="str">
            <v>N</v>
          </cell>
          <cell r="Q34" t="str">
            <v>R34992</v>
          </cell>
          <cell r="R34" t="str">
            <v>3-1PH</v>
          </cell>
          <cell r="S34" t="str">
            <v>340-45700-6</v>
          </cell>
          <cell r="T34" t="str">
            <v>340-45800-2</v>
          </cell>
          <cell r="U34" t="str">
            <v>340-45900-9</v>
          </cell>
          <cell r="V34" t="str">
            <v>n/a</v>
          </cell>
          <cell r="W34" t="str">
            <v>E</v>
          </cell>
          <cell r="X34" t="str">
            <v>n/a</v>
          </cell>
          <cell r="Y34">
            <v>100</v>
          </cell>
          <cell r="Z34" t="str">
            <v>N</v>
          </cell>
          <cell r="AA34" t="str">
            <v>n/a</v>
          </cell>
          <cell r="AB34" t="str">
            <v>340-45700-6</v>
          </cell>
          <cell r="AC34" t="str">
            <v>n/a</v>
          </cell>
          <cell r="AD34" t="str">
            <v>L</v>
          </cell>
          <cell r="AE34" t="str">
            <v>E</v>
          </cell>
          <cell r="AF34" t="str">
            <v>N</v>
          </cell>
          <cell r="AG34" t="str">
            <v>340-45700-6</v>
          </cell>
        </row>
        <row r="35">
          <cell r="A35" t="str">
            <v>33A</v>
          </cell>
          <cell r="B35">
            <v>301462</v>
          </cell>
          <cell r="C35" t="str">
            <v>NORTH</v>
          </cell>
          <cell r="D35" t="str">
            <v>NF</v>
          </cell>
          <cell r="E35">
            <v>0</v>
          </cell>
          <cell r="F35">
            <v>3</v>
          </cell>
          <cell r="G35">
            <v>3</v>
          </cell>
          <cell r="H35" t="str">
            <v>1-3806-2084-0-5</v>
          </cell>
          <cell r="I35">
            <v>34</v>
          </cell>
          <cell r="J35" t="str">
            <v>SR A1A #1M W/O I-95 "YULEE"</v>
          </cell>
          <cell r="K35" t="str">
            <v>P14007</v>
          </cell>
          <cell r="L35" t="str">
            <v>ABC</v>
          </cell>
          <cell r="M35">
            <v>23</v>
          </cell>
          <cell r="N35" t="str">
            <v>E</v>
          </cell>
          <cell r="O35">
            <v>100</v>
          </cell>
          <cell r="P35" t="str">
            <v>N</v>
          </cell>
          <cell r="Q35" t="str">
            <v>R34213</v>
          </cell>
          <cell r="R35" t="str">
            <v>3-1PH</v>
          </cell>
          <cell r="S35" t="str">
            <v>340-45700-6</v>
          </cell>
          <cell r="T35" t="str">
            <v>340-45800-2</v>
          </cell>
          <cell r="U35" t="str">
            <v>340-45900-9</v>
          </cell>
          <cell r="V35" t="str">
            <v>n/a</v>
          </cell>
          <cell r="W35" t="str">
            <v>E</v>
          </cell>
          <cell r="X35" t="str">
            <v>n/a</v>
          </cell>
          <cell r="Y35">
            <v>100</v>
          </cell>
          <cell r="Z35" t="str">
            <v>N</v>
          </cell>
          <cell r="AA35" t="str">
            <v>n/a</v>
          </cell>
          <cell r="AB35" t="str">
            <v>340-45700-6</v>
          </cell>
          <cell r="AC35" t="str">
            <v>n/a</v>
          </cell>
          <cell r="AD35" t="str">
            <v>L</v>
          </cell>
          <cell r="AE35" t="str">
            <v>E</v>
          </cell>
          <cell r="AF35" t="str">
            <v>N</v>
          </cell>
          <cell r="AG35" t="str">
            <v>340-45700-6</v>
          </cell>
        </row>
        <row r="36">
          <cell r="A36" t="str">
            <v>34A</v>
          </cell>
          <cell r="B36">
            <v>101861</v>
          </cell>
          <cell r="C36" t="str">
            <v>NORTH</v>
          </cell>
          <cell r="D36" t="str">
            <v>NF</v>
          </cell>
          <cell r="E36">
            <v>0</v>
          </cell>
          <cell r="F36">
            <v>3</v>
          </cell>
          <cell r="G36">
            <v>3</v>
          </cell>
          <cell r="H36" t="str">
            <v>3-4666-5436-0-3</v>
          </cell>
          <cell r="I36">
            <v>13</v>
          </cell>
          <cell r="J36" t="str">
            <v>SR C210 1TE TRANSMISSION LINE</v>
          </cell>
          <cell r="K36" t="str">
            <v>P34665</v>
          </cell>
          <cell r="L36" t="str">
            <v>ABC</v>
          </cell>
          <cell r="M36">
            <v>23</v>
          </cell>
          <cell r="N36" t="str">
            <v>E</v>
          </cell>
          <cell r="O36">
            <v>100</v>
          </cell>
          <cell r="P36" t="str">
            <v>N</v>
          </cell>
          <cell r="Q36" t="str">
            <v>R30329</v>
          </cell>
          <cell r="R36" t="str">
            <v>3-1PH</v>
          </cell>
          <cell r="S36" t="str">
            <v>340-45700-6</v>
          </cell>
          <cell r="T36" t="str">
            <v>340-45800-2</v>
          </cell>
          <cell r="U36" t="str">
            <v>340-45900-9</v>
          </cell>
          <cell r="V36" t="str">
            <v>n/a</v>
          </cell>
          <cell r="W36" t="str">
            <v>E</v>
          </cell>
          <cell r="X36" t="str">
            <v>n/a</v>
          </cell>
          <cell r="Y36">
            <v>100</v>
          </cell>
          <cell r="Z36" t="str">
            <v>N</v>
          </cell>
          <cell r="AA36" t="str">
            <v>n/a</v>
          </cell>
          <cell r="AB36" t="str">
            <v>340-45700-6</v>
          </cell>
          <cell r="AC36" t="str">
            <v>n/a</v>
          </cell>
          <cell r="AD36" t="str">
            <v>L</v>
          </cell>
          <cell r="AE36" t="str">
            <v>E</v>
          </cell>
          <cell r="AF36" t="str">
            <v>N</v>
          </cell>
          <cell r="AG36" t="str">
            <v>340-45700-6</v>
          </cell>
        </row>
        <row r="37">
          <cell r="A37" t="str">
            <v>35A</v>
          </cell>
          <cell r="B37">
            <v>100631</v>
          </cell>
          <cell r="C37" t="str">
            <v>NORTH</v>
          </cell>
          <cell r="D37" t="str">
            <v>NF</v>
          </cell>
          <cell r="E37">
            <v>0</v>
          </cell>
          <cell r="F37">
            <v>3</v>
          </cell>
          <cell r="G37">
            <v>3</v>
          </cell>
          <cell r="H37" t="str">
            <v>3-4523-3499-0-4</v>
          </cell>
          <cell r="I37">
            <v>12</v>
          </cell>
          <cell r="J37" t="str">
            <v>PARADISE SHORES RD 100 N US 17</v>
          </cell>
          <cell r="K37" t="str">
            <v>P34724</v>
          </cell>
          <cell r="L37" t="str">
            <v>ABC</v>
          </cell>
          <cell r="M37">
            <v>13</v>
          </cell>
          <cell r="N37" t="str">
            <v>L</v>
          </cell>
          <cell r="O37">
            <v>140</v>
          </cell>
          <cell r="P37" t="str">
            <v>N</v>
          </cell>
          <cell r="Q37" t="str">
            <v>R20213</v>
          </cell>
          <cell r="R37" t="str">
            <v>3-1PH</v>
          </cell>
          <cell r="S37" t="str">
            <v>340-11200-9</v>
          </cell>
          <cell r="T37" t="str">
            <v>340-10400-6</v>
          </cell>
          <cell r="U37" t="str">
            <v>340-11000-6</v>
          </cell>
          <cell r="V37" t="str">
            <v>340-11100-2</v>
          </cell>
          <cell r="W37" t="str">
            <v>L</v>
          </cell>
          <cell r="Y37">
            <v>140</v>
          </cell>
          <cell r="Z37" t="str">
            <v>N</v>
          </cell>
          <cell r="AB37" t="str">
            <v>340-11200-9</v>
          </cell>
          <cell r="AD37" t="str">
            <v>L</v>
          </cell>
          <cell r="AE37" t="str">
            <v>L</v>
          </cell>
          <cell r="AF37" t="str">
            <v>N</v>
          </cell>
          <cell r="AG37" t="str">
            <v>340-11200-9</v>
          </cell>
        </row>
        <row r="38">
          <cell r="A38" t="str">
            <v>36A</v>
          </cell>
          <cell r="B38">
            <v>105131</v>
          </cell>
          <cell r="C38" t="str">
            <v>NORTH</v>
          </cell>
          <cell r="D38" t="str">
            <v>NF</v>
          </cell>
          <cell r="E38">
            <v>0</v>
          </cell>
          <cell r="F38">
            <v>3</v>
          </cell>
          <cell r="G38">
            <v>3</v>
          </cell>
          <cell r="H38" t="str">
            <v>3-4424-8219-0-1</v>
          </cell>
          <cell r="I38">
            <v>12</v>
          </cell>
          <cell r="J38" t="str">
            <v>IMPRERIAL DR 100 N/O SR 15</v>
          </cell>
          <cell r="K38" t="str">
            <v>P34324</v>
          </cell>
          <cell r="L38" t="str">
            <v>ABC</v>
          </cell>
          <cell r="M38">
            <v>13</v>
          </cell>
          <cell r="N38" t="str">
            <v>L</v>
          </cell>
          <cell r="O38">
            <v>140</v>
          </cell>
          <cell r="P38" t="str">
            <v>N</v>
          </cell>
          <cell r="Q38" t="str">
            <v>R20214</v>
          </cell>
          <cell r="R38" t="str">
            <v>3-1PH</v>
          </cell>
          <cell r="S38" t="str">
            <v>340-11200-9</v>
          </cell>
          <cell r="T38" t="str">
            <v>340-10400-6</v>
          </cell>
          <cell r="U38" t="str">
            <v>340-11000-6</v>
          </cell>
          <cell r="V38" t="str">
            <v>340-11100-2</v>
          </cell>
          <cell r="W38" t="str">
            <v>L</v>
          </cell>
          <cell r="Y38">
            <v>140</v>
          </cell>
          <cell r="Z38" t="str">
            <v>N</v>
          </cell>
          <cell r="AB38" t="str">
            <v>340-11200-9</v>
          </cell>
          <cell r="AD38" t="str">
            <v>L</v>
          </cell>
          <cell r="AE38" t="str">
            <v>L</v>
          </cell>
          <cell r="AF38" t="str">
            <v>N</v>
          </cell>
          <cell r="AG38" t="str">
            <v>340-11200-9</v>
          </cell>
        </row>
        <row r="39">
          <cell r="A39">
            <v>37</v>
          </cell>
          <cell r="B39">
            <v>100332</v>
          </cell>
          <cell r="C39" t="str">
            <v>NORTH</v>
          </cell>
          <cell r="D39" t="str">
            <v>NF</v>
          </cell>
          <cell r="E39">
            <v>0</v>
          </cell>
          <cell r="F39">
            <v>3</v>
          </cell>
          <cell r="G39">
            <v>3</v>
          </cell>
          <cell r="H39" t="str">
            <v>3-4740-9718-0-1</v>
          </cell>
          <cell r="I39">
            <v>12</v>
          </cell>
          <cell r="J39" t="str">
            <v>HASTINGS BLV 1TS/O SR 204</v>
          </cell>
          <cell r="K39" t="str">
            <v>P34738</v>
          </cell>
          <cell r="L39" t="str">
            <v>ABC</v>
          </cell>
          <cell r="M39">
            <v>13</v>
          </cell>
          <cell r="N39" t="str">
            <v>L</v>
          </cell>
          <cell r="O39">
            <v>100</v>
          </cell>
          <cell r="P39" t="str">
            <v>N</v>
          </cell>
          <cell r="Q39" t="str">
            <v>R20207</v>
          </cell>
          <cell r="R39" t="str">
            <v>3-1PH</v>
          </cell>
          <cell r="S39" t="str">
            <v>340-10200-3</v>
          </cell>
          <cell r="T39" t="str">
            <v>340-10400-6</v>
          </cell>
          <cell r="U39" t="str">
            <v>n/a</v>
          </cell>
          <cell r="V39" t="str">
            <v>n/a</v>
          </cell>
          <cell r="W39" t="str">
            <v>L</v>
          </cell>
          <cell r="X39" t="str">
            <v>n/a</v>
          </cell>
          <cell r="Y39">
            <v>100</v>
          </cell>
          <cell r="Z39" t="str">
            <v>N</v>
          </cell>
          <cell r="AA39" t="str">
            <v>n/a</v>
          </cell>
          <cell r="AB39" t="str">
            <v>340-10200-3</v>
          </cell>
          <cell r="AC39" t="str">
            <v>n/a</v>
          </cell>
          <cell r="AD39" t="str">
            <v>L</v>
          </cell>
          <cell r="AE39" t="str">
            <v>L</v>
          </cell>
          <cell r="AF39" t="str">
            <v>N</v>
          </cell>
          <cell r="AG39" t="str">
            <v>340-10200-3</v>
          </cell>
        </row>
        <row r="40">
          <cell r="A40">
            <v>38</v>
          </cell>
          <cell r="B40">
            <v>300632</v>
          </cell>
          <cell r="C40" t="str">
            <v>NORTH</v>
          </cell>
          <cell r="D40" t="str">
            <v>NF</v>
          </cell>
          <cell r="E40">
            <v>0</v>
          </cell>
          <cell r="F40">
            <v>3</v>
          </cell>
          <cell r="G40">
            <v>3</v>
          </cell>
          <cell r="H40" t="str">
            <v>2-4281-8020-0-3</v>
          </cell>
          <cell r="I40">
            <v>32</v>
          </cell>
          <cell r="J40" t="str">
            <v>US 90#1T E/O HUTCHINSON RD</v>
          </cell>
          <cell r="K40" t="str">
            <v>P24280</v>
          </cell>
          <cell r="L40" t="str">
            <v>ABC</v>
          </cell>
          <cell r="M40">
            <v>13</v>
          </cell>
          <cell r="N40" t="str">
            <v>L</v>
          </cell>
          <cell r="O40">
            <v>70</v>
          </cell>
          <cell r="P40" t="str">
            <v>N</v>
          </cell>
          <cell r="Q40" t="str">
            <v>R33017</v>
          </cell>
          <cell r="R40" t="str">
            <v>3-1PH</v>
          </cell>
          <cell r="S40" t="str">
            <v>340-08100-6</v>
          </cell>
          <cell r="T40" t="str">
            <v>340-07100-1</v>
          </cell>
          <cell r="U40" t="str">
            <v>340-07200-7</v>
          </cell>
          <cell r="V40" t="str">
            <v>n/a</v>
          </cell>
          <cell r="W40" t="str">
            <v>L</v>
          </cell>
          <cell r="X40" t="str">
            <v>n/a</v>
          </cell>
          <cell r="Y40">
            <v>70</v>
          </cell>
          <cell r="Z40" t="str">
            <v>N</v>
          </cell>
          <cell r="AA40" t="str">
            <v>n/a</v>
          </cell>
          <cell r="AB40" t="str">
            <v>340-08100-6</v>
          </cell>
          <cell r="AC40" t="str">
            <v>n/a</v>
          </cell>
          <cell r="AD40" t="str">
            <v>L</v>
          </cell>
          <cell r="AE40" t="str">
            <v>L</v>
          </cell>
          <cell r="AF40" t="str">
            <v>N</v>
          </cell>
          <cell r="AG40" t="str">
            <v>340-08100-6</v>
          </cell>
        </row>
        <row r="41">
          <cell r="A41">
            <v>39</v>
          </cell>
          <cell r="B41">
            <v>105131</v>
          </cell>
          <cell r="C41" t="str">
            <v>NORTH</v>
          </cell>
          <cell r="D41" t="str">
            <v>NF</v>
          </cell>
          <cell r="E41">
            <v>0</v>
          </cell>
          <cell r="F41">
            <v>1</v>
          </cell>
          <cell r="G41">
            <v>1</v>
          </cell>
          <cell r="H41" t="str">
            <v>3-4424-8179-0-3</v>
          </cell>
          <cell r="I41">
            <v>12</v>
          </cell>
          <cell r="J41" t="str">
            <v>CENTINEL DR @ LAKESHORE</v>
          </cell>
          <cell r="K41" t="str">
            <v>P34324</v>
          </cell>
          <cell r="L41" t="str">
            <v>B</v>
          </cell>
          <cell r="M41">
            <v>13</v>
          </cell>
          <cell r="N41" t="str">
            <v>L</v>
          </cell>
          <cell r="O41">
            <v>70</v>
          </cell>
          <cell r="P41" t="str">
            <v>N</v>
          </cell>
          <cell r="Q41" t="str">
            <v>R20252</v>
          </cell>
          <cell r="R41" t="str">
            <v>1-1PH</v>
          </cell>
          <cell r="S41" t="str">
            <v>340-08100-6</v>
          </cell>
          <cell r="T41" t="str">
            <v>340-07100-1</v>
          </cell>
          <cell r="U41" t="str">
            <v>340-07200-7</v>
          </cell>
          <cell r="V41" t="str">
            <v>n/a</v>
          </cell>
          <cell r="W41" t="str">
            <v>L</v>
          </cell>
          <cell r="X41" t="str">
            <v>n/a</v>
          </cell>
          <cell r="Y41">
            <v>70</v>
          </cell>
          <cell r="Z41" t="str">
            <v>N</v>
          </cell>
          <cell r="AA41" t="str">
            <v>n/a</v>
          </cell>
          <cell r="AB41" t="str">
            <v>340-08100-6</v>
          </cell>
          <cell r="AC41" t="str">
            <v>n/a</v>
          </cell>
          <cell r="AD41" t="str">
            <v>L</v>
          </cell>
          <cell r="AE41" t="str">
            <v>L</v>
          </cell>
          <cell r="AF41" t="str">
            <v>N</v>
          </cell>
          <cell r="AG41" t="str">
            <v>340-08100-6</v>
          </cell>
        </row>
        <row r="42">
          <cell r="A42">
            <v>40</v>
          </cell>
          <cell r="B42">
            <v>105131</v>
          </cell>
          <cell r="C42" t="str">
            <v>NORTH</v>
          </cell>
          <cell r="D42" t="str">
            <v>NF</v>
          </cell>
          <cell r="E42">
            <v>0</v>
          </cell>
          <cell r="F42">
            <v>3</v>
          </cell>
          <cell r="G42">
            <v>3</v>
          </cell>
          <cell r="H42" t="str">
            <v>3-4324-9942-0-3</v>
          </cell>
          <cell r="I42">
            <v>12</v>
          </cell>
          <cell r="J42" t="str">
            <v>US 17 #SS 1TW/O PETTIT RD</v>
          </cell>
          <cell r="K42" t="str">
            <v>P34324</v>
          </cell>
          <cell r="L42" t="str">
            <v>ABC</v>
          </cell>
          <cell r="M42">
            <v>13</v>
          </cell>
          <cell r="N42" t="str">
            <v>L</v>
          </cell>
          <cell r="O42">
            <v>50</v>
          </cell>
          <cell r="P42" t="str">
            <v>N</v>
          </cell>
          <cell r="Q42" t="str">
            <v>R20153</v>
          </cell>
          <cell r="R42" t="str">
            <v>3-1PH</v>
          </cell>
          <cell r="S42" t="str">
            <v>340-08000-0</v>
          </cell>
          <cell r="T42" t="str">
            <v>340-07000-4</v>
          </cell>
          <cell r="U42" t="str">
            <v>n/a</v>
          </cell>
          <cell r="V42" t="str">
            <v>n/a</v>
          </cell>
          <cell r="W42" t="str">
            <v>L</v>
          </cell>
          <cell r="X42" t="str">
            <v>n/a</v>
          </cell>
          <cell r="Y42">
            <v>50</v>
          </cell>
          <cell r="Z42" t="str">
            <v>N</v>
          </cell>
          <cell r="AA42" t="str">
            <v>n/a</v>
          </cell>
          <cell r="AB42" t="str">
            <v>340-08000-0</v>
          </cell>
          <cell r="AC42" t="str">
            <v>n/a</v>
          </cell>
          <cell r="AD42" t="str">
            <v>L</v>
          </cell>
          <cell r="AE42" t="str">
            <v>L</v>
          </cell>
          <cell r="AF42" t="str">
            <v>N</v>
          </cell>
          <cell r="AG42" t="str">
            <v>340-08000-0</v>
          </cell>
        </row>
        <row r="43">
          <cell r="A43">
            <v>41</v>
          </cell>
          <cell r="B43">
            <v>108431</v>
          </cell>
          <cell r="C43" t="str">
            <v>NORTH</v>
          </cell>
          <cell r="D43" t="str">
            <v>NF</v>
          </cell>
          <cell r="E43">
            <v>0</v>
          </cell>
          <cell r="F43">
            <v>1</v>
          </cell>
          <cell r="G43">
            <v>1</v>
          </cell>
          <cell r="H43" t="str">
            <v>3-4437-2959-9-4</v>
          </cell>
          <cell r="I43">
            <v>12</v>
          </cell>
          <cell r="J43" t="str">
            <v>CRACKER SWAMP #MILLER RD</v>
          </cell>
          <cell r="K43" t="str">
            <v>P34338</v>
          </cell>
          <cell r="L43" t="str">
            <v>A</v>
          </cell>
          <cell r="M43">
            <v>13</v>
          </cell>
          <cell r="N43" t="str">
            <v>L</v>
          </cell>
          <cell r="O43">
            <v>35</v>
          </cell>
          <cell r="P43" t="str">
            <v>N</v>
          </cell>
          <cell r="Q43" t="str">
            <v>R20102</v>
          </cell>
          <cell r="R43" t="str">
            <v>1-1PH</v>
          </cell>
          <cell r="S43" t="str">
            <v>340-08300-9</v>
          </cell>
          <cell r="T43" t="str">
            <v>n/a</v>
          </cell>
          <cell r="U43" t="str">
            <v>n/a</v>
          </cell>
          <cell r="V43" t="str">
            <v>n/a</v>
          </cell>
          <cell r="W43" t="str">
            <v>L</v>
          </cell>
          <cell r="Y43">
            <v>35</v>
          </cell>
          <cell r="Z43" t="str">
            <v>N</v>
          </cell>
          <cell r="AB43" t="str">
            <v>340-08300-9</v>
          </cell>
          <cell r="AD43" t="str">
            <v>L</v>
          </cell>
          <cell r="AE43" t="str">
            <v>L</v>
          </cell>
          <cell r="AF43" t="str">
            <v>N</v>
          </cell>
          <cell r="AG43" t="str">
            <v>340-08300-9</v>
          </cell>
        </row>
        <row r="44">
          <cell r="A44" t="str">
            <v>42A</v>
          </cell>
          <cell r="B44">
            <v>100332</v>
          </cell>
          <cell r="C44" t="str">
            <v>NORTH</v>
          </cell>
          <cell r="D44" t="str">
            <v>NF</v>
          </cell>
          <cell r="E44">
            <v>0</v>
          </cell>
          <cell r="F44">
            <v>1</v>
          </cell>
          <cell r="G44">
            <v>1</v>
          </cell>
          <cell r="H44" t="str">
            <v>3-4938-6099-0-0</v>
          </cell>
          <cell r="I44">
            <v>12</v>
          </cell>
          <cell r="J44" t="str">
            <v>REID PACKINGHOUSE RD @ SR204</v>
          </cell>
          <cell r="K44" t="str">
            <v>P35138</v>
          </cell>
          <cell r="L44" t="str">
            <v>C</v>
          </cell>
          <cell r="M44">
            <v>13</v>
          </cell>
          <cell r="N44" t="str">
            <v>L</v>
          </cell>
          <cell r="O44">
            <v>35</v>
          </cell>
          <cell r="P44" t="str">
            <v>N</v>
          </cell>
          <cell r="Q44" t="str">
            <v>R20124</v>
          </cell>
          <cell r="R44" t="str">
            <v>1-1PH</v>
          </cell>
          <cell r="S44" t="str">
            <v>340-08300-9</v>
          </cell>
          <cell r="T44" t="str">
            <v>n/a</v>
          </cell>
          <cell r="U44" t="str">
            <v>n/a</v>
          </cell>
          <cell r="V44" t="str">
            <v>n/a</v>
          </cell>
          <cell r="W44" t="str">
            <v>L</v>
          </cell>
          <cell r="Y44">
            <v>35</v>
          </cell>
          <cell r="Z44" t="str">
            <v>N</v>
          </cell>
          <cell r="AB44" t="str">
            <v>340-08300-9</v>
          </cell>
          <cell r="AD44" t="str">
            <v>L</v>
          </cell>
          <cell r="AE44" t="str">
            <v>L</v>
          </cell>
          <cell r="AF44" t="str">
            <v>N</v>
          </cell>
          <cell r="AG44" t="str">
            <v>340-08300-9</v>
          </cell>
        </row>
        <row r="45">
          <cell r="A45">
            <v>43</v>
          </cell>
          <cell r="B45">
            <v>105831</v>
          </cell>
          <cell r="C45" t="str">
            <v>NORTH</v>
          </cell>
          <cell r="D45" t="str">
            <v>NF</v>
          </cell>
          <cell r="E45">
            <v>0</v>
          </cell>
          <cell r="F45">
            <v>1</v>
          </cell>
          <cell r="G45">
            <v>1</v>
          </cell>
          <cell r="H45" t="str">
            <v>3-5045-9802-0-4</v>
          </cell>
          <cell r="I45">
            <v>12</v>
          </cell>
          <cell r="J45" t="str">
            <v>MANUEL DR WS SR207</v>
          </cell>
          <cell r="K45" t="str">
            <v>P35144</v>
          </cell>
          <cell r="L45" t="str">
            <v>B</v>
          </cell>
          <cell r="M45">
            <v>13</v>
          </cell>
          <cell r="N45" t="str">
            <v>L</v>
          </cell>
          <cell r="O45">
            <v>35</v>
          </cell>
          <cell r="P45" t="str">
            <v>N</v>
          </cell>
          <cell r="Q45" t="str">
            <v>R20120</v>
          </cell>
          <cell r="R45" t="str">
            <v>1-1PH</v>
          </cell>
          <cell r="S45" t="str">
            <v>340-08300-9</v>
          </cell>
          <cell r="T45" t="str">
            <v>n/a</v>
          </cell>
          <cell r="U45" t="str">
            <v>n/a</v>
          </cell>
          <cell r="V45" t="str">
            <v>n/a</v>
          </cell>
          <cell r="W45" t="str">
            <v>L</v>
          </cell>
          <cell r="Y45">
            <v>35</v>
          </cell>
          <cell r="Z45" t="str">
            <v>N</v>
          </cell>
          <cell r="AB45" t="str">
            <v>340-08300-9</v>
          </cell>
          <cell r="AD45" t="str">
            <v>L</v>
          </cell>
          <cell r="AE45" t="str">
            <v>L</v>
          </cell>
          <cell r="AF45" t="str">
            <v>N</v>
          </cell>
          <cell r="AG45" t="str">
            <v>340-08300-9</v>
          </cell>
        </row>
        <row r="46">
          <cell r="A46">
            <v>44</v>
          </cell>
          <cell r="B46">
            <v>301461</v>
          </cell>
          <cell r="C46" t="str">
            <v>NORTH</v>
          </cell>
          <cell r="D46" t="str">
            <v>NF</v>
          </cell>
          <cell r="E46">
            <v>1</v>
          </cell>
          <cell r="F46">
            <v>0</v>
          </cell>
          <cell r="G46">
            <v>1</v>
          </cell>
          <cell r="H46" t="str">
            <v>1-4706-5588-0-4</v>
          </cell>
          <cell r="I46">
            <v>34</v>
          </cell>
          <cell r="J46" t="str">
            <v>NASSAUVILLE RD(S-107) S/O A1A</v>
          </cell>
          <cell r="K46" t="str">
            <v>P14807</v>
          </cell>
          <cell r="L46" t="str">
            <v>ABC</v>
          </cell>
          <cell r="M46">
            <v>23</v>
          </cell>
          <cell r="N46" t="str">
            <v>RV</v>
          </cell>
          <cell r="O46">
            <v>140</v>
          </cell>
          <cell r="P46" t="str">
            <v>N</v>
          </cell>
          <cell r="Q46" t="str">
            <v>R34010</v>
          </cell>
          <cell r="R46" t="str">
            <v>1-3PH</v>
          </cell>
          <cell r="S46" t="str">
            <v>340-60003-8</v>
          </cell>
          <cell r="T46" t="str">
            <v>340-56700-6</v>
          </cell>
          <cell r="U46" t="str">
            <v>n/a</v>
          </cell>
          <cell r="V46" t="str">
            <v>n/a</v>
          </cell>
          <cell r="W46" t="str">
            <v>RV</v>
          </cell>
          <cell r="X46" t="str">
            <v>WV</v>
          </cell>
          <cell r="Y46">
            <v>140</v>
          </cell>
          <cell r="Z46" t="str">
            <v>N</v>
          </cell>
          <cell r="AA46" t="str">
            <v>N</v>
          </cell>
          <cell r="AB46" t="str">
            <v>340-60003-8</v>
          </cell>
          <cell r="AC46" t="str">
            <v>340-41140-5</v>
          </cell>
          <cell r="AD46" t="str">
            <v>A</v>
          </cell>
          <cell r="AE46" t="str">
            <v>WV</v>
          </cell>
          <cell r="AF46" t="str">
            <v>N</v>
          </cell>
          <cell r="AG46" t="str">
            <v>340-41140-5</v>
          </cell>
        </row>
        <row r="47">
          <cell r="A47">
            <v>45</v>
          </cell>
          <cell r="B47">
            <v>102535</v>
          </cell>
          <cell r="C47" t="str">
            <v>NORTH</v>
          </cell>
          <cell r="D47" t="str">
            <v>NF</v>
          </cell>
          <cell r="E47">
            <v>1</v>
          </cell>
          <cell r="F47">
            <v>0</v>
          </cell>
          <cell r="G47">
            <v>1</v>
          </cell>
          <cell r="H47" t="str">
            <v>3-6442-8028-0-1</v>
          </cell>
          <cell r="I47">
            <v>13</v>
          </cell>
          <cell r="J47" t="str">
            <v>SR A1A 3TN MILIKEN LN</v>
          </cell>
          <cell r="K47" t="str">
            <v>P36542</v>
          </cell>
          <cell r="L47" t="str">
            <v>ABC</v>
          </cell>
          <cell r="M47">
            <v>13</v>
          </cell>
          <cell r="N47" t="str">
            <v>RX</v>
          </cell>
          <cell r="O47">
            <v>185</v>
          </cell>
          <cell r="P47" t="str">
            <v>N</v>
          </cell>
          <cell r="Q47" t="str">
            <v>R30080</v>
          </cell>
          <cell r="R47" t="str">
            <v>1-3PH</v>
          </cell>
          <cell r="S47" t="str">
            <v>340-30400-5</v>
          </cell>
          <cell r="T47" t="str">
            <v>340-40000-4</v>
          </cell>
          <cell r="U47" t="str">
            <v>n/a</v>
          </cell>
          <cell r="V47" t="str">
            <v>n/a</v>
          </cell>
          <cell r="W47" t="str">
            <v>RX</v>
          </cell>
          <cell r="X47" t="str">
            <v>W</v>
          </cell>
          <cell r="Y47">
            <v>185</v>
          </cell>
          <cell r="Z47" t="str">
            <v>Y</v>
          </cell>
          <cell r="AA47" t="str">
            <v>Y</v>
          </cell>
          <cell r="AB47" t="str">
            <v>340-31100-1</v>
          </cell>
          <cell r="AC47" t="str">
            <v>340-21850-8</v>
          </cell>
          <cell r="AD47" t="str">
            <v>L</v>
          </cell>
          <cell r="AE47" t="str">
            <v>RX</v>
          </cell>
          <cell r="AF47" t="str">
            <v>Y</v>
          </cell>
          <cell r="AG47" t="str">
            <v>340-31100-1</v>
          </cell>
        </row>
        <row r="48">
          <cell r="A48" t="str">
            <v>46A</v>
          </cell>
          <cell r="B48">
            <v>800435</v>
          </cell>
          <cell r="C48" t="str">
            <v>SOUTH</v>
          </cell>
          <cell r="D48" t="str">
            <v>CE</v>
          </cell>
          <cell r="E48">
            <v>0</v>
          </cell>
          <cell r="F48">
            <v>1</v>
          </cell>
          <cell r="G48">
            <v>1</v>
          </cell>
          <cell r="H48" t="str">
            <v>8-6852-5124-4-4</v>
          </cell>
          <cell r="I48">
            <v>81</v>
          </cell>
          <cell r="J48" t="str">
            <v>R/O ALESIO AV 1P W/O SALZEDO</v>
          </cell>
          <cell r="K48" t="str">
            <v>F140</v>
          </cell>
          <cell r="L48" t="str">
            <v>C</v>
          </cell>
          <cell r="M48">
            <v>13</v>
          </cell>
          <cell r="N48" t="str">
            <v>L</v>
          </cell>
          <cell r="O48">
            <v>100</v>
          </cell>
          <cell r="P48" t="str">
            <v>N</v>
          </cell>
          <cell r="Q48" t="str">
            <v>R43424C</v>
          </cell>
          <cell r="R48" t="str">
            <v>1-1PH</v>
          </cell>
          <cell r="S48" t="str">
            <v>340-10200-3</v>
          </cell>
          <cell r="T48" t="str">
            <v>340-10400-6</v>
          </cell>
          <cell r="U48" t="str">
            <v>n/a</v>
          </cell>
          <cell r="V48" t="str">
            <v>n/a</v>
          </cell>
          <cell r="W48" t="str">
            <v>L</v>
          </cell>
          <cell r="X48" t="str">
            <v>n/a</v>
          </cell>
          <cell r="Y48">
            <v>100</v>
          </cell>
          <cell r="Z48" t="str">
            <v>N</v>
          </cell>
          <cell r="AA48" t="str">
            <v>n/a</v>
          </cell>
          <cell r="AB48" t="str">
            <v>340-10200-3</v>
          </cell>
          <cell r="AC48" t="str">
            <v>n/a</v>
          </cell>
          <cell r="AD48" t="str">
            <v>L</v>
          </cell>
          <cell r="AE48" t="str">
            <v>L</v>
          </cell>
          <cell r="AF48" t="str">
            <v>N</v>
          </cell>
          <cell r="AG48" t="str">
            <v>340-10200-3</v>
          </cell>
        </row>
        <row r="49">
          <cell r="A49">
            <v>47</v>
          </cell>
          <cell r="B49">
            <v>810162</v>
          </cell>
          <cell r="C49" t="str">
            <v>SOUTH</v>
          </cell>
          <cell r="D49" t="str">
            <v>ND</v>
          </cell>
          <cell r="E49">
            <v>1</v>
          </cell>
          <cell r="F49">
            <v>0</v>
          </cell>
          <cell r="G49">
            <v>1</v>
          </cell>
          <cell r="H49" t="str">
            <v>8-6056-3845-1-8</v>
          </cell>
          <cell r="I49">
            <v>83</v>
          </cell>
          <cell r="J49" t="str">
            <v>NW 25 ST &amp; NW 117 AV</v>
          </cell>
          <cell r="K49" t="str">
            <v>K100</v>
          </cell>
          <cell r="L49" t="str">
            <v>ABC</v>
          </cell>
          <cell r="M49">
            <v>23</v>
          </cell>
          <cell r="N49" t="str">
            <v>RV</v>
          </cell>
          <cell r="O49">
            <v>100</v>
          </cell>
          <cell r="P49" t="str">
            <v>N</v>
          </cell>
          <cell r="Q49" t="str">
            <v>R12771</v>
          </cell>
          <cell r="R49" t="str">
            <v>1-3PH</v>
          </cell>
          <cell r="S49" t="str">
            <v>340-60002-0</v>
          </cell>
          <cell r="T49" t="str">
            <v>n/a</v>
          </cell>
          <cell r="U49" t="str">
            <v>n/a</v>
          </cell>
          <cell r="V49" t="str">
            <v>n/a</v>
          </cell>
          <cell r="W49" t="str">
            <v>WV</v>
          </cell>
          <cell r="X49" t="str">
            <v>RV</v>
          </cell>
          <cell r="Y49">
            <v>100</v>
          </cell>
          <cell r="Z49" t="str">
            <v>N</v>
          </cell>
          <cell r="AA49" t="str">
            <v>Y</v>
          </cell>
          <cell r="AB49" t="str">
            <v>340-41100-6</v>
          </cell>
          <cell r="AC49" t="str">
            <v>340-60002-0</v>
          </cell>
          <cell r="AD49" t="str">
            <v>L</v>
          </cell>
          <cell r="AE49" t="str">
            <v>WV</v>
          </cell>
          <cell r="AF49" t="str">
            <v>N</v>
          </cell>
          <cell r="AG49" t="str">
            <v>340-41100-6</v>
          </cell>
        </row>
        <row r="50">
          <cell r="A50">
            <v>48</v>
          </cell>
          <cell r="B50">
            <v>810062</v>
          </cell>
          <cell r="C50" t="str">
            <v>SOUTH</v>
          </cell>
          <cell r="D50" t="str">
            <v>SD</v>
          </cell>
          <cell r="E50">
            <v>0</v>
          </cell>
          <cell r="F50">
            <v>1</v>
          </cell>
          <cell r="G50">
            <v>1</v>
          </cell>
          <cell r="H50" t="str">
            <v>8-5336-2987-3-7</v>
          </cell>
          <cell r="I50">
            <v>82</v>
          </cell>
          <cell r="J50" t="str">
            <v>SW 256 ST W/O SW 187 AV</v>
          </cell>
          <cell r="K50" t="str">
            <v>P250</v>
          </cell>
          <cell r="L50" t="str">
            <v>C</v>
          </cell>
          <cell r="M50">
            <v>13</v>
          </cell>
          <cell r="N50" t="str">
            <v>L</v>
          </cell>
          <cell r="O50">
            <v>100</v>
          </cell>
          <cell r="P50" t="str">
            <v>N</v>
          </cell>
          <cell r="Q50" t="str">
            <v>163142C</v>
          </cell>
          <cell r="R50" t="str">
            <v>1-1PH</v>
          </cell>
          <cell r="S50" t="str">
            <v>340-10200-3</v>
          </cell>
          <cell r="T50" t="str">
            <v>340-10400-6</v>
          </cell>
          <cell r="U50" t="str">
            <v>n/a</v>
          </cell>
          <cell r="V50" t="str">
            <v>n/a</v>
          </cell>
          <cell r="W50" t="str">
            <v>L</v>
          </cell>
          <cell r="X50" t="str">
            <v>n/a</v>
          </cell>
          <cell r="Y50">
            <v>50</v>
          </cell>
          <cell r="Z50" t="str">
            <v>N</v>
          </cell>
          <cell r="AA50" t="str">
            <v>n/a</v>
          </cell>
          <cell r="AB50" t="str">
            <v>340-08000-0</v>
          </cell>
          <cell r="AC50" t="str">
            <v>n/a</v>
          </cell>
          <cell r="AD50" t="str">
            <v>L</v>
          </cell>
          <cell r="AE50" t="str">
            <v>L</v>
          </cell>
          <cell r="AF50" t="str">
            <v>N</v>
          </cell>
          <cell r="AG50" t="str">
            <v>340-08000-0</v>
          </cell>
          <cell r="AH50" t="str">
            <v>50L ok to use</v>
          </cell>
        </row>
        <row r="51">
          <cell r="A51" t="str">
            <v>49A</v>
          </cell>
          <cell r="B51">
            <v>802034</v>
          </cell>
          <cell r="C51" t="str">
            <v>SOUTH</v>
          </cell>
          <cell r="D51" t="str">
            <v>SD</v>
          </cell>
          <cell r="E51">
            <v>0</v>
          </cell>
          <cell r="F51">
            <v>1</v>
          </cell>
          <cell r="G51">
            <v>1</v>
          </cell>
          <cell r="H51" t="str">
            <v>8-6645-3543-9-5</v>
          </cell>
          <cell r="I51">
            <v>81</v>
          </cell>
          <cell r="J51" t="str">
            <v>SW 136 ST 2P'S W/O SW 63 AV</v>
          </cell>
          <cell r="K51" t="str">
            <v>G190</v>
          </cell>
          <cell r="L51" t="str">
            <v>A</v>
          </cell>
          <cell r="M51">
            <v>13</v>
          </cell>
          <cell r="N51" t="str">
            <v>L</v>
          </cell>
          <cell r="O51">
            <v>100</v>
          </cell>
          <cell r="P51" t="str">
            <v>N</v>
          </cell>
          <cell r="Q51" t="str">
            <v>203408A</v>
          </cell>
          <cell r="R51" t="str">
            <v>1-1PH</v>
          </cell>
          <cell r="S51" t="str">
            <v>340-10200-3</v>
          </cell>
          <cell r="T51" t="str">
            <v>340-10400-6</v>
          </cell>
          <cell r="U51" t="str">
            <v>n/a</v>
          </cell>
          <cell r="V51" t="str">
            <v>n/a</v>
          </cell>
          <cell r="W51" t="str">
            <v>L</v>
          </cell>
          <cell r="X51" t="str">
            <v>n/a</v>
          </cell>
          <cell r="Y51">
            <v>100</v>
          </cell>
          <cell r="Z51" t="str">
            <v>N</v>
          </cell>
          <cell r="AA51" t="str">
            <v>n/a</v>
          </cell>
          <cell r="AB51" t="str">
            <v>340-10200-3</v>
          </cell>
          <cell r="AC51" t="str">
            <v>n/a</v>
          </cell>
          <cell r="AD51" t="str">
            <v>L</v>
          </cell>
          <cell r="AE51" t="str">
            <v>L</v>
          </cell>
          <cell r="AF51" t="str">
            <v>N</v>
          </cell>
          <cell r="AG51" t="str">
            <v>340-10200-3</v>
          </cell>
        </row>
        <row r="52">
          <cell r="A52">
            <v>50</v>
          </cell>
          <cell r="B52">
            <v>806435</v>
          </cell>
          <cell r="C52" t="str">
            <v>SOUTH</v>
          </cell>
          <cell r="D52" t="str">
            <v>SD</v>
          </cell>
          <cell r="E52">
            <v>1</v>
          </cell>
          <cell r="F52">
            <v>0</v>
          </cell>
          <cell r="G52">
            <v>1</v>
          </cell>
          <cell r="H52" t="str">
            <v>8-5441-3764-0-4</v>
          </cell>
          <cell r="I52">
            <v>82</v>
          </cell>
          <cell r="J52" t="str">
            <v>SW 184 ST E/O 177 AVE</v>
          </cell>
          <cell r="K52" t="str">
            <v>N210</v>
          </cell>
          <cell r="L52" t="str">
            <v>ABC</v>
          </cell>
          <cell r="M52">
            <v>13</v>
          </cell>
          <cell r="N52" t="str">
            <v>RX</v>
          </cell>
          <cell r="O52">
            <v>160</v>
          </cell>
          <cell r="P52" t="str">
            <v>N</v>
          </cell>
          <cell r="Q52" t="str">
            <v>R18092</v>
          </cell>
          <cell r="R52" t="str">
            <v>1-3PH</v>
          </cell>
          <cell r="S52" t="str">
            <v>340-30300-9</v>
          </cell>
          <cell r="T52" t="str">
            <v>340-39900-6</v>
          </cell>
          <cell r="U52" t="str">
            <v>n/a</v>
          </cell>
          <cell r="V52" t="str">
            <v>n/a</v>
          </cell>
          <cell r="W52" t="str">
            <v>W</v>
          </cell>
          <cell r="X52" t="str">
            <v>RX</v>
          </cell>
          <cell r="Y52">
            <v>160</v>
          </cell>
          <cell r="Z52" t="str">
            <v>N</v>
          </cell>
          <cell r="AA52" t="str">
            <v>Y</v>
          </cell>
          <cell r="AB52" t="str">
            <v>340-21610-6</v>
          </cell>
          <cell r="AC52" t="str">
            <v>340-31000-5</v>
          </cell>
          <cell r="AD52" t="str">
            <v>A</v>
          </cell>
          <cell r="AE52" t="str">
            <v>RX</v>
          </cell>
          <cell r="AF52" t="str">
            <v>Y</v>
          </cell>
          <cell r="AG52" t="str">
            <v>340-31000-5</v>
          </cell>
        </row>
        <row r="53">
          <cell r="A53">
            <v>51</v>
          </cell>
          <cell r="B53">
            <v>810062</v>
          </cell>
          <cell r="C53" t="str">
            <v>SOUTH</v>
          </cell>
          <cell r="D53" t="str">
            <v>SD</v>
          </cell>
          <cell r="E53">
            <v>1</v>
          </cell>
          <cell r="F53">
            <v>0</v>
          </cell>
          <cell r="G53">
            <v>1</v>
          </cell>
          <cell r="H53" t="str">
            <v>8-5137-2035-0-4</v>
          </cell>
          <cell r="I53">
            <v>82</v>
          </cell>
          <cell r="J53" t="str">
            <v>SW 207 AV 2P'S S/O SW 248 ST</v>
          </cell>
          <cell r="K53" t="str">
            <v>Q250</v>
          </cell>
          <cell r="L53" t="str">
            <v>ABC</v>
          </cell>
          <cell r="M53">
            <v>13</v>
          </cell>
          <cell r="N53" t="str">
            <v>RX</v>
          </cell>
          <cell r="O53">
            <v>70</v>
          </cell>
          <cell r="P53" t="str">
            <v>N</v>
          </cell>
          <cell r="Q53" t="str">
            <v>R17350</v>
          </cell>
          <cell r="R53" t="str">
            <v>1-3PH</v>
          </cell>
          <cell r="S53" t="str">
            <v>340-30000-0</v>
          </cell>
          <cell r="T53" t="str">
            <v>340-39600-7</v>
          </cell>
          <cell r="U53" t="str">
            <v>340-35900-4</v>
          </cell>
          <cell r="V53" t="str">
            <v>n/a</v>
          </cell>
          <cell r="W53" t="str">
            <v>RX</v>
          </cell>
          <cell r="Y53">
            <v>70</v>
          </cell>
          <cell r="Z53" t="str">
            <v>N</v>
          </cell>
          <cell r="AB53" t="str">
            <v>340-30000-0</v>
          </cell>
          <cell r="AD53" t="str">
            <v>L</v>
          </cell>
          <cell r="AE53" t="str">
            <v>RX</v>
          </cell>
          <cell r="AF53" t="str">
            <v>N</v>
          </cell>
          <cell r="AG53" t="str">
            <v>340-30000-0</v>
          </cell>
        </row>
        <row r="54">
          <cell r="A54">
            <v>52</v>
          </cell>
          <cell r="B54">
            <v>504761</v>
          </cell>
          <cell r="C54" t="str">
            <v>WEST</v>
          </cell>
          <cell r="D54" t="str">
            <v>GC</v>
          </cell>
          <cell r="E54">
            <v>0</v>
          </cell>
          <cell r="F54">
            <v>3</v>
          </cell>
          <cell r="G54">
            <v>3</v>
          </cell>
          <cell r="H54" t="str">
            <v>5-7523-6711-0-0</v>
          </cell>
          <cell r="I54">
            <v>53</v>
          </cell>
          <cell r="J54" t="str">
            <v>PEARL ST.200' W/O JOSEPHINE</v>
          </cell>
          <cell r="K54" t="str">
            <v>P57422</v>
          </cell>
          <cell r="L54" t="str">
            <v>ABC</v>
          </cell>
          <cell r="M54">
            <v>23</v>
          </cell>
          <cell r="N54" t="str">
            <v>E</v>
          </cell>
          <cell r="O54">
            <v>70</v>
          </cell>
          <cell r="P54" t="str">
            <v>N</v>
          </cell>
          <cell r="Q54" t="str">
            <v>R183130</v>
          </cell>
          <cell r="R54" t="str">
            <v>3-1PH</v>
          </cell>
          <cell r="S54" t="str">
            <v>340-45300-1</v>
          </cell>
          <cell r="T54" t="str">
            <v>340-45400-7</v>
          </cell>
          <cell r="U54" t="str">
            <v>340-45500-3</v>
          </cell>
          <cell r="V54" t="str">
            <v>n/a</v>
          </cell>
          <cell r="W54" t="str">
            <v>E</v>
          </cell>
          <cell r="X54" t="str">
            <v>n/a</v>
          </cell>
          <cell r="Y54">
            <v>70</v>
          </cell>
          <cell r="Z54" t="str">
            <v>N</v>
          </cell>
          <cell r="AA54" t="str">
            <v>n/a</v>
          </cell>
          <cell r="AB54" t="str">
            <v>340-45300-1</v>
          </cell>
          <cell r="AC54" t="str">
            <v>n/a</v>
          </cell>
          <cell r="AD54" t="str">
            <v>L</v>
          </cell>
          <cell r="AE54" t="str">
            <v>E</v>
          </cell>
          <cell r="AF54" t="str">
            <v>N</v>
          </cell>
          <cell r="AG54" t="str">
            <v>340-45300-1</v>
          </cell>
        </row>
        <row r="55">
          <cell r="A55">
            <v>53</v>
          </cell>
          <cell r="B55">
            <v>501833</v>
          </cell>
          <cell r="C55" t="str">
            <v>WEST</v>
          </cell>
          <cell r="D55" t="str">
            <v>GC</v>
          </cell>
          <cell r="E55">
            <v>0</v>
          </cell>
          <cell r="F55">
            <v>2</v>
          </cell>
          <cell r="G55">
            <v>2</v>
          </cell>
          <cell r="H55" t="str">
            <v>5-6719-5292-8-0</v>
          </cell>
          <cell r="I55">
            <v>53</v>
          </cell>
          <cell r="J55" t="str">
            <v>CEMETERY RD E/O BUCKINGHAM</v>
          </cell>
          <cell r="K55" t="str">
            <v>P56618</v>
          </cell>
          <cell r="L55" t="str">
            <v>AC</v>
          </cell>
          <cell r="M55">
            <v>13</v>
          </cell>
          <cell r="N55" t="str">
            <v>L</v>
          </cell>
          <cell r="O55">
            <v>140</v>
          </cell>
          <cell r="P55" t="str">
            <v>N</v>
          </cell>
          <cell r="Q55" t="str">
            <v>R30024</v>
          </cell>
          <cell r="R55" t="str">
            <v>2-1PH</v>
          </cell>
          <cell r="S55" t="str">
            <v>340-11200-9</v>
          </cell>
          <cell r="T55" t="str">
            <v>340-10400-6</v>
          </cell>
          <cell r="U55" t="str">
            <v>340-11000-6</v>
          </cell>
          <cell r="V55" t="str">
            <v>340-11100-2</v>
          </cell>
          <cell r="W55" t="str">
            <v>L</v>
          </cell>
          <cell r="Y55">
            <v>140</v>
          </cell>
          <cell r="Z55" t="str">
            <v>N</v>
          </cell>
          <cell r="AB55" t="str">
            <v>340-11200-9</v>
          </cell>
          <cell r="AD55" t="str">
            <v>L</v>
          </cell>
          <cell r="AE55" t="str">
            <v>L</v>
          </cell>
          <cell r="AF55" t="str">
            <v>N</v>
          </cell>
          <cell r="AG55" t="str">
            <v>340-11200-9</v>
          </cell>
        </row>
        <row r="56">
          <cell r="A56">
            <v>54</v>
          </cell>
          <cell r="B56">
            <v>504062</v>
          </cell>
          <cell r="C56" t="str">
            <v>WEST</v>
          </cell>
          <cell r="D56" t="str">
            <v>GC</v>
          </cell>
          <cell r="E56">
            <v>1</v>
          </cell>
          <cell r="F56">
            <v>0</v>
          </cell>
          <cell r="G56">
            <v>1</v>
          </cell>
          <cell r="H56" t="str">
            <v>7-6970-4788-0-7</v>
          </cell>
          <cell r="I56">
            <v>54</v>
          </cell>
          <cell r="J56" t="str">
            <v>SR 951 S/O CLUBHOUSE BLVD</v>
          </cell>
          <cell r="K56" t="str">
            <v>P76670</v>
          </cell>
          <cell r="L56" t="str">
            <v>ABC</v>
          </cell>
          <cell r="M56">
            <v>23</v>
          </cell>
          <cell r="N56" t="str">
            <v>RV</v>
          </cell>
          <cell r="O56">
            <v>140</v>
          </cell>
          <cell r="P56" t="str">
            <v>Y</v>
          </cell>
          <cell r="Q56" t="str">
            <v>R40303</v>
          </cell>
          <cell r="R56" t="str">
            <v>1-3PH</v>
          </cell>
          <cell r="S56" t="str">
            <v>340-56600-0</v>
          </cell>
          <cell r="T56" t="str">
            <v>340-60005-4</v>
          </cell>
          <cell r="U56" t="str">
            <v>n/a</v>
          </cell>
          <cell r="V56" t="str">
            <v>n/a</v>
          </cell>
          <cell r="W56" t="str">
            <v>RV</v>
          </cell>
          <cell r="X56" t="str">
            <v>WV</v>
          </cell>
          <cell r="Y56">
            <v>140</v>
          </cell>
          <cell r="Z56" t="str">
            <v>Y</v>
          </cell>
          <cell r="AA56" t="str">
            <v>Y</v>
          </cell>
          <cell r="AB56" t="str">
            <v>340-56600-0</v>
          </cell>
          <cell r="AC56" t="str">
            <v>340-40140-0</v>
          </cell>
          <cell r="AD56" t="str">
            <v>L</v>
          </cell>
          <cell r="AE56" t="str">
            <v>RV</v>
          </cell>
          <cell r="AF56" t="str">
            <v>Y</v>
          </cell>
          <cell r="AG56" t="str">
            <v>340-56600-0</v>
          </cell>
        </row>
        <row r="57">
          <cell r="A57">
            <v>55</v>
          </cell>
          <cell r="B57">
            <v>505061</v>
          </cell>
          <cell r="C57" t="str">
            <v>WEST</v>
          </cell>
          <cell r="D57" t="str">
            <v>GC</v>
          </cell>
          <cell r="E57">
            <v>1</v>
          </cell>
          <cell r="F57">
            <v>0</v>
          </cell>
          <cell r="G57">
            <v>1</v>
          </cell>
          <cell r="H57" t="str">
            <v>5-6506-7087-0-2</v>
          </cell>
          <cell r="I57">
            <v>53</v>
          </cell>
          <cell r="J57" t="str">
            <v>ALICO RD TO SOUTH ROCK PLANT</v>
          </cell>
          <cell r="K57" t="str">
            <v>P56406</v>
          </cell>
          <cell r="L57" t="str">
            <v>ABC</v>
          </cell>
          <cell r="M57">
            <v>23</v>
          </cell>
          <cell r="N57" t="str">
            <v>RV</v>
          </cell>
          <cell r="O57">
            <v>140</v>
          </cell>
          <cell r="P57" t="str">
            <v>N</v>
          </cell>
          <cell r="Q57" t="str">
            <v>R173417</v>
          </cell>
          <cell r="R57" t="str">
            <v>1-3PH</v>
          </cell>
          <cell r="S57" t="str">
            <v>340-56700-6</v>
          </cell>
          <cell r="T57" t="str">
            <v>340-60003-8</v>
          </cell>
          <cell r="U57" t="str">
            <v>n/a</v>
          </cell>
          <cell r="V57" t="str">
            <v>n/a</v>
          </cell>
          <cell r="W57" t="str">
            <v>RV</v>
          </cell>
          <cell r="X57" t="str">
            <v>WV</v>
          </cell>
          <cell r="Y57">
            <v>140</v>
          </cell>
          <cell r="Z57" t="str">
            <v>N</v>
          </cell>
          <cell r="AA57" t="str">
            <v>N</v>
          </cell>
          <cell r="AB57" t="str">
            <v>340-56700-6</v>
          </cell>
          <cell r="AC57" t="str">
            <v>340-41140-5</v>
          </cell>
          <cell r="AD57" t="str">
            <v>A</v>
          </cell>
          <cell r="AE57" t="str">
            <v>WV</v>
          </cell>
          <cell r="AF57" t="str">
            <v>N</v>
          </cell>
          <cell r="AG57" t="str">
            <v>340-41140-5</v>
          </cell>
        </row>
        <row r="58">
          <cell r="A58">
            <v>56</v>
          </cell>
          <cell r="B58">
            <v>502165</v>
          </cell>
          <cell r="C58" t="str">
            <v>WEST</v>
          </cell>
          <cell r="D58" t="str">
            <v>GC</v>
          </cell>
          <cell r="E58">
            <v>1</v>
          </cell>
          <cell r="F58">
            <v>0</v>
          </cell>
          <cell r="G58">
            <v>1</v>
          </cell>
          <cell r="H58" t="str">
            <v>7-6496-4664-0-6</v>
          </cell>
          <cell r="I58">
            <v>54</v>
          </cell>
          <cell r="J58" t="str">
            <v>ROSEMARY DR 120' E/O OLD US 41</v>
          </cell>
          <cell r="K58" t="str">
            <v>P76496</v>
          </cell>
          <cell r="L58" t="str">
            <v>ABC</v>
          </cell>
          <cell r="M58">
            <v>23</v>
          </cell>
          <cell r="N58" t="str">
            <v>RV</v>
          </cell>
          <cell r="O58">
            <v>140</v>
          </cell>
          <cell r="P58" t="str">
            <v>Y</v>
          </cell>
          <cell r="Q58" t="str">
            <v>R40974</v>
          </cell>
          <cell r="R58" t="str">
            <v>1-3PH</v>
          </cell>
          <cell r="S58" t="str">
            <v>340-56600-0</v>
          </cell>
          <cell r="T58" t="str">
            <v>340-60005-4</v>
          </cell>
          <cell r="U58" t="str">
            <v>n/a</v>
          </cell>
          <cell r="V58" t="str">
            <v>n/a</v>
          </cell>
          <cell r="W58" t="str">
            <v>RV</v>
          </cell>
          <cell r="X58" t="str">
            <v>WV</v>
          </cell>
          <cell r="Y58">
            <v>140</v>
          </cell>
          <cell r="Z58" t="str">
            <v>Y</v>
          </cell>
          <cell r="AA58" t="str">
            <v>Y</v>
          </cell>
          <cell r="AB58" t="str">
            <v>340-56600-0</v>
          </cell>
          <cell r="AC58" t="str">
            <v>340-40140-0</v>
          </cell>
          <cell r="AD58" t="str">
            <v>A</v>
          </cell>
          <cell r="AE58" t="str">
            <v>WV</v>
          </cell>
          <cell r="AF58" t="str">
            <v>Y</v>
          </cell>
          <cell r="AG58" t="str">
            <v>340-40140-0</v>
          </cell>
        </row>
        <row r="59">
          <cell r="A59">
            <v>57</v>
          </cell>
          <cell r="B59">
            <v>501136</v>
          </cell>
          <cell r="C59" t="str">
            <v>WEST</v>
          </cell>
          <cell r="D59" t="str">
            <v>GC</v>
          </cell>
          <cell r="E59">
            <v>1</v>
          </cell>
          <cell r="F59">
            <v>0</v>
          </cell>
          <cell r="G59">
            <v>1</v>
          </cell>
          <cell r="H59" t="str">
            <v>5-5918-6065-0-6</v>
          </cell>
          <cell r="I59">
            <v>53</v>
          </cell>
          <cell r="J59" t="str">
            <v>S.R. 80 &amp; E. RIVERSIDE DR</v>
          </cell>
          <cell r="K59" t="str">
            <v>P55818</v>
          </cell>
          <cell r="L59" t="str">
            <v>ABC</v>
          </cell>
          <cell r="M59">
            <v>13</v>
          </cell>
          <cell r="N59" t="str">
            <v>RX</v>
          </cell>
          <cell r="O59">
            <v>100</v>
          </cell>
          <cell r="P59" t="str">
            <v>Y</v>
          </cell>
          <cell r="Q59" t="str">
            <v>R30882</v>
          </cell>
          <cell r="R59" t="str">
            <v>1-3PH</v>
          </cell>
          <cell r="S59" t="str">
            <v>340-29999-1</v>
          </cell>
          <cell r="T59" t="str">
            <v>n/a</v>
          </cell>
          <cell r="U59" t="str">
            <v>n/a</v>
          </cell>
          <cell r="V59" t="str">
            <v>n/a</v>
          </cell>
          <cell r="W59" t="str">
            <v>RX</v>
          </cell>
          <cell r="Y59">
            <v>100</v>
          </cell>
          <cell r="Z59" t="str">
            <v>Y</v>
          </cell>
          <cell r="AB59" t="str">
            <v>340-29999-1</v>
          </cell>
          <cell r="AD59" t="str">
            <v>L</v>
          </cell>
          <cell r="AE59" t="str">
            <v>RX</v>
          </cell>
          <cell r="AF59" t="str">
            <v>Y</v>
          </cell>
          <cell r="AG59" t="str">
            <v>340-29999-1</v>
          </cell>
        </row>
        <row r="60">
          <cell r="A60">
            <v>58</v>
          </cell>
          <cell r="B60">
            <v>501066</v>
          </cell>
          <cell r="C60" t="str">
            <v>WEST</v>
          </cell>
          <cell r="D60" t="str">
            <v>MS</v>
          </cell>
          <cell r="E60">
            <v>0</v>
          </cell>
          <cell r="F60">
            <v>3</v>
          </cell>
          <cell r="G60">
            <v>3</v>
          </cell>
          <cell r="H60" t="str">
            <v>5-2268-9575-0-8</v>
          </cell>
          <cell r="I60">
            <v>56</v>
          </cell>
          <cell r="J60" t="str">
            <v>TATUM RIDGE RD 300' S/O RICHAR</v>
          </cell>
          <cell r="K60" t="str">
            <v>P52268</v>
          </cell>
          <cell r="L60" t="str">
            <v>ABC</v>
          </cell>
          <cell r="M60">
            <v>23</v>
          </cell>
          <cell r="N60" t="str">
            <v>E</v>
          </cell>
          <cell r="O60">
            <v>70</v>
          </cell>
          <cell r="P60" t="str">
            <v>N</v>
          </cell>
          <cell r="Q60" t="str">
            <v>R61071</v>
          </cell>
          <cell r="R60" t="str">
            <v>3-1PH</v>
          </cell>
          <cell r="S60" t="str">
            <v>340-45300-1</v>
          </cell>
          <cell r="T60" t="str">
            <v>340-45400-7</v>
          </cell>
          <cell r="U60" t="str">
            <v>340-45500-3</v>
          </cell>
          <cell r="V60" t="str">
            <v>n/a</v>
          </cell>
          <cell r="W60" t="str">
            <v>E</v>
          </cell>
          <cell r="X60" t="str">
            <v>n/a</v>
          </cell>
          <cell r="Y60">
            <v>70</v>
          </cell>
          <cell r="Z60" t="str">
            <v>N</v>
          </cell>
          <cell r="AA60" t="str">
            <v>n/a</v>
          </cell>
          <cell r="AB60" t="str">
            <v>340-45300-1</v>
          </cell>
          <cell r="AC60" t="str">
            <v>n/a</v>
          </cell>
          <cell r="AD60" t="str">
            <v>L</v>
          </cell>
          <cell r="AE60" t="str">
            <v>E</v>
          </cell>
          <cell r="AF60" t="str">
            <v>N</v>
          </cell>
          <cell r="AG60" t="str">
            <v>340-45300-1</v>
          </cell>
        </row>
        <row r="61">
          <cell r="A61">
            <v>59</v>
          </cell>
          <cell r="B61">
            <v>505361</v>
          </cell>
          <cell r="C61" t="str">
            <v>WEST</v>
          </cell>
          <cell r="D61" t="str">
            <v>MS</v>
          </cell>
          <cell r="E61">
            <v>1</v>
          </cell>
          <cell r="F61">
            <v>0</v>
          </cell>
          <cell r="G61">
            <v>1</v>
          </cell>
          <cell r="H61" t="str">
            <v>5-2069-1798-0-4</v>
          </cell>
          <cell r="I61">
            <v>56</v>
          </cell>
          <cell r="J61" t="str">
            <v>MACASPHALT 1600'E/O NEWBURN RD</v>
          </cell>
          <cell r="K61" t="str">
            <v>P52069</v>
          </cell>
          <cell r="L61" t="str">
            <v>ABC</v>
          </cell>
          <cell r="M61">
            <v>23</v>
          </cell>
          <cell r="N61" t="str">
            <v>RV</v>
          </cell>
          <cell r="O61">
            <v>100</v>
          </cell>
          <cell r="P61" t="str">
            <v>Y</v>
          </cell>
          <cell r="Q61" t="str">
            <v>R60914</v>
          </cell>
          <cell r="R61" t="str">
            <v>1-3PH</v>
          </cell>
          <cell r="S61" t="str">
            <v>340-56400-7</v>
          </cell>
          <cell r="T61" t="str">
            <v>n/a</v>
          </cell>
          <cell r="U61" t="str">
            <v>n/a</v>
          </cell>
          <cell r="V61" t="str">
            <v>n/a</v>
          </cell>
          <cell r="W61" t="str">
            <v>RV</v>
          </cell>
          <cell r="Y61">
            <v>70</v>
          </cell>
          <cell r="Z61" t="str">
            <v>N</v>
          </cell>
          <cell r="AB61" t="str">
            <v>340-60001-1</v>
          </cell>
          <cell r="AD61" t="str">
            <v>L</v>
          </cell>
          <cell r="AE61" t="str">
            <v>RV</v>
          </cell>
          <cell r="AF61" t="str">
            <v>N</v>
          </cell>
          <cell r="AG61" t="str">
            <v>340-60001-1</v>
          </cell>
          <cell r="AH61" t="str">
            <v>70RV ok to use</v>
          </cell>
        </row>
        <row r="62">
          <cell r="A62">
            <v>60</v>
          </cell>
          <cell r="B62">
            <v>505261</v>
          </cell>
          <cell r="C62" t="str">
            <v>WEST</v>
          </cell>
          <cell r="D62" t="str">
            <v>MS</v>
          </cell>
          <cell r="E62">
            <v>1</v>
          </cell>
          <cell r="F62">
            <v>0</v>
          </cell>
          <cell r="G62">
            <v>1</v>
          </cell>
          <cell r="H62" t="str">
            <v>5-1581-7798-0-1</v>
          </cell>
          <cell r="I62">
            <v>52</v>
          </cell>
          <cell r="J62" t="str">
            <v>ELLENTON/GILLETTE 600' N/O 301</v>
          </cell>
          <cell r="K62" t="str">
            <v>P51481</v>
          </cell>
          <cell r="L62" t="str">
            <v>ABC</v>
          </cell>
          <cell r="M62">
            <v>23</v>
          </cell>
          <cell r="N62" t="str">
            <v>RV</v>
          </cell>
          <cell r="O62">
            <v>70</v>
          </cell>
          <cell r="P62" t="str">
            <v>N</v>
          </cell>
          <cell r="Q62" t="str">
            <v>R21210</v>
          </cell>
          <cell r="R62" t="str">
            <v>1-3PH</v>
          </cell>
          <cell r="S62" t="str">
            <v>340-55600-5</v>
          </cell>
          <cell r="T62" t="str">
            <v>340-60001-1</v>
          </cell>
          <cell r="U62" t="str">
            <v>n/a</v>
          </cell>
          <cell r="V62" t="str">
            <v>n/a</v>
          </cell>
          <cell r="W62" t="str">
            <v>RV</v>
          </cell>
          <cell r="Y62">
            <v>70</v>
          </cell>
          <cell r="Z62" t="str">
            <v>N</v>
          </cell>
          <cell r="AB62" t="str">
            <v>340-60001-1</v>
          </cell>
          <cell r="AD62" t="str">
            <v>L</v>
          </cell>
          <cell r="AE62" t="str">
            <v>RV</v>
          </cell>
          <cell r="AF62" t="str">
            <v>N</v>
          </cell>
          <cell r="AG62" t="str">
            <v>340-60001-1</v>
          </cell>
        </row>
        <row r="63">
          <cell r="A63" t="str">
            <v>61A</v>
          </cell>
          <cell r="B63">
            <v>504833</v>
          </cell>
          <cell r="C63" t="str">
            <v>WEST</v>
          </cell>
          <cell r="D63" t="str">
            <v>MS</v>
          </cell>
          <cell r="E63">
            <v>1</v>
          </cell>
          <cell r="F63">
            <v>0</v>
          </cell>
          <cell r="G63">
            <v>1</v>
          </cell>
          <cell r="H63" t="str">
            <v>5-2253-6185-0-8</v>
          </cell>
          <cell r="I63">
            <v>57</v>
          </cell>
          <cell r="J63" t="str">
            <v>LAURAL RD.340'W/O TWIN LAUREL</v>
          </cell>
          <cell r="K63" t="str">
            <v>P52253</v>
          </cell>
          <cell r="L63" t="str">
            <v>ABC</v>
          </cell>
          <cell r="M63">
            <v>13</v>
          </cell>
          <cell r="N63" t="str">
            <v>RX</v>
          </cell>
          <cell r="O63">
            <v>140</v>
          </cell>
          <cell r="P63" t="str">
            <v>Y</v>
          </cell>
          <cell r="Q63" t="str">
            <v>R70404</v>
          </cell>
          <cell r="R63" t="str">
            <v>1-3PH</v>
          </cell>
          <cell r="S63" t="str">
            <v>340-30900-7</v>
          </cell>
          <cell r="T63" t="str">
            <v>340-38200-6</v>
          </cell>
          <cell r="U63" t="str">
            <v>n/a</v>
          </cell>
          <cell r="V63" t="str">
            <v>n/a</v>
          </cell>
          <cell r="W63" t="str">
            <v>W</v>
          </cell>
          <cell r="X63" t="str">
            <v>RX</v>
          </cell>
          <cell r="Y63">
            <v>140</v>
          </cell>
          <cell r="Z63" t="str">
            <v>N</v>
          </cell>
          <cell r="AA63" t="str">
            <v>Y</v>
          </cell>
          <cell r="AB63" t="str">
            <v>340-21410-3</v>
          </cell>
          <cell r="AC63" t="str">
            <v>340-30900-7</v>
          </cell>
          <cell r="AD63" t="str">
            <v>L</v>
          </cell>
          <cell r="AE63" t="str">
            <v>W</v>
          </cell>
          <cell r="AF63" t="str">
            <v>N</v>
          </cell>
          <cell r="AG63" t="str">
            <v>340-21410-3</v>
          </cell>
        </row>
        <row r="64">
          <cell r="A64">
            <v>62</v>
          </cell>
          <cell r="B64">
            <v>500132</v>
          </cell>
          <cell r="C64" t="str">
            <v>WEST</v>
          </cell>
          <cell r="D64" t="str">
            <v>MS</v>
          </cell>
          <cell r="E64">
            <v>1</v>
          </cell>
          <cell r="F64">
            <v>0</v>
          </cell>
          <cell r="G64">
            <v>1</v>
          </cell>
          <cell r="H64" t="str">
            <v>5-1568-2815-0-1</v>
          </cell>
          <cell r="I64">
            <v>56</v>
          </cell>
          <cell r="J64" t="str">
            <v>OCR@MORRILL &amp; OSPREY AVE</v>
          </cell>
          <cell r="K64" t="str">
            <v>P51468</v>
          </cell>
          <cell r="L64" t="str">
            <v>ABC</v>
          </cell>
          <cell r="M64">
            <v>13</v>
          </cell>
          <cell r="N64" t="str">
            <v>RX</v>
          </cell>
          <cell r="O64">
            <v>100</v>
          </cell>
          <cell r="P64" t="str">
            <v>Y</v>
          </cell>
          <cell r="Q64" t="str">
            <v>R61026</v>
          </cell>
          <cell r="R64" t="str">
            <v>1-3PH</v>
          </cell>
          <cell r="S64" t="str">
            <v>340-29999-1</v>
          </cell>
          <cell r="T64" t="str">
            <v>n/a</v>
          </cell>
          <cell r="U64" t="str">
            <v>n/a</v>
          </cell>
          <cell r="V64" t="str">
            <v>n/a</v>
          </cell>
          <cell r="W64" t="str">
            <v>RX</v>
          </cell>
          <cell r="Y64">
            <v>100</v>
          </cell>
          <cell r="Z64" t="str">
            <v>Y</v>
          </cell>
          <cell r="AB64" t="str">
            <v>340-29999-1</v>
          </cell>
          <cell r="AD64" t="str">
            <v>L</v>
          </cell>
          <cell r="AE64" t="str">
            <v>RX</v>
          </cell>
          <cell r="AF64" t="str">
            <v>Y</v>
          </cell>
          <cell r="AG64" t="str">
            <v>340-29999-1</v>
          </cell>
        </row>
        <row r="65">
          <cell r="A65">
            <v>63</v>
          </cell>
          <cell r="B65">
            <v>506462</v>
          </cell>
          <cell r="C65" t="str">
            <v>WEST</v>
          </cell>
          <cell r="D65" t="str">
            <v>TB</v>
          </cell>
          <cell r="E65">
            <v>0</v>
          </cell>
          <cell r="F65">
            <v>1</v>
          </cell>
          <cell r="G65">
            <v>1</v>
          </cell>
          <cell r="H65" t="str">
            <v>5-3941-8635-9-1</v>
          </cell>
          <cell r="I65">
            <v>55</v>
          </cell>
          <cell r="J65" t="str">
            <v>COLINGSWOOD BTW ACKRMAN &amp; LAKE</v>
          </cell>
          <cell r="K65" t="str">
            <v>P53841</v>
          </cell>
          <cell r="L65" t="str">
            <v>A</v>
          </cell>
          <cell r="M65">
            <v>23</v>
          </cell>
          <cell r="N65" t="str">
            <v>E</v>
          </cell>
          <cell r="O65">
            <v>100</v>
          </cell>
          <cell r="P65" t="str">
            <v>N</v>
          </cell>
          <cell r="Q65" t="str">
            <v>R50170</v>
          </cell>
          <cell r="R65" t="str">
            <v>1-1PH</v>
          </cell>
          <cell r="S65" t="str">
            <v>340-45700-6</v>
          </cell>
          <cell r="T65" t="str">
            <v>340-45800-2</v>
          </cell>
          <cell r="U65" t="str">
            <v>340-45900-9</v>
          </cell>
          <cell r="V65" t="str">
            <v>n/a</v>
          </cell>
          <cell r="W65" t="str">
            <v>E</v>
          </cell>
          <cell r="X65" t="str">
            <v>n/a</v>
          </cell>
          <cell r="Y65">
            <v>100</v>
          </cell>
          <cell r="Z65" t="str">
            <v>N</v>
          </cell>
          <cell r="AA65" t="str">
            <v>n/a</v>
          </cell>
          <cell r="AB65" t="str">
            <v>340-45700-6</v>
          </cell>
          <cell r="AC65" t="str">
            <v>n/a</v>
          </cell>
          <cell r="AD65" t="str">
            <v>L</v>
          </cell>
          <cell r="AE65" t="str">
            <v>E</v>
          </cell>
          <cell r="AF65" t="str">
            <v>N</v>
          </cell>
          <cell r="AG65" t="str">
            <v>340-45700-6</v>
          </cell>
        </row>
        <row r="66">
          <cell r="A66">
            <v>64</v>
          </cell>
          <cell r="B66">
            <v>504432</v>
          </cell>
          <cell r="C66" t="str">
            <v>WEST</v>
          </cell>
          <cell r="D66" t="str">
            <v>TB</v>
          </cell>
          <cell r="E66">
            <v>0</v>
          </cell>
          <cell r="F66">
            <v>1</v>
          </cell>
          <cell r="G66">
            <v>1</v>
          </cell>
          <cell r="H66" t="str">
            <v>5-5539-4296-0-1</v>
          </cell>
          <cell r="I66">
            <v>55</v>
          </cell>
          <cell r="J66" t="str">
            <v>BERMONT RD 2 MI E/O SABAL PALM</v>
          </cell>
          <cell r="K66" t="str">
            <v>P55238</v>
          </cell>
          <cell r="L66" t="str">
            <v>B</v>
          </cell>
          <cell r="M66">
            <v>13</v>
          </cell>
          <cell r="N66" t="str">
            <v>L</v>
          </cell>
          <cell r="O66">
            <v>50</v>
          </cell>
          <cell r="P66" t="str">
            <v>N</v>
          </cell>
          <cell r="Q66" t="str">
            <v>R50165</v>
          </cell>
          <cell r="R66" t="str">
            <v>1-1PH</v>
          </cell>
          <cell r="S66" t="str">
            <v>340-08000-0</v>
          </cell>
          <cell r="T66" t="str">
            <v>340-07000-4</v>
          </cell>
          <cell r="U66" t="str">
            <v>n/a</v>
          </cell>
          <cell r="V66" t="str">
            <v>n/a</v>
          </cell>
          <cell r="W66" t="str">
            <v>L</v>
          </cell>
          <cell r="X66" t="str">
            <v>n/a</v>
          </cell>
          <cell r="Y66">
            <v>50</v>
          </cell>
          <cell r="Z66" t="str">
            <v>N</v>
          </cell>
          <cell r="AA66" t="str">
            <v>n/a</v>
          </cell>
          <cell r="AB66" t="str">
            <v>340-08000-0</v>
          </cell>
          <cell r="AC66" t="str">
            <v>n/a</v>
          </cell>
          <cell r="AD66" t="str">
            <v>L</v>
          </cell>
          <cell r="AE66" t="str">
            <v>L</v>
          </cell>
          <cell r="AF66" t="str">
            <v>N</v>
          </cell>
          <cell r="AG66" t="str">
            <v>340-08000-0</v>
          </cell>
        </row>
        <row r="67">
          <cell r="A67">
            <v>65</v>
          </cell>
          <cell r="B67">
            <v>501434</v>
          </cell>
          <cell r="C67" t="str">
            <v>WEST</v>
          </cell>
          <cell r="D67" t="str">
            <v>TB</v>
          </cell>
          <cell r="E67">
            <v>0</v>
          </cell>
          <cell r="F67">
            <v>2</v>
          </cell>
          <cell r="G67">
            <v>2</v>
          </cell>
          <cell r="H67" t="str">
            <v>5-5660-7798-8-5</v>
          </cell>
          <cell r="I67">
            <v>51</v>
          </cell>
          <cell r="J67" t="str">
            <v>2ND BUNKER RD N/O SR 70</v>
          </cell>
          <cell r="K67" t="str">
            <v>P55660</v>
          </cell>
          <cell r="L67" t="str">
            <v>AC</v>
          </cell>
          <cell r="M67">
            <v>13</v>
          </cell>
          <cell r="N67" t="str">
            <v>L</v>
          </cell>
          <cell r="O67">
            <v>50</v>
          </cell>
          <cell r="P67" t="str">
            <v>N</v>
          </cell>
          <cell r="Q67" t="str">
            <v>R143218</v>
          </cell>
          <cell r="R67" t="str">
            <v>2-1PH</v>
          </cell>
          <cell r="S67" t="str">
            <v>340-08000-0</v>
          </cell>
          <cell r="T67" t="str">
            <v>340-07000-4</v>
          </cell>
          <cell r="U67" t="str">
            <v>n/a</v>
          </cell>
          <cell r="V67" t="str">
            <v>n/a</v>
          </cell>
          <cell r="W67" t="str">
            <v>L</v>
          </cell>
          <cell r="X67" t="str">
            <v>n/a</v>
          </cell>
          <cell r="Y67">
            <v>50</v>
          </cell>
          <cell r="Z67" t="str">
            <v>N</v>
          </cell>
          <cell r="AA67" t="str">
            <v>n/a</v>
          </cell>
          <cell r="AB67" t="str">
            <v>340-08000-0</v>
          </cell>
          <cell r="AC67" t="str">
            <v>n/a</v>
          </cell>
          <cell r="AD67" t="str">
            <v>L</v>
          </cell>
          <cell r="AE67" t="str">
            <v>L</v>
          </cell>
          <cell r="AF67" t="str">
            <v>N</v>
          </cell>
          <cell r="AG67" t="str">
            <v>340-08000-0</v>
          </cell>
        </row>
        <row r="68">
          <cell r="A68">
            <v>66</v>
          </cell>
          <cell r="B68">
            <v>506461</v>
          </cell>
          <cell r="C68" t="str">
            <v>WEST</v>
          </cell>
          <cell r="D68" t="str">
            <v>TB</v>
          </cell>
          <cell r="E68">
            <v>1</v>
          </cell>
          <cell r="F68">
            <v>0</v>
          </cell>
          <cell r="G68">
            <v>1</v>
          </cell>
          <cell r="H68" t="str">
            <v>5-3845-8218-0-1</v>
          </cell>
          <cell r="I68">
            <v>55</v>
          </cell>
          <cell r="J68" t="str">
            <v>FLAMINGO BLVD.300FT N/O US41</v>
          </cell>
          <cell r="K68" t="str">
            <v>P53845</v>
          </cell>
          <cell r="L68" t="str">
            <v>ABC</v>
          </cell>
          <cell r="M68">
            <v>23</v>
          </cell>
          <cell r="N68" t="str">
            <v>RV</v>
          </cell>
          <cell r="O68">
            <v>70</v>
          </cell>
          <cell r="P68" t="str">
            <v>N</v>
          </cell>
          <cell r="Q68" t="str">
            <v>R50026</v>
          </cell>
          <cell r="R68" t="str">
            <v>1-3PH</v>
          </cell>
          <cell r="S68" t="str">
            <v>340-55600-4</v>
          </cell>
          <cell r="T68" t="str">
            <v>340-60001-1</v>
          </cell>
          <cell r="U68" t="str">
            <v>n/a</v>
          </cell>
          <cell r="V68" t="str">
            <v>n/a</v>
          </cell>
          <cell r="W68" t="str">
            <v>WV</v>
          </cell>
          <cell r="Y68">
            <v>100</v>
          </cell>
          <cell r="Z68" t="str">
            <v>N</v>
          </cell>
          <cell r="AB68" t="str">
            <v>340-41100-6</v>
          </cell>
          <cell r="AD68" t="str">
            <v>L</v>
          </cell>
          <cell r="AE68" t="str">
            <v>WV</v>
          </cell>
          <cell r="AF68" t="str">
            <v>N</v>
          </cell>
          <cell r="AG68" t="str">
            <v>340-41100-6</v>
          </cell>
          <cell r="AH68" t="str">
            <v>Replace 100WV (Inter. Value Exceeded)</v>
          </cell>
        </row>
        <row r="69">
          <cell r="A69" t="str">
            <v>67A</v>
          </cell>
          <cell r="B69">
            <v>505664</v>
          </cell>
          <cell r="C69" t="str">
            <v>WEST</v>
          </cell>
          <cell r="D69" t="str">
            <v>TB</v>
          </cell>
          <cell r="E69">
            <v>1</v>
          </cell>
          <cell r="F69">
            <v>0</v>
          </cell>
          <cell r="G69">
            <v>1</v>
          </cell>
          <cell r="H69" t="str">
            <v>5-3231-4571-0-0</v>
          </cell>
          <cell r="I69">
            <v>57</v>
          </cell>
          <cell r="J69" t="str">
            <v>GASPARILLA RD.S/O C.R.775</v>
          </cell>
          <cell r="K69" t="str">
            <v>P53231</v>
          </cell>
          <cell r="L69" t="str">
            <v>ABC</v>
          </cell>
          <cell r="M69">
            <v>23</v>
          </cell>
          <cell r="N69" t="str">
            <v>WV</v>
          </cell>
          <cell r="O69">
            <v>280</v>
          </cell>
          <cell r="P69" t="str">
            <v>Y</v>
          </cell>
          <cell r="Q69" t="str">
            <v>R73202</v>
          </cell>
          <cell r="R69" t="str">
            <v>1-3PH</v>
          </cell>
          <cell r="S69" t="str">
            <v>340-40280-5</v>
          </cell>
          <cell r="T69" t="str">
            <v>n/a</v>
          </cell>
          <cell r="U69" t="str">
            <v>n/a</v>
          </cell>
          <cell r="V69" t="str">
            <v>n/a</v>
          </cell>
          <cell r="W69" t="str">
            <v>WV</v>
          </cell>
          <cell r="Y69">
            <v>280</v>
          </cell>
          <cell r="Z69" t="str">
            <v>Y</v>
          </cell>
          <cell r="AB69" t="str">
            <v>340-40280-5</v>
          </cell>
          <cell r="AD69" t="str">
            <v>L</v>
          </cell>
          <cell r="AE69" t="str">
            <v>WV</v>
          </cell>
          <cell r="AF69" t="str">
            <v>Y</v>
          </cell>
          <cell r="AG69" t="str">
            <v>340-40280-5</v>
          </cell>
        </row>
        <row r="70">
          <cell r="A70">
            <v>68</v>
          </cell>
          <cell r="B70">
            <v>501432</v>
          </cell>
          <cell r="C70" t="str">
            <v>WEST</v>
          </cell>
          <cell r="D70" t="str">
            <v>TB</v>
          </cell>
          <cell r="E70">
            <v>1</v>
          </cell>
          <cell r="F70">
            <v>0</v>
          </cell>
          <cell r="G70">
            <v>1</v>
          </cell>
          <cell r="H70" t="str">
            <v>5-5959-1378-0-2</v>
          </cell>
          <cell r="I70">
            <v>51</v>
          </cell>
          <cell r="J70" t="str">
            <v>ARCADIA SUB 2.4 KV</v>
          </cell>
          <cell r="K70" t="str">
            <v>P55859</v>
          </cell>
          <cell r="L70" t="str">
            <v>ABC</v>
          </cell>
          <cell r="M70">
            <v>13</v>
          </cell>
          <cell r="N70" t="str">
            <v>RX</v>
          </cell>
          <cell r="O70">
            <v>50</v>
          </cell>
          <cell r="P70" t="str">
            <v>N</v>
          </cell>
          <cell r="Q70" t="str">
            <v>R10052</v>
          </cell>
          <cell r="R70" t="str">
            <v>1-3PH</v>
          </cell>
          <cell r="S70" t="str">
            <v>340-29990-7</v>
          </cell>
          <cell r="T70" t="str">
            <v>340-35700-1</v>
          </cell>
          <cell r="U70" t="str">
            <v>340-35800-8</v>
          </cell>
          <cell r="V70" t="str">
            <v>n/a</v>
          </cell>
          <cell r="W70" t="str">
            <v>W</v>
          </cell>
          <cell r="Y70">
            <v>70</v>
          </cell>
          <cell r="Z70" t="str">
            <v>N</v>
          </cell>
          <cell r="AB70" t="str">
            <v>340-20700-0</v>
          </cell>
          <cell r="AD70" t="str">
            <v>L</v>
          </cell>
          <cell r="AE70" t="str">
            <v>W</v>
          </cell>
          <cell r="AF70" t="str">
            <v>N</v>
          </cell>
          <cell r="AG70" t="str">
            <v>340-20700-0</v>
          </cell>
          <cell r="AH70" t="str">
            <v>Replace 70W (Inter. Value Exceeded)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Input"/>
      <sheetName val="Reference"/>
      <sheetName val="DataTable"/>
      <sheetName val="Table_Load_Hr"/>
      <sheetName val="Table_FuelCost_Hr"/>
      <sheetName val="Table_GasMMBTU_Hr"/>
      <sheetName val="Table_MargCost_Hr"/>
      <sheetName val="PV_load"/>
      <sheetName val="PV_gasMMBTU"/>
      <sheetName val="PV_Cost"/>
      <sheetName val="PV_marg"/>
      <sheetName val="SQL"/>
      <sheetName val="SQL_v5100r37"/>
      <sheetName val="Column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d people"/>
      <sheetName val="peoplepivots"/>
      <sheetName val="people"/>
      <sheetName val="people lookups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1">
          <cell r="B1" t="str">
            <v>Function Area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put"/>
      <sheetName val="Assumptions"/>
      <sheetName val="Assumptions-Major Maintanence"/>
      <sheetName val="employees"/>
      <sheetName val="operating costs"/>
      <sheetName val="capital expenditures"/>
      <sheetName val="Major Maintenance"/>
      <sheetName val="Repair-Replace"/>
      <sheetName val="Fleet Support"/>
      <sheetName val="non-operating costs"/>
      <sheetName val="Treated water"/>
      <sheetName val="CTG Water Injection and Washes"/>
      <sheetName val="Cooling Tower"/>
    </sheetNames>
    <sheetDataSet>
      <sheetData sheetId="0" refreshError="1"/>
      <sheetData sheetId="1" refreshError="1">
        <row r="2">
          <cell r="A2" t="str">
            <v>"F" Technology, Everett Delta Power Project</v>
          </cell>
        </row>
      </sheetData>
      <sheetData sheetId="2" refreshError="1"/>
      <sheetData sheetId="3" refreshError="1"/>
      <sheetData sheetId="4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9">
          <cell r="B9">
            <v>18</v>
          </cell>
          <cell r="C9">
            <v>18</v>
          </cell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18</v>
          </cell>
          <cell r="I9">
            <v>18</v>
          </cell>
          <cell r="J9">
            <v>4</v>
          </cell>
          <cell r="K9">
            <v>18</v>
          </cell>
          <cell r="L9">
            <v>18</v>
          </cell>
          <cell r="M9">
            <v>18</v>
          </cell>
        </row>
        <row r="10">
          <cell r="B10">
            <v>46671.73333333333</v>
          </cell>
          <cell r="C10">
            <v>46671.73333333333</v>
          </cell>
          <cell r="D10">
            <v>46671.73333333333</v>
          </cell>
          <cell r="E10">
            <v>46671.73333333333</v>
          </cell>
          <cell r="F10">
            <v>46671.73333333333</v>
          </cell>
          <cell r="G10">
            <v>46671.73333333333</v>
          </cell>
          <cell r="H10">
            <v>46671.73333333333</v>
          </cell>
          <cell r="I10">
            <v>46671.73333333333</v>
          </cell>
          <cell r="J10">
            <v>210022.8</v>
          </cell>
          <cell r="K10">
            <v>46671.73333333333</v>
          </cell>
          <cell r="L10">
            <v>46671.73333333333</v>
          </cell>
          <cell r="M10">
            <v>46671.73333333333</v>
          </cell>
        </row>
        <row r="11">
          <cell r="B11">
            <v>840091.2</v>
          </cell>
          <cell r="C11">
            <v>840091.2</v>
          </cell>
          <cell r="D11">
            <v>840091.2</v>
          </cell>
          <cell r="E11">
            <v>840091.2</v>
          </cell>
          <cell r="F11">
            <v>840091.2</v>
          </cell>
          <cell r="G11">
            <v>840091.2</v>
          </cell>
          <cell r="H11">
            <v>840091.2</v>
          </cell>
          <cell r="I11">
            <v>840091.2</v>
          </cell>
          <cell r="J11">
            <v>840091.2</v>
          </cell>
          <cell r="K11">
            <v>840091.2</v>
          </cell>
          <cell r="L11">
            <v>840091.2</v>
          </cell>
          <cell r="M11">
            <v>840091.2</v>
          </cell>
        </row>
        <row r="12">
          <cell r="B12">
            <v>1.27</v>
          </cell>
          <cell r="C12">
            <v>1.27</v>
          </cell>
          <cell r="D12">
            <v>1.27</v>
          </cell>
          <cell r="E12">
            <v>1.27</v>
          </cell>
          <cell r="F12">
            <v>1.27</v>
          </cell>
          <cell r="G12">
            <v>1.27</v>
          </cell>
          <cell r="H12">
            <v>1.27</v>
          </cell>
          <cell r="I12">
            <v>1.27</v>
          </cell>
          <cell r="J12">
            <v>1.27</v>
          </cell>
          <cell r="K12">
            <v>1.27</v>
          </cell>
          <cell r="L12">
            <v>1.27</v>
          </cell>
          <cell r="M12">
            <v>1.27</v>
          </cell>
        </row>
        <row r="13">
          <cell r="B13">
            <v>1066915.824</v>
          </cell>
          <cell r="C13">
            <v>1066915.824</v>
          </cell>
          <cell r="D13">
            <v>1066915.824</v>
          </cell>
          <cell r="E13">
            <v>1066915.824</v>
          </cell>
          <cell r="F13">
            <v>1066915.824</v>
          </cell>
          <cell r="G13">
            <v>1066915.824</v>
          </cell>
          <cell r="H13">
            <v>1066915.824</v>
          </cell>
          <cell r="I13">
            <v>1066915.824</v>
          </cell>
          <cell r="J13">
            <v>1066915.824</v>
          </cell>
          <cell r="K13">
            <v>1066915.824</v>
          </cell>
          <cell r="L13">
            <v>1066915.824</v>
          </cell>
          <cell r="M13">
            <v>1066915.824</v>
          </cell>
        </row>
        <row r="15">
          <cell r="B15">
            <v>0.12</v>
          </cell>
          <cell r="C15">
            <v>0.12</v>
          </cell>
          <cell r="D15">
            <v>0.12</v>
          </cell>
          <cell r="E15">
            <v>0.12</v>
          </cell>
          <cell r="F15">
            <v>0.12</v>
          </cell>
          <cell r="G15">
            <v>0.12</v>
          </cell>
          <cell r="H15">
            <v>0.12</v>
          </cell>
          <cell r="I15">
            <v>0.12</v>
          </cell>
          <cell r="J15">
            <v>0.12</v>
          </cell>
          <cell r="K15">
            <v>0.12</v>
          </cell>
          <cell r="L15">
            <v>0.12</v>
          </cell>
          <cell r="M15">
            <v>0.12</v>
          </cell>
        </row>
        <row r="16">
          <cell r="B16">
            <v>0.08</v>
          </cell>
          <cell r="C16">
            <v>0.08</v>
          </cell>
          <cell r="D16">
            <v>0.08</v>
          </cell>
          <cell r="E16">
            <v>0.08</v>
          </cell>
          <cell r="F16">
            <v>0.08</v>
          </cell>
          <cell r="G16">
            <v>0.08</v>
          </cell>
          <cell r="H16">
            <v>0.08</v>
          </cell>
          <cell r="I16">
            <v>0.08</v>
          </cell>
          <cell r="J16">
            <v>0.08</v>
          </cell>
          <cell r="K16">
            <v>0.08</v>
          </cell>
          <cell r="L16">
            <v>0.08</v>
          </cell>
          <cell r="M16">
            <v>0.08</v>
          </cell>
        </row>
        <row r="17">
          <cell r="B17">
            <v>39187.199999999997</v>
          </cell>
          <cell r="C17">
            <v>39187.199999999997</v>
          </cell>
          <cell r="D17">
            <v>39187.199999999997</v>
          </cell>
          <cell r="E17">
            <v>39187.199999999997</v>
          </cell>
          <cell r="F17">
            <v>39187.199999999997</v>
          </cell>
          <cell r="G17">
            <v>39187.199999999997</v>
          </cell>
          <cell r="H17">
            <v>39187.199999999997</v>
          </cell>
          <cell r="I17">
            <v>39187.199999999997</v>
          </cell>
          <cell r="J17">
            <v>39187.199999999997</v>
          </cell>
          <cell r="K17">
            <v>39187.199999999997</v>
          </cell>
          <cell r="L17">
            <v>39187.199999999997</v>
          </cell>
          <cell r="M17">
            <v>39187.199999999997</v>
          </cell>
        </row>
        <row r="18">
          <cell r="B18">
            <v>38105.599999999999</v>
          </cell>
          <cell r="C18">
            <v>38105.599999999999</v>
          </cell>
          <cell r="D18">
            <v>38105.599999999999</v>
          </cell>
          <cell r="E18">
            <v>38105.599999999999</v>
          </cell>
          <cell r="F18">
            <v>38105.599999999999</v>
          </cell>
          <cell r="G18">
            <v>38105.599999999999</v>
          </cell>
          <cell r="H18">
            <v>38105.599999999999</v>
          </cell>
          <cell r="I18">
            <v>38105.599999999999</v>
          </cell>
          <cell r="J18">
            <v>38105.599999999999</v>
          </cell>
          <cell r="K18">
            <v>38105.599999999999</v>
          </cell>
          <cell r="L18">
            <v>38105.599999999999</v>
          </cell>
          <cell r="M18">
            <v>38105.599999999999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1144208.6240000001</v>
          </cell>
          <cell r="C20">
            <v>1144208.6240000001</v>
          </cell>
          <cell r="D20">
            <v>1144208.6240000001</v>
          </cell>
          <cell r="E20">
            <v>1144208.6240000001</v>
          </cell>
          <cell r="F20">
            <v>1144208.6240000001</v>
          </cell>
          <cell r="G20">
            <v>1144208.6240000001</v>
          </cell>
          <cell r="H20">
            <v>1144208.6240000001</v>
          </cell>
          <cell r="I20">
            <v>1144208.6240000001</v>
          </cell>
          <cell r="J20">
            <v>1144208.6240000001</v>
          </cell>
          <cell r="K20">
            <v>1144208.6240000001</v>
          </cell>
          <cell r="L20">
            <v>1144208.6240000001</v>
          </cell>
          <cell r="M20">
            <v>1144208.6240000001</v>
          </cell>
        </row>
        <row r="22">
          <cell r="B22">
            <v>1</v>
          </cell>
          <cell r="C22">
            <v>2</v>
          </cell>
          <cell r="D22">
            <v>3</v>
          </cell>
          <cell r="E22">
            <v>4</v>
          </cell>
          <cell r="F22">
            <v>5</v>
          </cell>
          <cell r="G22">
            <v>6</v>
          </cell>
          <cell r="H22">
            <v>7</v>
          </cell>
          <cell r="I22">
            <v>8</v>
          </cell>
          <cell r="J22">
            <v>9</v>
          </cell>
          <cell r="K22">
            <v>10</v>
          </cell>
          <cell r="L22">
            <v>11</v>
          </cell>
          <cell r="M22">
            <v>12</v>
          </cell>
        </row>
        <row r="25">
          <cell r="C25" t="str">
            <v># employees/classification</v>
          </cell>
        </row>
        <row r="26">
          <cell r="B26">
            <v>1</v>
          </cell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1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1</v>
          </cell>
          <cell r="C32">
            <v>1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</row>
        <row r="33">
          <cell r="B33">
            <v>4</v>
          </cell>
          <cell r="C33">
            <v>4</v>
          </cell>
          <cell r="D33">
            <v>4</v>
          </cell>
          <cell r="E33">
            <v>4</v>
          </cell>
          <cell r="F33">
            <v>4</v>
          </cell>
          <cell r="G33">
            <v>4</v>
          </cell>
          <cell r="H33">
            <v>4</v>
          </cell>
          <cell r="I33">
            <v>4</v>
          </cell>
          <cell r="J33">
            <v>4</v>
          </cell>
          <cell r="K33">
            <v>4</v>
          </cell>
          <cell r="L33">
            <v>4</v>
          </cell>
          <cell r="M33">
            <v>4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10</v>
          </cell>
          <cell r="C36">
            <v>10</v>
          </cell>
          <cell r="D36">
            <v>10</v>
          </cell>
          <cell r="E36">
            <v>10</v>
          </cell>
          <cell r="F36">
            <v>10</v>
          </cell>
          <cell r="G36">
            <v>10</v>
          </cell>
          <cell r="H36">
            <v>10</v>
          </cell>
          <cell r="I36">
            <v>10</v>
          </cell>
          <cell r="J36">
            <v>10</v>
          </cell>
          <cell r="K36">
            <v>10</v>
          </cell>
          <cell r="L36">
            <v>10</v>
          </cell>
          <cell r="M36">
            <v>10</v>
          </cell>
        </row>
        <row r="37">
          <cell r="B37">
            <v>18</v>
          </cell>
          <cell r="C37">
            <v>18</v>
          </cell>
          <cell r="D37">
            <v>18</v>
          </cell>
          <cell r="E37">
            <v>18</v>
          </cell>
          <cell r="F37">
            <v>18</v>
          </cell>
          <cell r="G37">
            <v>18</v>
          </cell>
          <cell r="H37">
            <v>18</v>
          </cell>
          <cell r="I37">
            <v>18</v>
          </cell>
          <cell r="J37">
            <v>4</v>
          </cell>
          <cell r="K37">
            <v>18</v>
          </cell>
          <cell r="L37">
            <v>18</v>
          </cell>
          <cell r="M37">
            <v>18</v>
          </cell>
        </row>
        <row r="39">
          <cell r="B39">
            <v>2080</v>
          </cell>
          <cell r="C39">
            <v>2080</v>
          </cell>
          <cell r="D39">
            <v>2080</v>
          </cell>
          <cell r="E39">
            <v>2080</v>
          </cell>
          <cell r="F39">
            <v>2080</v>
          </cell>
          <cell r="G39">
            <v>2080</v>
          </cell>
          <cell r="H39">
            <v>2080</v>
          </cell>
          <cell r="I39">
            <v>2080</v>
          </cell>
          <cell r="J39">
            <v>2080</v>
          </cell>
          <cell r="K39">
            <v>2080</v>
          </cell>
          <cell r="L39">
            <v>2080</v>
          </cell>
          <cell r="M39">
            <v>2080</v>
          </cell>
        </row>
        <row r="41">
          <cell r="B41" t="str">
            <v>$/Hr Base</v>
          </cell>
        </row>
        <row r="42">
          <cell r="B42">
            <v>43</v>
          </cell>
          <cell r="C42">
            <v>43</v>
          </cell>
          <cell r="D42">
            <v>43</v>
          </cell>
          <cell r="E42">
            <v>43</v>
          </cell>
          <cell r="F42">
            <v>43</v>
          </cell>
          <cell r="G42">
            <v>43</v>
          </cell>
          <cell r="H42">
            <v>43</v>
          </cell>
          <cell r="I42">
            <v>43</v>
          </cell>
          <cell r="J42">
            <v>43</v>
          </cell>
          <cell r="K42">
            <v>43</v>
          </cell>
          <cell r="L42">
            <v>43</v>
          </cell>
          <cell r="M42">
            <v>43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>
            <v>17</v>
          </cell>
          <cell r="C44">
            <v>17</v>
          </cell>
          <cell r="D44">
            <v>17</v>
          </cell>
          <cell r="E44">
            <v>17</v>
          </cell>
          <cell r="F44">
            <v>17</v>
          </cell>
          <cell r="G44">
            <v>17</v>
          </cell>
          <cell r="H44">
            <v>17</v>
          </cell>
          <cell r="I44">
            <v>17</v>
          </cell>
          <cell r="J44">
            <v>17</v>
          </cell>
          <cell r="K44">
            <v>17</v>
          </cell>
          <cell r="L44">
            <v>17</v>
          </cell>
          <cell r="M44">
            <v>17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>
            <v>22</v>
          </cell>
          <cell r="C46">
            <v>22</v>
          </cell>
          <cell r="D46">
            <v>22</v>
          </cell>
          <cell r="E46">
            <v>22</v>
          </cell>
          <cell r="F46">
            <v>22</v>
          </cell>
          <cell r="G46">
            <v>22</v>
          </cell>
          <cell r="H46">
            <v>22</v>
          </cell>
          <cell r="I46">
            <v>22</v>
          </cell>
          <cell r="J46">
            <v>22</v>
          </cell>
          <cell r="K46">
            <v>22</v>
          </cell>
          <cell r="L46">
            <v>22</v>
          </cell>
          <cell r="M46">
            <v>22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26</v>
          </cell>
          <cell r="C48">
            <v>26</v>
          </cell>
          <cell r="D48">
            <v>26</v>
          </cell>
          <cell r="E48">
            <v>26</v>
          </cell>
          <cell r="F48">
            <v>26</v>
          </cell>
          <cell r="G48">
            <v>26</v>
          </cell>
          <cell r="H48">
            <v>26</v>
          </cell>
          <cell r="I48">
            <v>26</v>
          </cell>
          <cell r="J48">
            <v>26</v>
          </cell>
          <cell r="K48">
            <v>26</v>
          </cell>
          <cell r="L48">
            <v>26</v>
          </cell>
          <cell r="M48">
            <v>26</v>
          </cell>
        </row>
        <row r="49">
          <cell r="B49">
            <v>22</v>
          </cell>
          <cell r="C49">
            <v>22</v>
          </cell>
          <cell r="D49">
            <v>22</v>
          </cell>
          <cell r="E49">
            <v>22</v>
          </cell>
          <cell r="F49">
            <v>22</v>
          </cell>
          <cell r="G49">
            <v>22</v>
          </cell>
          <cell r="H49">
            <v>22</v>
          </cell>
          <cell r="I49">
            <v>22</v>
          </cell>
          <cell r="J49">
            <v>22</v>
          </cell>
          <cell r="K49">
            <v>22</v>
          </cell>
          <cell r="L49">
            <v>22</v>
          </cell>
          <cell r="M49">
            <v>22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19</v>
          </cell>
          <cell r="C52">
            <v>19</v>
          </cell>
          <cell r="D52">
            <v>19</v>
          </cell>
          <cell r="E52">
            <v>19</v>
          </cell>
          <cell r="F52">
            <v>19</v>
          </cell>
          <cell r="G52">
            <v>19</v>
          </cell>
          <cell r="H52">
            <v>19</v>
          </cell>
          <cell r="I52">
            <v>19</v>
          </cell>
          <cell r="J52">
            <v>19</v>
          </cell>
          <cell r="K52">
            <v>19</v>
          </cell>
          <cell r="L52">
            <v>19</v>
          </cell>
          <cell r="M52">
            <v>19</v>
          </cell>
        </row>
        <row r="53">
          <cell r="B53">
            <v>149</v>
          </cell>
          <cell r="C53">
            <v>149</v>
          </cell>
          <cell r="D53">
            <v>149</v>
          </cell>
          <cell r="E53">
            <v>149</v>
          </cell>
          <cell r="F53">
            <v>149</v>
          </cell>
          <cell r="G53">
            <v>149</v>
          </cell>
          <cell r="H53">
            <v>149</v>
          </cell>
          <cell r="I53">
            <v>149</v>
          </cell>
          <cell r="J53">
            <v>149</v>
          </cell>
          <cell r="K53">
            <v>149</v>
          </cell>
          <cell r="L53">
            <v>149</v>
          </cell>
          <cell r="M53">
            <v>149</v>
          </cell>
        </row>
        <row r="56">
          <cell r="B56">
            <v>1</v>
          </cell>
          <cell r="C56">
            <v>1</v>
          </cell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</row>
        <row r="59">
          <cell r="B59">
            <v>1</v>
          </cell>
          <cell r="C59">
            <v>2</v>
          </cell>
          <cell r="D59">
            <v>3</v>
          </cell>
          <cell r="E59">
            <v>4</v>
          </cell>
          <cell r="F59">
            <v>5</v>
          </cell>
          <cell r="G59">
            <v>6</v>
          </cell>
          <cell r="H59">
            <v>7</v>
          </cell>
          <cell r="I59">
            <v>8</v>
          </cell>
          <cell r="J59">
            <v>9</v>
          </cell>
          <cell r="K59">
            <v>10</v>
          </cell>
          <cell r="L59">
            <v>11</v>
          </cell>
          <cell r="M59">
            <v>12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0.04</v>
          </cell>
          <cell r="C62">
            <v>0.04</v>
          </cell>
          <cell r="D62">
            <v>0.04</v>
          </cell>
          <cell r="E62">
            <v>0.04</v>
          </cell>
          <cell r="F62">
            <v>0.04</v>
          </cell>
          <cell r="G62">
            <v>0.04</v>
          </cell>
          <cell r="H62">
            <v>0.04</v>
          </cell>
          <cell r="I62">
            <v>0.04</v>
          </cell>
          <cell r="J62">
            <v>0.04</v>
          </cell>
          <cell r="K62">
            <v>0.04</v>
          </cell>
          <cell r="L62">
            <v>0.04</v>
          </cell>
          <cell r="M62">
            <v>0.04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0.04</v>
          </cell>
          <cell r="C64">
            <v>0.04</v>
          </cell>
          <cell r="D64">
            <v>0.04</v>
          </cell>
          <cell r="E64">
            <v>0.04</v>
          </cell>
          <cell r="F64">
            <v>0.04</v>
          </cell>
          <cell r="G64">
            <v>0.04</v>
          </cell>
          <cell r="H64">
            <v>0.04</v>
          </cell>
          <cell r="I64">
            <v>0.04</v>
          </cell>
          <cell r="J64">
            <v>0.04</v>
          </cell>
          <cell r="K64">
            <v>0.04</v>
          </cell>
          <cell r="L64">
            <v>0.04</v>
          </cell>
          <cell r="M64">
            <v>0.04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0.04</v>
          </cell>
          <cell r="C66">
            <v>0.04</v>
          </cell>
          <cell r="D66">
            <v>0.04</v>
          </cell>
          <cell r="E66">
            <v>0.04</v>
          </cell>
          <cell r="F66">
            <v>0.04</v>
          </cell>
          <cell r="G66">
            <v>0.04</v>
          </cell>
          <cell r="H66">
            <v>0.04</v>
          </cell>
          <cell r="I66">
            <v>0.04</v>
          </cell>
          <cell r="J66">
            <v>0.04</v>
          </cell>
          <cell r="K66">
            <v>0.04</v>
          </cell>
          <cell r="L66">
            <v>0.04</v>
          </cell>
          <cell r="M66">
            <v>0.04</v>
          </cell>
        </row>
        <row r="67">
          <cell r="B67">
            <v>5.5E-2</v>
          </cell>
          <cell r="C67">
            <v>5.5E-2</v>
          </cell>
          <cell r="D67">
            <v>5.5E-2</v>
          </cell>
          <cell r="E67">
            <v>5.5E-2</v>
          </cell>
          <cell r="F67">
            <v>5.5E-2</v>
          </cell>
          <cell r="G67">
            <v>5.5E-2</v>
          </cell>
          <cell r="H67">
            <v>5.5E-2</v>
          </cell>
          <cell r="I67">
            <v>5.5E-2</v>
          </cell>
          <cell r="J67">
            <v>5.5E-2</v>
          </cell>
          <cell r="K67">
            <v>5.5E-2</v>
          </cell>
          <cell r="L67">
            <v>5.5E-2</v>
          </cell>
          <cell r="M67">
            <v>5.5E-2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5.5E-2</v>
          </cell>
          <cell r="C70">
            <v>5.5E-2</v>
          </cell>
          <cell r="D70">
            <v>5.5E-2</v>
          </cell>
          <cell r="E70">
            <v>5.5E-2</v>
          </cell>
          <cell r="F70">
            <v>5.5E-2</v>
          </cell>
          <cell r="G70">
            <v>5.5E-2</v>
          </cell>
          <cell r="H70">
            <v>5.5E-2</v>
          </cell>
          <cell r="I70">
            <v>5.5E-2</v>
          </cell>
          <cell r="J70">
            <v>5.5E-2</v>
          </cell>
          <cell r="K70">
            <v>5.5E-2</v>
          </cell>
          <cell r="L70">
            <v>5.5E-2</v>
          </cell>
          <cell r="M70">
            <v>5.5E-2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>
            <v>89440</v>
          </cell>
          <cell r="C86">
            <v>89440</v>
          </cell>
          <cell r="D86">
            <v>89440</v>
          </cell>
          <cell r="E86">
            <v>89440</v>
          </cell>
          <cell r="F86">
            <v>89440</v>
          </cell>
          <cell r="G86">
            <v>89440</v>
          </cell>
          <cell r="H86">
            <v>89440</v>
          </cell>
          <cell r="I86">
            <v>89440</v>
          </cell>
          <cell r="J86">
            <v>89440</v>
          </cell>
          <cell r="K86">
            <v>89440</v>
          </cell>
          <cell r="L86">
            <v>89440</v>
          </cell>
          <cell r="M86">
            <v>89440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>
            <v>35360</v>
          </cell>
          <cell r="C88">
            <v>35360</v>
          </cell>
          <cell r="D88">
            <v>35360</v>
          </cell>
          <cell r="E88">
            <v>35360</v>
          </cell>
          <cell r="F88">
            <v>35360</v>
          </cell>
          <cell r="G88">
            <v>35360</v>
          </cell>
          <cell r="H88">
            <v>35360</v>
          </cell>
          <cell r="I88">
            <v>35360</v>
          </cell>
          <cell r="J88">
            <v>35360</v>
          </cell>
          <cell r="K88">
            <v>35360</v>
          </cell>
          <cell r="L88">
            <v>35360</v>
          </cell>
          <cell r="M88">
            <v>35360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45760</v>
          </cell>
          <cell r="C90">
            <v>45760</v>
          </cell>
          <cell r="D90">
            <v>45760</v>
          </cell>
          <cell r="E90">
            <v>45760</v>
          </cell>
          <cell r="F90">
            <v>45760</v>
          </cell>
          <cell r="G90">
            <v>45760</v>
          </cell>
          <cell r="H90">
            <v>45760</v>
          </cell>
          <cell r="I90">
            <v>45760</v>
          </cell>
          <cell r="J90">
            <v>45760</v>
          </cell>
          <cell r="K90">
            <v>45760</v>
          </cell>
          <cell r="L90">
            <v>45760</v>
          </cell>
          <cell r="M90">
            <v>45760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54080</v>
          </cell>
          <cell r="C92">
            <v>54080</v>
          </cell>
          <cell r="D92">
            <v>54080</v>
          </cell>
          <cell r="E92">
            <v>54080</v>
          </cell>
          <cell r="F92">
            <v>54080</v>
          </cell>
          <cell r="G92">
            <v>54080</v>
          </cell>
          <cell r="H92">
            <v>54080</v>
          </cell>
          <cell r="I92">
            <v>54080</v>
          </cell>
          <cell r="J92">
            <v>54080</v>
          </cell>
          <cell r="K92">
            <v>54080</v>
          </cell>
          <cell r="L92">
            <v>54080</v>
          </cell>
          <cell r="M92">
            <v>54080</v>
          </cell>
        </row>
        <row r="93">
          <cell r="B93">
            <v>183040</v>
          </cell>
          <cell r="C93">
            <v>183040</v>
          </cell>
          <cell r="D93">
            <v>183040</v>
          </cell>
          <cell r="E93">
            <v>183040</v>
          </cell>
          <cell r="F93">
            <v>183040</v>
          </cell>
          <cell r="G93">
            <v>183040</v>
          </cell>
          <cell r="H93">
            <v>183040</v>
          </cell>
          <cell r="I93">
            <v>183040</v>
          </cell>
          <cell r="J93">
            <v>183040</v>
          </cell>
          <cell r="K93">
            <v>183040</v>
          </cell>
          <cell r="L93">
            <v>183040</v>
          </cell>
          <cell r="M93">
            <v>183040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>
            <v>395200</v>
          </cell>
          <cell r="C96">
            <v>395200</v>
          </cell>
          <cell r="D96">
            <v>395200</v>
          </cell>
          <cell r="E96">
            <v>395200</v>
          </cell>
          <cell r="F96">
            <v>395200</v>
          </cell>
          <cell r="G96">
            <v>395200</v>
          </cell>
          <cell r="H96">
            <v>395200</v>
          </cell>
          <cell r="I96">
            <v>395200</v>
          </cell>
          <cell r="J96">
            <v>395200</v>
          </cell>
          <cell r="K96">
            <v>395200</v>
          </cell>
          <cell r="L96">
            <v>395200</v>
          </cell>
          <cell r="M96">
            <v>395200</v>
          </cell>
        </row>
        <row r="97">
          <cell r="B97">
            <v>802880</v>
          </cell>
          <cell r="C97">
            <v>802880</v>
          </cell>
          <cell r="D97">
            <v>802880</v>
          </cell>
          <cell r="E97">
            <v>802880</v>
          </cell>
          <cell r="F97">
            <v>802880</v>
          </cell>
          <cell r="G97">
            <v>802880</v>
          </cell>
          <cell r="H97">
            <v>802880</v>
          </cell>
          <cell r="I97">
            <v>802880</v>
          </cell>
          <cell r="J97">
            <v>802880</v>
          </cell>
          <cell r="K97">
            <v>802880</v>
          </cell>
          <cell r="L97">
            <v>802880</v>
          </cell>
          <cell r="M97">
            <v>802880</v>
          </cell>
        </row>
        <row r="99">
          <cell r="B99">
            <v>44604.444444444445</v>
          </cell>
          <cell r="C99">
            <v>44604.444444444445</v>
          </cell>
          <cell r="D99">
            <v>44604.444444444445</v>
          </cell>
          <cell r="E99">
            <v>44604.444444444445</v>
          </cell>
          <cell r="F99">
            <v>44604.444444444445</v>
          </cell>
          <cell r="G99">
            <v>44604.444444444445</v>
          </cell>
          <cell r="H99">
            <v>44604.444444444445</v>
          </cell>
          <cell r="I99">
            <v>44604.444444444445</v>
          </cell>
          <cell r="J99">
            <v>200720</v>
          </cell>
          <cell r="K99">
            <v>44604.444444444445</v>
          </cell>
          <cell r="L99">
            <v>44604.444444444445</v>
          </cell>
          <cell r="M99">
            <v>44604.444444444445</v>
          </cell>
        </row>
        <row r="102">
          <cell r="B102">
            <v>89440</v>
          </cell>
          <cell r="C102">
            <v>89440</v>
          </cell>
          <cell r="D102">
            <v>89440</v>
          </cell>
          <cell r="E102">
            <v>89440</v>
          </cell>
          <cell r="F102">
            <v>89440</v>
          </cell>
          <cell r="G102">
            <v>89440</v>
          </cell>
          <cell r="H102">
            <v>89440</v>
          </cell>
          <cell r="I102">
            <v>89440</v>
          </cell>
          <cell r="J102">
            <v>89440</v>
          </cell>
          <cell r="K102">
            <v>89440</v>
          </cell>
          <cell r="L102">
            <v>89440</v>
          </cell>
          <cell r="M102">
            <v>89440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36774.400000000001</v>
          </cell>
          <cell r="C104">
            <v>36774.400000000001</v>
          </cell>
          <cell r="D104">
            <v>36774.400000000001</v>
          </cell>
          <cell r="E104">
            <v>36774.400000000001</v>
          </cell>
          <cell r="F104">
            <v>36774.400000000001</v>
          </cell>
          <cell r="G104">
            <v>36774.400000000001</v>
          </cell>
          <cell r="H104">
            <v>36774.400000000001</v>
          </cell>
          <cell r="I104">
            <v>36774.400000000001</v>
          </cell>
          <cell r="J104">
            <v>36774.400000000001</v>
          </cell>
          <cell r="K104">
            <v>36774.400000000001</v>
          </cell>
          <cell r="L104">
            <v>36774.400000000001</v>
          </cell>
          <cell r="M104">
            <v>36774.400000000001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47590.400000000001</v>
          </cell>
          <cell r="C106">
            <v>47590.400000000001</v>
          </cell>
          <cell r="D106">
            <v>47590.400000000001</v>
          </cell>
          <cell r="E106">
            <v>47590.400000000001</v>
          </cell>
          <cell r="F106">
            <v>47590.400000000001</v>
          </cell>
          <cell r="G106">
            <v>47590.400000000001</v>
          </cell>
          <cell r="H106">
            <v>47590.400000000001</v>
          </cell>
          <cell r="I106">
            <v>47590.400000000001</v>
          </cell>
          <cell r="J106">
            <v>47590.400000000001</v>
          </cell>
          <cell r="K106">
            <v>47590.400000000001</v>
          </cell>
          <cell r="L106">
            <v>47590.400000000001</v>
          </cell>
          <cell r="M106">
            <v>47590.400000000001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56243.199999999997</v>
          </cell>
          <cell r="C108">
            <v>56243.199999999997</v>
          </cell>
          <cell r="D108">
            <v>56243.199999999997</v>
          </cell>
          <cell r="E108">
            <v>56243.199999999997</v>
          </cell>
          <cell r="F108">
            <v>56243.199999999997</v>
          </cell>
          <cell r="G108">
            <v>56243.199999999997</v>
          </cell>
          <cell r="H108">
            <v>56243.199999999997</v>
          </cell>
          <cell r="I108">
            <v>56243.199999999997</v>
          </cell>
          <cell r="J108">
            <v>56243.199999999997</v>
          </cell>
          <cell r="K108">
            <v>56243.199999999997</v>
          </cell>
          <cell r="L108">
            <v>56243.199999999997</v>
          </cell>
          <cell r="M108">
            <v>56243.199999999997</v>
          </cell>
        </row>
        <row r="109">
          <cell r="B109">
            <v>193107.20000000001</v>
          </cell>
          <cell r="C109">
            <v>193107.20000000001</v>
          </cell>
          <cell r="D109">
            <v>193107.20000000001</v>
          </cell>
          <cell r="E109">
            <v>193107.20000000001</v>
          </cell>
          <cell r="F109">
            <v>193107.20000000001</v>
          </cell>
          <cell r="G109">
            <v>193107.20000000001</v>
          </cell>
          <cell r="H109">
            <v>193107.20000000001</v>
          </cell>
          <cell r="I109">
            <v>193107.20000000001</v>
          </cell>
          <cell r="J109">
            <v>193107.20000000001</v>
          </cell>
          <cell r="K109">
            <v>193107.20000000001</v>
          </cell>
          <cell r="L109">
            <v>193107.20000000001</v>
          </cell>
          <cell r="M109">
            <v>193107.20000000001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416936</v>
          </cell>
          <cell r="C112">
            <v>416936</v>
          </cell>
          <cell r="D112">
            <v>416936</v>
          </cell>
          <cell r="E112">
            <v>416936</v>
          </cell>
          <cell r="F112">
            <v>416936</v>
          </cell>
          <cell r="G112">
            <v>416936</v>
          </cell>
          <cell r="H112">
            <v>416936</v>
          </cell>
          <cell r="I112">
            <v>416936</v>
          </cell>
          <cell r="J112">
            <v>416936</v>
          </cell>
          <cell r="K112">
            <v>416936</v>
          </cell>
          <cell r="L112">
            <v>416936</v>
          </cell>
          <cell r="M112">
            <v>416936</v>
          </cell>
        </row>
        <row r="113">
          <cell r="B113">
            <v>840091.2</v>
          </cell>
          <cell r="C113">
            <v>840091.2</v>
          </cell>
          <cell r="D113">
            <v>840091.2</v>
          </cell>
          <cell r="E113">
            <v>840091.2</v>
          </cell>
          <cell r="F113">
            <v>840091.2</v>
          </cell>
          <cell r="G113">
            <v>840091.2</v>
          </cell>
          <cell r="H113">
            <v>840091.2</v>
          </cell>
          <cell r="I113">
            <v>840091.2</v>
          </cell>
          <cell r="J113">
            <v>840091.2</v>
          </cell>
          <cell r="K113">
            <v>840091.2</v>
          </cell>
          <cell r="L113">
            <v>840091.2</v>
          </cell>
          <cell r="M113">
            <v>840091.2</v>
          </cell>
        </row>
        <row r="115">
          <cell r="B115">
            <v>46671.73333333333</v>
          </cell>
          <cell r="C115">
            <v>46671.73333333333</v>
          </cell>
          <cell r="D115">
            <v>46671.73333333333</v>
          </cell>
          <cell r="E115">
            <v>46671.73333333333</v>
          </cell>
          <cell r="F115">
            <v>46671.73333333333</v>
          </cell>
          <cell r="G115">
            <v>46671.73333333333</v>
          </cell>
          <cell r="H115">
            <v>46671.73333333333</v>
          </cell>
          <cell r="I115">
            <v>46671.73333333333</v>
          </cell>
          <cell r="J115">
            <v>210022.8</v>
          </cell>
          <cell r="K115">
            <v>46671.73333333333</v>
          </cell>
          <cell r="L115">
            <v>46671.73333333333</v>
          </cell>
          <cell r="M115">
            <v>46671.73333333333</v>
          </cell>
        </row>
      </sheetData>
      <sheetData sheetId="5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179000</v>
          </cell>
          <cell r="C10">
            <v>179000</v>
          </cell>
          <cell r="D10">
            <v>179000</v>
          </cell>
          <cell r="E10">
            <v>179000</v>
          </cell>
          <cell r="F10">
            <v>179000</v>
          </cell>
          <cell r="G10">
            <v>179000</v>
          </cell>
          <cell r="H10">
            <v>179000</v>
          </cell>
          <cell r="I10">
            <v>179000</v>
          </cell>
          <cell r="J10">
            <v>179000</v>
          </cell>
          <cell r="K10">
            <v>179000</v>
          </cell>
          <cell r="L10">
            <v>179000</v>
          </cell>
          <cell r="M10">
            <v>179000</v>
          </cell>
        </row>
        <row r="11">
          <cell r="B11">
            <v>2500</v>
          </cell>
          <cell r="C11">
            <v>2500</v>
          </cell>
          <cell r="D11">
            <v>2500</v>
          </cell>
          <cell r="E11">
            <v>2500</v>
          </cell>
          <cell r="F11">
            <v>2500</v>
          </cell>
          <cell r="G11">
            <v>2500</v>
          </cell>
          <cell r="H11">
            <v>2500</v>
          </cell>
          <cell r="I11">
            <v>2500</v>
          </cell>
          <cell r="J11">
            <v>2500</v>
          </cell>
          <cell r="K11">
            <v>2500</v>
          </cell>
          <cell r="L11">
            <v>2500</v>
          </cell>
          <cell r="M11">
            <v>2500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52000</v>
          </cell>
          <cell r="C13">
            <v>42000</v>
          </cell>
          <cell r="D13">
            <v>42000</v>
          </cell>
          <cell r="E13">
            <v>42000</v>
          </cell>
          <cell r="F13">
            <v>42000</v>
          </cell>
          <cell r="G13">
            <v>42000</v>
          </cell>
          <cell r="H13">
            <v>42000</v>
          </cell>
          <cell r="I13">
            <v>42000</v>
          </cell>
          <cell r="J13">
            <v>42000</v>
          </cell>
          <cell r="K13">
            <v>42000</v>
          </cell>
          <cell r="L13">
            <v>42000</v>
          </cell>
          <cell r="M13">
            <v>42000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106400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15000</v>
          </cell>
          <cell r="C19">
            <v>15000</v>
          </cell>
          <cell r="D19">
            <v>15000</v>
          </cell>
          <cell r="E19">
            <v>15000</v>
          </cell>
          <cell r="F19">
            <v>15000</v>
          </cell>
          <cell r="G19">
            <v>15000</v>
          </cell>
          <cell r="H19">
            <v>15000</v>
          </cell>
          <cell r="I19">
            <v>15000</v>
          </cell>
          <cell r="J19">
            <v>15000</v>
          </cell>
          <cell r="K19">
            <v>15000</v>
          </cell>
          <cell r="L19">
            <v>15000</v>
          </cell>
          <cell r="M19">
            <v>15000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7000</v>
          </cell>
          <cell r="C21">
            <v>7000</v>
          </cell>
          <cell r="D21">
            <v>7000</v>
          </cell>
          <cell r="E21">
            <v>7000</v>
          </cell>
          <cell r="F21">
            <v>7000</v>
          </cell>
          <cell r="G21">
            <v>7000</v>
          </cell>
          <cell r="H21">
            <v>7000</v>
          </cell>
          <cell r="I21">
            <v>7000</v>
          </cell>
          <cell r="J21">
            <v>7000</v>
          </cell>
          <cell r="K21">
            <v>7000</v>
          </cell>
          <cell r="L21">
            <v>7000</v>
          </cell>
          <cell r="M21">
            <v>7000</v>
          </cell>
        </row>
        <row r="22">
          <cell r="B22">
            <v>12000</v>
          </cell>
          <cell r="C22">
            <v>12000</v>
          </cell>
          <cell r="D22">
            <v>12000</v>
          </cell>
          <cell r="E22">
            <v>12000</v>
          </cell>
          <cell r="F22">
            <v>12000</v>
          </cell>
          <cell r="G22">
            <v>12000</v>
          </cell>
          <cell r="H22">
            <v>12000</v>
          </cell>
          <cell r="I22">
            <v>12000</v>
          </cell>
          <cell r="J22">
            <v>12000</v>
          </cell>
          <cell r="K22">
            <v>12000</v>
          </cell>
          <cell r="L22">
            <v>12000</v>
          </cell>
          <cell r="M22">
            <v>12000</v>
          </cell>
        </row>
        <row r="23">
          <cell r="B23">
            <v>4000</v>
          </cell>
          <cell r="C23">
            <v>4000</v>
          </cell>
          <cell r="D23">
            <v>4000</v>
          </cell>
          <cell r="E23">
            <v>4000</v>
          </cell>
          <cell r="F23">
            <v>4000</v>
          </cell>
          <cell r="G23">
            <v>4000</v>
          </cell>
          <cell r="H23">
            <v>4000</v>
          </cell>
          <cell r="I23">
            <v>4000</v>
          </cell>
          <cell r="J23">
            <v>4000</v>
          </cell>
          <cell r="K23">
            <v>4000</v>
          </cell>
          <cell r="L23">
            <v>4000</v>
          </cell>
          <cell r="M23">
            <v>4000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8000</v>
          </cell>
          <cell r="C25">
            <v>8000</v>
          </cell>
          <cell r="D25">
            <v>8000</v>
          </cell>
          <cell r="E25">
            <v>8000</v>
          </cell>
          <cell r="F25">
            <v>8000</v>
          </cell>
          <cell r="G25">
            <v>8000</v>
          </cell>
          <cell r="H25">
            <v>8000</v>
          </cell>
          <cell r="I25">
            <v>8000</v>
          </cell>
          <cell r="J25">
            <v>8000</v>
          </cell>
          <cell r="K25">
            <v>8000</v>
          </cell>
          <cell r="L25">
            <v>8000</v>
          </cell>
          <cell r="M25">
            <v>8000</v>
          </cell>
        </row>
        <row r="26">
          <cell r="B26">
            <v>3000</v>
          </cell>
          <cell r="C26">
            <v>3000</v>
          </cell>
          <cell r="D26">
            <v>3000</v>
          </cell>
          <cell r="E26">
            <v>3000</v>
          </cell>
          <cell r="F26">
            <v>3000</v>
          </cell>
          <cell r="G26">
            <v>3000</v>
          </cell>
          <cell r="H26">
            <v>3000</v>
          </cell>
          <cell r="I26">
            <v>3000</v>
          </cell>
          <cell r="J26">
            <v>3000</v>
          </cell>
          <cell r="K26">
            <v>3000</v>
          </cell>
          <cell r="L26">
            <v>3000</v>
          </cell>
          <cell r="M26">
            <v>3000</v>
          </cell>
        </row>
        <row r="27">
          <cell r="B27">
            <v>3000</v>
          </cell>
          <cell r="C27">
            <v>3000</v>
          </cell>
          <cell r="D27">
            <v>3000</v>
          </cell>
          <cell r="E27">
            <v>3000</v>
          </cell>
          <cell r="F27">
            <v>3000</v>
          </cell>
          <cell r="G27">
            <v>3000</v>
          </cell>
          <cell r="H27">
            <v>3000</v>
          </cell>
          <cell r="I27">
            <v>3000</v>
          </cell>
          <cell r="J27">
            <v>3000</v>
          </cell>
          <cell r="K27">
            <v>3000</v>
          </cell>
          <cell r="L27">
            <v>3000</v>
          </cell>
          <cell r="M27">
            <v>3000</v>
          </cell>
        </row>
        <row r="28">
          <cell r="B28">
            <v>5100</v>
          </cell>
          <cell r="C28">
            <v>5100</v>
          </cell>
          <cell r="D28">
            <v>5100</v>
          </cell>
          <cell r="E28">
            <v>5100</v>
          </cell>
          <cell r="F28">
            <v>5100</v>
          </cell>
          <cell r="G28">
            <v>5100</v>
          </cell>
          <cell r="H28">
            <v>5100</v>
          </cell>
          <cell r="I28">
            <v>5100</v>
          </cell>
          <cell r="J28">
            <v>5100</v>
          </cell>
          <cell r="K28">
            <v>5100</v>
          </cell>
          <cell r="L28">
            <v>5100</v>
          </cell>
          <cell r="M28">
            <v>5100</v>
          </cell>
        </row>
        <row r="29">
          <cell r="B29">
            <v>5000</v>
          </cell>
          <cell r="C29">
            <v>5000</v>
          </cell>
          <cell r="D29">
            <v>5000</v>
          </cell>
          <cell r="E29">
            <v>5000</v>
          </cell>
          <cell r="F29">
            <v>5000</v>
          </cell>
          <cell r="G29">
            <v>5000</v>
          </cell>
          <cell r="H29">
            <v>5000</v>
          </cell>
          <cell r="I29">
            <v>5000</v>
          </cell>
          <cell r="J29">
            <v>5000</v>
          </cell>
          <cell r="K29">
            <v>5000</v>
          </cell>
          <cell r="L29">
            <v>5000</v>
          </cell>
          <cell r="M29">
            <v>5000</v>
          </cell>
        </row>
        <row r="30">
          <cell r="B30">
            <v>402000</v>
          </cell>
          <cell r="C30">
            <v>285600</v>
          </cell>
          <cell r="D30">
            <v>285600</v>
          </cell>
          <cell r="E30">
            <v>285600</v>
          </cell>
          <cell r="F30">
            <v>285600</v>
          </cell>
          <cell r="G30">
            <v>285600</v>
          </cell>
          <cell r="H30">
            <v>285600</v>
          </cell>
          <cell r="I30">
            <v>285600</v>
          </cell>
          <cell r="J30">
            <v>285600</v>
          </cell>
          <cell r="K30">
            <v>285600</v>
          </cell>
          <cell r="L30">
            <v>285600</v>
          </cell>
          <cell r="M30">
            <v>285600</v>
          </cell>
        </row>
        <row r="32">
          <cell r="B32">
            <v>5550</v>
          </cell>
          <cell r="C32">
            <v>5550</v>
          </cell>
          <cell r="D32">
            <v>5550</v>
          </cell>
          <cell r="E32">
            <v>5550</v>
          </cell>
          <cell r="F32">
            <v>5550</v>
          </cell>
          <cell r="G32">
            <v>5550</v>
          </cell>
          <cell r="H32">
            <v>5550</v>
          </cell>
          <cell r="I32">
            <v>5550</v>
          </cell>
          <cell r="J32">
            <v>5550</v>
          </cell>
          <cell r="K32">
            <v>5550</v>
          </cell>
          <cell r="L32">
            <v>5550</v>
          </cell>
          <cell r="M32">
            <v>5550</v>
          </cell>
        </row>
        <row r="33">
          <cell r="B33">
            <v>18000</v>
          </cell>
          <cell r="C33">
            <v>18000</v>
          </cell>
          <cell r="D33">
            <v>18000</v>
          </cell>
          <cell r="E33">
            <v>18000</v>
          </cell>
          <cell r="F33">
            <v>18000</v>
          </cell>
          <cell r="G33">
            <v>18000</v>
          </cell>
          <cell r="H33">
            <v>18000</v>
          </cell>
          <cell r="I33">
            <v>18000</v>
          </cell>
          <cell r="J33">
            <v>18000</v>
          </cell>
          <cell r="K33">
            <v>18000</v>
          </cell>
          <cell r="L33">
            <v>18000</v>
          </cell>
          <cell r="M33">
            <v>18000</v>
          </cell>
        </row>
        <row r="34">
          <cell r="B34">
            <v>1000</v>
          </cell>
          <cell r="C34">
            <v>1000</v>
          </cell>
          <cell r="D34">
            <v>1000</v>
          </cell>
          <cell r="E34">
            <v>1000</v>
          </cell>
          <cell r="F34">
            <v>1000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24550</v>
          </cell>
          <cell r="C35">
            <v>24550</v>
          </cell>
          <cell r="D35">
            <v>24550</v>
          </cell>
          <cell r="E35">
            <v>24550</v>
          </cell>
          <cell r="F35">
            <v>24550</v>
          </cell>
          <cell r="G35">
            <v>23550</v>
          </cell>
          <cell r="H35">
            <v>23550</v>
          </cell>
          <cell r="I35">
            <v>23550</v>
          </cell>
          <cell r="J35">
            <v>23550</v>
          </cell>
          <cell r="K35">
            <v>23550</v>
          </cell>
          <cell r="L35">
            <v>23550</v>
          </cell>
          <cell r="M35">
            <v>23550</v>
          </cell>
        </row>
        <row r="37">
          <cell r="B37">
            <v>12000</v>
          </cell>
          <cell r="C37">
            <v>12000</v>
          </cell>
          <cell r="D37">
            <v>12000</v>
          </cell>
          <cell r="E37">
            <v>12000</v>
          </cell>
          <cell r="F37">
            <v>12000</v>
          </cell>
          <cell r="G37">
            <v>12000</v>
          </cell>
          <cell r="H37">
            <v>12000</v>
          </cell>
          <cell r="I37">
            <v>12000</v>
          </cell>
          <cell r="J37">
            <v>12000</v>
          </cell>
          <cell r="K37">
            <v>12000</v>
          </cell>
          <cell r="L37">
            <v>12000</v>
          </cell>
          <cell r="M37">
            <v>12000</v>
          </cell>
        </row>
        <row r="38">
          <cell r="B38">
            <v>5000</v>
          </cell>
          <cell r="C38">
            <v>5000</v>
          </cell>
          <cell r="D38">
            <v>5000</v>
          </cell>
          <cell r="E38">
            <v>5000</v>
          </cell>
          <cell r="F38">
            <v>5000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5000</v>
          </cell>
          <cell r="C39">
            <v>5000</v>
          </cell>
          <cell r="D39">
            <v>5000</v>
          </cell>
          <cell r="E39">
            <v>5000</v>
          </cell>
          <cell r="F39">
            <v>5000</v>
          </cell>
          <cell r="G39">
            <v>5000</v>
          </cell>
          <cell r="H39">
            <v>5000</v>
          </cell>
          <cell r="I39">
            <v>5000</v>
          </cell>
          <cell r="J39">
            <v>5000</v>
          </cell>
          <cell r="K39">
            <v>5000</v>
          </cell>
          <cell r="L39">
            <v>5000</v>
          </cell>
          <cell r="M39">
            <v>5000</v>
          </cell>
        </row>
        <row r="40">
          <cell r="B40">
            <v>5000</v>
          </cell>
          <cell r="C40">
            <v>5000</v>
          </cell>
          <cell r="D40">
            <v>5000</v>
          </cell>
          <cell r="E40">
            <v>5000</v>
          </cell>
          <cell r="F40">
            <v>5000</v>
          </cell>
          <cell r="G40">
            <v>5000</v>
          </cell>
          <cell r="H40">
            <v>5000</v>
          </cell>
          <cell r="I40">
            <v>5000</v>
          </cell>
          <cell r="J40">
            <v>5000</v>
          </cell>
          <cell r="K40">
            <v>5000</v>
          </cell>
          <cell r="L40">
            <v>5000</v>
          </cell>
          <cell r="M40">
            <v>5000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50000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50000</v>
          </cell>
          <cell r="L41">
            <v>0</v>
          </cell>
          <cell r="M41">
            <v>0</v>
          </cell>
        </row>
        <row r="42">
          <cell r="B42">
            <v>5000</v>
          </cell>
          <cell r="C42">
            <v>5000</v>
          </cell>
          <cell r="D42">
            <v>5000</v>
          </cell>
          <cell r="E42">
            <v>5000</v>
          </cell>
          <cell r="F42">
            <v>5000</v>
          </cell>
          <cell r="G42">
            <v>5000</v>
          </cell>
          <cell r="H42">
            <v>5000</v>
          </cell>
          <cell r="I42">
            <v>5000</v>
          </cell>
          <cell r="J42">
            <v>5000</v>
          </cell>
          <cell r="K42">
            <v>5000</v>
          </cell>
          <cell r="L42">
            <v>5000</v>
          </cell>
          <cell r="M42">
            <v>5000</v>
          </cell>
        </row>
        <row r="43">
          <cell r="B43">
            <v>1200</v>
          </cell>
          <cell r="C43">
            <v>1200</v>
          </cell>
          <cell r="D43">
            <v>1200</v>
          </cell>
          <cell r="E43">
            <v>1200</v>
          </cell>
          <cell r="F43">
            <v>1200</v>
          </cell>
          <cell r="G43">
            <v>1200</v>
          </cell>
          <cell r="H43">
            <v>1200</v>
          </cell>
          <cell r="I43">
            <v>1200</v>
          </cell>
          <cell r="J43">
            <v>1200</v>
          </cell>
          <cell r="K43">
            <v>1200</v>
          </cell>
          <cell r="L43">
            <v>1200</v>
          </cell>
          <cell r="M43">
            <v>1200</v>
          </cell>
        </row>
        <row r="44">
          <cell r="B44">
            <v>33200</v>
          </cell>
          <cell r="C44">
            <v>33200</v>
          </cell>
          <cell r="D44">
            <v>33200</v>
          </cell>
          <cell r="E44">
            <v>33200</v>
          </cell>
          <cell r="F44">
            <v>83200</v>
          </cell>
          <cell r="G44">
            <v>28200</v>
          </cell>
          <cell r="H44">
            <v>28200</v>
          </cell>
          <cell r="I44">
            <v>28200</v>
          </cell>
          <cell r="J44">
            <v>28200</v>
          </cell>
          <cell r="K44">
            <v>78200</v>
          </cell>
          <cell r="L44">
            <v>28200</v>
          </cell>
          <cell r="M44">
            <v>28200</v>
          </cell>
        </row>
        <row r="45">
          <cell r="B45">
            <v>459750</v>
          </cell>
          <cell r="C45">
            <v>343350</v>
          </cell>
          <cell r="D45">
            <v>343350</v>
          </cell>
          <cell r="E45">
            <v>343350</v>
          </cell>
          <cell r="F45">
            <v>393350</v>
          </cell>
          <cell r="G45">
            <v>337350</v>
          </cell>
          <cell r="H45">
            <v>337350</v>
          </cell>
          <cell r="I45">
            <v>337350</v>
          </cell>
          <cell r="J45">
            <v>337350</v>
          </cell>
          <cell r="K45">
            <v>387350</v>
          </cell>
          <cell r="L45">
            <v>337350</v>
          </cell>
          <cell r="M45">
            <v>337350</v>
          </cell>
        </row>
        <row r="47">
          <cell r="D47" t="str">
            <v xml:space="preserve"> 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4">
          <cell r="B54">
            <v>1</v>
          </cell>
          <cell r="C54">
            <v>2</v>
          </cell>
          <cell r="D54">
            <v>3</v>
          </cell>
          <cell r="E54">
            <v>4</v>
          </cell>
          <cell r="F54">
            <v>5</v>
          </cell>
          <cell r="G54">
            <v>6</v>
          </cell>
          <cell r="H54">
            <v>7</v>
          </cell>
          <cell r="I54">
            <v>8</v>
          </cell>
          <cell r="J54">
            <v>9</v>
          </cell>
          <cell r="K54">
            <v>10</v>
          </cell>
          <cell r="L54">
            <v>11</v>
          </cell>
          <cell r="M54">
            <v>12</v>
          </cell>
        </row>
        <row r="57">
          <cell r="B57">
            <v>102776.4705882353</v>
          </cell>
          <cell r="C57">
            <v>102776.4705882353</v>
          </cell>
          <cell r="D57">
            <v>102776.4705882353</v>
          </cell>
          <cell r="E57">
            <v>102776.4705882353</v>
          </cell>
          <cell r="F57">
            <v>102776.4705882353</v>
          </cell>
          <cell r="G57">
            <v>102776.4705882353</v>
          </cell>
          <cell r="H57">
            <v>102776.4705882353</v>
          </cell>
          <cell r="I57">
            <v>102776.4705882353</v>
          </cell>
          <cell r="J57">
            <v>102776.4705882353</v>
          </cell>
          <cell r="K57">
            <v>102776.4705882353</v>
          </cell>
          <cell r="L57">
            <v>102776.4705882353</v>
          </cell>
          <cell r="M57">
            <v>102776.4705882353</v>
          </cell>
        </row>
        <row r="58">
          <cell r="B58">
            <v>17000</v>
          </cell>
          <cell r="C58">
            <v>17000</v>
          </cell>
          <cell r="D58">
            <v>17000</v>
          </cell>
          <cell r="E58">
            <v>17000</v>
          </cell>
          <cell r="F58">
            <v>17000</v>
          </cell>
          <cell r="G58">
            <v>17000</v>
          </cell>
          <cell r="H58">
            <v>17000</v>
          </cell>
          <cell r="I58">
            <v>17000</v>
          </cell>
          <cell r="J58">
            <v>17000</v>
          </cell>
          <cell r="K58">
            <v>17000</v>
          </cell>
          <cell r="L58">
            <v>17000</v>
          </cell>
          <cell r="M58">
            <v>17000</v>
          </cell>
        </row>
        <row r="59">
          <cell r="B59">
            <v>346000</v>
          </cell>
          <cell r="C59">
            <v>346000</v>
          </cell>
          <cell r="D59">
            <v>346000</v>
          </cell>
          <cell r="E59">
            <v>346000</v>
          </cell>
          <cell r="F59">
            <v>346000</v>
          </cell>
          <cell r="G59">
            <v>346000</v>
          </cell>
          <cell r="H59">
            <v>346000</v>
          </cell>
          <cell r="I59">
            <v>346000</v>
          </cell>
          <cell r="J59">
            <v>346000</v>
          </cell>
          <cell r="K59">
            <v>346000</v>
          </cell>
          <cell r="L59">
            <v>346000</v>
          </cell>
          <cell r="M59">
            <v>346000</v>
          </cell>
        </row>
        <row r="60">
          <cell r="B60">
            <v>465776.4705882353</v>
          </cell>
          <cell r="C60">
            <v>465776.4705882353</v>
          </cell>
          <cell r="D60">
            <v>465776.4705882353</v>
          </cell>
          <cell r="E60">
            <v>465776.4705882353</v>
          </cell>
          <cell r="F60">
            <v>465776.4705882353</v>
          </cell>
          <cell r="G60">
            <v>465776.4705882353</v>
          </cell>
          <cell r="H60">
            <v>465776.4705882353</v>
          </cell>
          <cell r="I60">
            <v>465776.4705882353</v>
          </cell>
          <cell r="J60">
            <v>465776.4705882353</v>
          </cell>
          <cell r="K60">
            <v>465776.4705882353</v>
          </cell>
          <cell r="L60">
            <v>465776.4705882353</v>
          </cell>
          <cell r="M60">
            <v>465776.4705882353</v>
          </cell>
        </row>
        <row r="63">
          <cell r="B63">
            <v>899.35015722000003</v>
          </cell>
          <cell r="C63">
            <v>899.35015722000003</v>
          </cell>
          <cell r="D63">
            <v>899.35015722000003</v>
          </cell>
          <cell r="E63">
            <v>899.35015722000003</v>
          </cell>
          <cell r="F63">
            <v>899.35015722000003</v>
          </cell>
          <cell r="G63">
            <v>899.35015722000003</v>
          </cell>
          <cell r="H63">
            <v>899.35015722000003</v>
          </cell>
          <cell r="I63">
            <v>899.35015722000003</v>
          </cell>
          <cell r="J63">
            <v>899.35015722000003</v>
          </cell>
          <cell r="K63">
            <v>899.35015722000003</v>
          </cell>
          <cell r="L63">
            <v>899.35015722000003</v>
          </cell>
          <cell r="M63">
            <v>899.35015722000003</v>
          </cell>
        </row>
        <row r="64">
          <cell r="B64">
            <v>12825.20412</v>
          </cell>
          <cell r="C64">
            <v>12825.20412</v>
          </cell>
          <cell r="D64">
            <v>12825.20412</v>
          </cell>
          <cell r="E64">
            <v>12825.20412</v>
          </cell>
          <cell r="F64">
            <v>12825.20412</v>
          </cell>
          <cell r="G64">
            <v>12825.20412</v>
          </cell>
          <cell r="H64">
            <v>12825.20412</v>
          </cell>
          <cell r="I64">
            <v>12825.20412</v>
          </cell>
          <cell r="J64">
            <v>12825.20412</v>
          </cell>
          <cell r="K64">
            <v>12825.20412</v>
          </cell>
          <cell r="L64">
            <v>12825.20412</v>
          </cell>
          <cell r="M64">
            <v>12825.20412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90019.512000000002</v>
          </cell>
          <cell r="C66">
            <v>90019.512000000002</v>
          </cell>
          <cell r="D66">
            <v>90019.512000000002</v>
          </cell>
          <cell r="E66">
            <v>90019.512000000002</v>
          </cell>
          <cell r="F66">
            <v>90019.512000000002</v>
          </cell>
          <cell r="G66">
            <v>90019.512000000002</v>
          </cell>
          <cell r="H66">
            <v>90019.512000000002</v>
          </cell>
          <cell r="I66">
            <v>90019.512000000002</v>
          </cell>
          <cell r="J66">
            <v>90019.512000000002</v>
          </cell>
          <cell r="K66">
            <v>90019.512000000002</v>
          </cell>
          <cell r="L66">
            <v>90019.512000000002</v>
          </cell>
          <cell r="M66">
            <v>90019.512000000002</v>
          </cell>
        </row>
        <row r="67">
          <cell r="B67">
            <v>103744.06627722</v>
          </cell>
          <cell r="C67">
            <v>103744.06627722</v>
          </cell>
          <cell r="D67">
            <v>103744.06627722</v>
          </cell>
          <cell r="E67">
            <v>103744.06627722</v>
          </cell>
          <cell r="F67">
            <v>103744.06627722</v>
          </cell>
          <cell r="G67">
            <v>103744.06627722</v>
          </cell>
          <cell r="H67">
            <v>103744.06627722</v>
          </cell>
          <cell r="I67">
            <v>103744.06627722</v>
          </cell>
          <cell r="J67">
            <v>103744.06627722</v>
          </cell>
          <cell r="K67">
            <v>103744.06627722</v>
          </cell>
          <cell r="L67">
            <v>103744.06627722</v>
          </cell>
          <cell r="M67">
            <v>103744.06627722</v>
          </cell>
        </row>
        <row r="70">
          <cell r="B70">
            <v>4000</v>
          </cell>
          <cell r="C70">
            <v>4000</v>
          </cell>
          <cell r="D70">
            <v>12000</v>
          </cell>
          <cell r="E70">
            <v>4000</v>
          </cell>
          <cell r="F70">
            <v>4000</v>
          </cell>
          <cell r="G70">
            <v>12000</v>
          </cell>
          <cell r="H70">
            <v>4000</v>
          </cell>
          <cell r="I70">
            <v>4000</v>
          </cell>
          <cell r="J70">
            <v>12000</v>
          </cell>
          <cell r="K70">
            <v>4000</v>
          </cell>
          <cell r="L70">
            <v>4000</v>
          </cell>
          <cell r="M70">
            <v>12000</v>
          </cell>
        </row>
        <row r="71">
          <cell r="B71">
            <v>12000</v>
          </cell>
          <cell r="C71">
            <v>12000</v>
          </cell>
          <cell r="D71">
            <v>12000</v>
          </cell>
          <cell r="E71">
            <v>12000</v>
          </cell>
          <cell r="F71">
            <v>12000</v>
          </cell>
          <cell r="G71">
            <v>12000</v>
          </cell>
          <cell r="H71">
            <v>12000</v>
          </cell>
          <cell r="I71">
            <v>12000</v>
          </cell>
          <cell r="J71">
            <v>12000</v>
          </cell>
          <cell r="K71">
            <v>12000</v>
          </cell>
          <cell r="L71">
            <v>12000</v>
          </cell>
          <cell r="M71">
            <v>12000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6000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100000</v>
          </cell>
          <cell r="C74">
            <v>100000</v>
          </cell>
          <cell r="D74">
            <v>100000</v>
          </cell>
          <cell r="E74">
            <v>100000</v>
          </cell>
          <cell r="F74">
            <v>100000</v>
          </cell>
          <cell r="G74">
            <v>100000</v>
          </cell>
          <cell r="H74">
            <v>100000</v>
          </cell>
          <cell r="I74">
            <v>100000</v>
          </cell>
          <cell r="J74">
            <v>100000</v>
          </cell>
          <cell r="K74">
            <v>100000</v>
          </cell>
          <cell r="L74">
            <v>100000</v>
          </cell>
          <cell r="M74">
            <v>100000</v>
          </cell>
        </row>
        <row r="75">
          <cell r="B75">
            <v>240000</v>
          </cell>
          <cell r="C75">
            <v>240000</v>
          </cell>
          <cell r="D75">
            <v>240000</v>
          </cell>
          <cell r="E75">
            <v>240000</v>
          </cell>
          <cell r="F75">
            <v>240000</v>
          </cell>
          <cell r="G75">
            <v>240000</v>
          </cell>
          <cell r="H75">
            <v>240000</v>
          </cell>
          <cell r="I75">
            <v>240000</v>
          </cell>
          <cell r="J75">
            <v>240000</v>
          </cell>
          <cell r="K75">
            <v>240000</v>
          </cell>
          <cell r="L75">
            <v>240000</v>
          </cell>
          <cell r="M75">
            <v>240000</v>
          </cell>
        </row>
        <row r="76">
          <cell r="B76">
            <v>9600</v>
          </cell>
          <cell r="C76">
            <v>9600</v>
          </cell>
          <cell r="D76">
            <v>9600</v>
          </cell>
          <cell r="E76">
            <v>9600</v>
          </cell>
          <cell r="F76">
            <v>9600</v>
          </cell>
          <cell r="G76">
            <v>9600</v>
          </cell>
          <cell r="H76">
            <v>9600</v>
          </cell>
          <cell r="I76">
            <v>9600</v>
          </cell>
          <cell r="J76">
            <v>9600</v>
          </cell>
          <cell r="K76">
            <v>9600</v>
          </cell>
          <cell r="L76">
            <v>9600</v>
          </cell>
          <cell r="M76">
            <v>9600</v>
          </cell>
        </row>
        <row r="77">
          <cell r="B77">
            <v>8000</v>
          </cell>
          <cell r="C77">
            <v>5000</v>
          </cell>
          <cell r="D77">
            <v>5000</v>
          </cell>
          <cell r="E77">
            <v>5000</v>
          </cell>
          <cell r="F77">
            <v>5000</v>
          </cell>
          <cell r="G77">
            <v>5000</v>
          </cell>
          <cell r="H77">
            <v>5000</v>
          </cell>
          <cell r="I77">
            <v>5000</v>
          </cell>
          <cell r="J77">
            <v>5000</v>
          </cell>
          <cell r="K77">
            <v>5000</v>
          </cell>
          <cell r="L77">
            <v>5000</v>
          </cell>
          <cell r="M77">
            <v>5000</v>
          </cell>
        </row>
        <row r="78">
          <cell r="B78">
            <v>2400</v>
          </cell>
          <cell r="C78">
            <v>2400</v>
          </cell>
          <cell r="D78">
            <v>2400</v>
          </cell>
          <cell r="E78">
            <v>2400</v>
          </cell>
          <cell r="F78">
            <v>2400</v>
          </cell>
          <cell r="G78">
            <v>2400</v>
          </cell>
          <cell r="H78">
            <v>2400</v>
          </cell>
          <cell r="I78">
            <v>2400</v>
          </cell>
          <cell r="J78">
            <v>2400</v>
          </cell>
          <cell r="K78">
            <v>2400</v>
          </cell>
          <cell r="L78">
            <v>2400</v>
          </cell>
          <cell r="M78">
            <v>2400</v>
          </cell>
        </row>
        <row r="79">
          <cell r="B79">
            <v>6000</v>
          </cell>
          <cell r="C79">
            <v>6000</v>
          </cell>
          <cell r="D79">
            <v>6000</v>
          </cell>
          <cell r="E79">
            <v>6000</v>
          </cell>
          <cell r="F79">
            <v>6000</v>
          </cell>
          <cell r="G79">
            <v>6000</v>
          </cell>
          <cell r="H79">
            <v>6000</v>
          </cell>
          <cell r="I79">
            <v>6000</v>
          </cell>
          <cell r="J79">
            <v>6000</v>
          </cell>
          <cell r="K79">
            <v>6000</v>
          </cell>
          <cell r="L79">
            <v>6000</v>
          </cell>
          <cell r="M79">
            <v>6000</v>
          </cell>
        </row>
        <row r="80">
          <cell r="B80">
            <v>382000</v>
          </cell>
          <cell r="C80">
            <v>379000</v>
          </cell>
          <cell r="D80">
            <v>387000</v>
          </cell>
          <cell r="E80">
            <v>379000</v>
          </cell>
          <cell r="F80">
            <v>379000</v>
          </cell>
          <cell r="G80">
            <v>387000</v>
          </cell>
          <cell r="H80">
            <v>385000</v>
          </cell>
          <cell r="I80">
            <v>379000</v>
          </cell>
          <cell r="J80">
            <v>387000</v>
          </cell>
          <cell r="K80">
            <v>379000</v>
          </cell>
          <cell r="L80">
            <v>379000</v>
          </cell>
          <cell r="M80">
            <v>387000</v>
          </cell>
        </row>
        <row r="81">
          <cell r="B81">
            <v>951520.53686545533</v>
          </cell>
          <cell r="C81">
            <v>948520.53686545533</v>
          </cell>
          <cell r="D81">
            <v>956520.53686545533</v>
          </cell>
          <cell r="E81">
            <v>948520.53686545533</v>
          </cell>
          <cell r="F81">
            <v>948520.53686545533</v>
          </cell>
          <cell r="G81">
            <v>956520.53686545533</v>
          </cell>
          <cell r="H81">
            <v>954520.53686545533</v>
          </cell>
          <cell r="I81">
            <v>948520.53686545533</v>
          </cell>
          <cell r="J81">
            <v>956520.53686545533</v>
          </cell>
          <cell r="K81">
            <v>948520.53686545533</v>
          </cell>
          <cell r="L81">
            <v>948520.53686545533</v>
          </cell>
          <cell r="M81">
            <v>956520.53686545533</v>
          </cell>
        </row>
      </sheetData>
      <sheetData sheetId="6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30000</v>
          </cell>
          <cell r="F11">
            <v>0</v>
          </cell>
          <cell r="G11">
            <v>0</v>
          </cell>
          <cell r="H11">
            <v>0</v>
          </cell>
          <cell r="I11">
            <v>30000</v>
          </cell>
          <cell r="J11">
            <v>0</v>
          </cell>
          <cell r="K11">
            <v>0</v>
          </cell>
          <cell r="L11">
            <v>0</v>
          </cell>
          <cell r="M11">
            <v>30000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11000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30000</v>
          </cell>
          <cell r="F13">
            <v>0</v>
          </cell>
          <cell r="G13">
            <v>0</v>
          </cell>
          <cell r="H13">
            <v>0</v>
          </cell>
          <cell r="I13">
            <v>41000</v>
          </cell>
          <cell r="J13">
            <v>0</v>
          </cell>
          <cell r="K13">
            <v>0</v>
          </cell>
          <cell r="L13">
            <v>0</v>
          </cell>
          <cell r="M13">
            <v>30000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</sheetData>
      <sheetData sheetId="7" refreshError="1"/>
      <sheetData sheetId="8" refreshError="1"/>
      <sheetData sheetId="9" refreshError="1"/>
      <sheetData sheetId="10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7">
          <cell r="B17">
            <v>3000</v>
          </cell>
          <cell r="C17">
            <v>3000</v>
          </cell>
          <cell r="D17">
            <v>3000</v>
          </cell>
          <cell r="E17">
            <v>3000</v>
          </cell>
          <cell r="F17">
            <v>3000</v>
          </cell>
          <cell r="G17">
            <v>3000</v>
          </cell>
          <cell r="H17">
            <v>3000</v>
          </cell>
          <cell r="I17">
            <v>3000</v>
          </cell>
          <cell r="J17">
            <v>3000</v>
          </cell>
          <cell r="K17">
            <v>3000</v>
          </cell>
          <cell r="L17">
            <v>3000</v>
          </cell>
          <cell r="M17">
            <v>3000</v>
          </cell>
        </row>
        <row r="18">
          <cell r="B18">
            <v>36000</v>
          </cell>
          <cell r="C18">
            <v>36000</v>
          </cell>
          <cell r="D18">
            <v>36000</v>
          </cell>
          <cell r="E18">
            <v>36000</v>
          </cell>
          <cell r="F18">
            <v>36000</v>
          </cell>
          <cell r="G18">
            <v>36000</v>
          </cell>
          <cell r="H18">
            <v>36000</v>
          </cell>
          <cell r="I18">
            <v>36000</v>
          </cell>
          <cell r="J18">
            <v>36000</v>
          </cell>
          <cell r="K18">
            <v>36000</v>
          </cell>
          <cell r="L18">
            <v>36000</v>
          </cell>
          <cell r="M18">
            <v>36000</v>
          </cell>
        </row>
        <row r="19">
          <cell r="B19">
            <v>10080</v>
          </cell>
          <cell r="C19">
            <v>10080</v>
          </cell>
          <cell r="D19">
            <v>10080</v>
          </cell>
          <cell r="E19">
            <v>10080</v>
          </cell>
          <cell r="F19">
            <v>10080</v>
          </cell>
          <cell r="G19">
            <v>10080</v>
          </cell>
          <cell r="H19">
            <v>10080</v>
          </cell>
          <cell r="I19">
            <v>10080</v>
          </cell>
          <cell r="J19">
            <v>10080</v>
          </cell>
          <cell r="K19">
            <v>10080</v>
          </cell>
          <cell r="L19">
            <v>10080</v>
          </cell>
          <cell r="M19">
            <v>10080</v>
          </cell>
        </row>
        <row r="20">
          <cell r="B20">
            <v>480</v>
          </cell>
          <cell r="C20">
            <v>480</v>
          </cell>
          <cell r="D20">
            <v>480</v>
          </cell>
          <cell r="E20">
            <v>480</v>
          </cell>
          <cell r="F20">
            <v>480</v>
          </cell>
          <cell r="G20">
            <v>480</v>
          </cell>
          <cell r="H20">
            <v>480</v>
          </cell>
          <cell r="I20">
            <v>480</v>
          </cell>
          <cell r="J20">
            <v>480</v>
          </cell>
          <cell r="K20">
            <v>480</v>
          </cell>
          <cell r="L20">
            <v>480</v>
          </cell>
          <cell r="M20">
            <v>480</v>
          </cell>
        </row>
        <row r="21">
          <cell r="B21">
            <v>5000</v>
          </cell>
          <cell r="C21">
            <v>5000</v>
          </cell>
          <cell r="D21">
            <v>5000</v>
          </cell>
          <cell r="E21">
            <v>5000</v>
          </cell>
          <cell r="F21">
            <v>5000</v>
          </cell>
          <cell r="G21">
            <v>5000</v>
          </cell>
          <cell r="H21">
            <v>5000</v>
          </cell>
          <cell r="I21">
            <v>5000</v>
          </cell>
          <cell r="J21">
            <v>5000</v>
          </cell>
          <cell r="K21">
            <v>5000</v>
          </cell>
          <cell r="L21">
            <v>5000</v>
          </cell>
          <cell r="M21">
            <v>5000</v>
          </cell>
        </row>
        <row r="22">
          <cell r="B22">
            <v>600</v>
          </cell>
          <cell r="C22">
            <v>600</v>
          </cell>
          <cell r="D22">
            <v>600</v>
          </cell>
          <cell r="E22">
            <v>600</v>
          </cell>
          <cell r="F22">
            <v>600</v>
          </cell>
          <cell r="G22">
            <v>600</v>
          </cell>
          <cell r="H22">
            <v>600</v>
          </cell>
          <cell r="I22">
            <v>600</v>
          </cell>
          <cell r="J22">
            <v>600</v>
          </cell>
          <cell r="K22">
            <v>600</v>
          </cell>
          <cell r="L22">
            <v>600</v>
          </cell>
          <cell r="M22">
            <v>600</v>
          </cell>
        </row>
        <row r="23">
          <cell r="B23">
            <v>25320</v>
          </cell>
          <cell r="C23">
            <v>25320</v>
          </cell>
          <cell r="D23">
            <v>25320</v>
          </cell>
          <cell r="E23">
            <v>25320</v>
          </cell>
          <cell r="F23">
            <v>25320</v>
          </cell>
          <cell r="G23">
            <v>25320</v>
          </cell>
          <cell r="H23">
            <v>25320</v>
          </cell>
          <cell r="I23">
            <v>25320</v>
          </cell>
          <cell r="J23">
            <v>25320</v>
          </cell>
          <cell r="K23">
            <v>25320</v>
          </cell>
          <cell r="L23">
            <v>25320</v>
          </cell>
          <cell r="M23">
            <v>25320</v>
          </cell>
        </row>
        <row r="24">
          <cell r="B24">
            <v>45000</v>
          </cell>
          <cell r="C24">
            <v>45000</v>
          </cell>
          <cell r="D24">
            <v>45000</v>
          </cell>
          <cell r="E24">
            <v>45000</v>
          </cell>
          <cell r="F24">
            <v>45000</v>
          </cell>
          <cell r="G24">
            <v>45000</v>
          </cell>
          <cell r="H24">
            <v>45000</v>
          </cell>
          <cell r="I24">
            <v>45000</v>
          </cell>
          <cell r="J24">
            <v>45000</v>
          </cell>
          <cell r="K24">
            <v>45000</v>
          </cell>
          <cell r="L24">
            <v>45000</v>
          </cell>
          <cell r="M24">
            <v>45000</v>
          </cell>
        </row>
        <row r="25">
          <cell r="B25">
            <v>5400</v>
          </cell>
          <cell r="C25">
            <v>5400</v>
          </cell>
          <cell r="D25">
            <v>5400</v>
          </cell>
          <cell r="E25">
            <v>5400</v>
          </cell>
          <cell r="F25">
            <v>5400</v>
          </cell>
          <cell r="G25">
            <v>5400</v>
          </cell>
          <cell r="H25">
            <v>5400</v>
          </cell>
          <cell r="I25">
            <v>5400</v>
          </cell>
          <cell r="J25">
            <v>5400</v>
          </cell>
          <cell r="K25">
            <v>5400</v>
          </cell>
          <cell r="L25">
            <v>5400</v>
          </cell>
          <cell r="M25">
            <v>5400</v>
          </cell>
        </row>
        <row r="26">
          <cell r="B26">
            <v>3600</v>
          </cell>
          <cell r="C26">
            <v>3600</v>
          </cell>
          <cell r="D26">
            <v>3600</v>
          </cell>
          <cell r="E26">
            <v>3600</v>
          </cell>
          <cell r="F26">
            <v>3600</v>
          </cell>
          <cell r="G26">
            <v>3600</v>
          </cell>
          <cell r="H26">
            <v>3600</v>
          </cell>
          <cell r="I26">
            <v>3600</v>
          </cell>
          <cell r="J26">
            <v>3600</v>
          </cell>
          <cell r="K26">
            <v>3600</v>
          </cell>
          <cell r="L26">
            <v>3600</v>
          </cell>
          <cell r="M26">
            <v>3600</v>
          </cell>
        </row>
        <row r="27">
          <cell r="B27">
            <v>5000</v>
          </cell>
          <cell r="C27">
            <v>5000</v>
          </cell>
          <cell r="D27">
            <v>5000</v>
          </cell>
          <cell r="E27">
            <v>5000</v>
          </cell>
          <cell r="F27">
            <v>5000</v>
          </cell>
          <cell r="G27">
            <v>5000</v>
          </cell>
          <cell r="H27">
            <v>5000</v>
          </cell>
          <cell r="I27">
            <v>5000</v>
          </cell>
          <cell r="J27">
            <v>5000</v>
          </cell>
          <cell r="K27">
            <v>5000</v>
          </cell>
          <cell r="L27">
            <v>5000</v>
          </cell>
          <cell r="M27">
            <v>5000</v>
          </cell>
        </row>
        <row r="28">
          <cell r="B28">
            <v>13000</v>
          </cell>
          <cell r="C28">
            <v>13000</v>
          </cell>
          <cell r="D28">
            <v>13000</v>
          </cell>
          <cell r="E28">
            <v>13000</v>
          </cell>
          <cell r="F28">
            <v>13000</v>
          </cell>
          <cell r="G28">
            <v>13000</v>
          </cell>
          <cell r="H28">
            <v>13000</v>
          </cell>
          <cell r="I28">
            <v>13000</v>
          </cell>
          <cell r="J28">
            <v>13000</v>
          </cell>
          <cell r="K28">
            <v>13000</v>
          </cell>
          <cell r="L28">
            <v>13000</v>
          </cell>
          <cell r="M28">
            <v>13000</v>
          </cell>
        </row>
        <row r="29">
          <cell r="B29">
            <v>28000</v>
          </cell>
          <cell r="C29">
            <v>28000</v>
          </cell>
          <cell r="D29">
            <v>28000</v>
          </cell>
          <cell r="E29">
            <v>28000</v>
          </cell>
          <cell r="F29">
            <v>28000</v>
          </cell>
          <cell r="G29">
            <v>28000</v>
          </cell>
          <cell r="H29">
            <v>28000</v>
          </cell>
          <cell r="I29">
            <v>28000</v>
          </cell>
          <cell r="J29">
            <v>28000</v>
          </cell>
          <cell r="K29">
            <v>28000</v>
          </cell>
          <cell r="L29">
            <v>28000</v>
          </cell>
          <cell r="M29">
            <v>28000</v>
          </cell>
        </row>
        <row r="30">
          <cell r="B30">
            <v>180480</v>
          </cell>
          <cell r="C30">
            <v>180480</v>
          </cell>
          <cell r="D30">
            <v>180480</v>
          </cell>
          <cell r="E30">
            <v>180480</v>
          </cell>
          <cell r="F30">
            <v>180480</v>
          </cell>
          <cell r="G30">
            <v>180480</v>
          </cell>
          <cell r="H30">
            <v>180480</v>
          </cell>
          <cell r="I30">
            <v>180480</v>
          </cell>
          <cell r="J30">
            <v>180480</v>
          </cell>
          <cell r="K30">
            <v>180480</v>
          </cell>
          <cell r="L30">
            <v>180480</v>
          </cell>
          <cell r="M30">
            <v>180480</v>
          </cell>
        </row>
      </sheetData>
      <sheetData sheetId="11"/>
      <sheetData sheetId="12" refreshError="1"/>
      <sheetData sheetId="1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Job Code Decode"/>
      <sheetName val="FMIP YTD Act (2)"/>
      <sheetName val="BR Tkt Flw"/>
      <sheetName val="BV Tkt Flw"/>
      <sheetName val="CB Tkt Flw"/>
      <sheetName val="CD Tkt Flw"/>
      <sheetName val="CF Tkt Flw"/>
      <sheetName val="GC Tkt Flw"/>
      <sheetName val="MS Tkt Flw"/>
      <sheetName val="NB Tkt Flw"/>
      <sheetName val="ND Tkt Flw"/>
      <sheetName val="NF Tkt Flw"/>
      <sheetName val="SB Tkt Flw"/>
      <sheetName val="SD Tkt Flw"/>
      <sheetName val="TB Tkt Flw"/>
      <sheetName val="TC Tkt Flw"/>
      <sheetName val="WB Tkt Flw"/>
      <sheetName val="WD Tkt Flw"/>
      <sheetName val="BR Cash Flow"/>
      <sheetName val="BV Cash Flow"/>
      <sheetName val="CD Cash Flow"/>
      <sheetName val="CF Cash Flow"/>
      <sheetName val="GC Cash Flow"/>
      <sheetName val="MS Cash Flow"/>
      <sheetName val="Sheet1"/>
      <sheetName val="CB Cash Flow"/>
      <sheetName val="NB Cash Flow"/>
      <sheetName val="ND Cash Flow"/>
      <sheetName val="NF Cash Flow"/>
      <sheetName val="SB Cash Flow"/>
      <sheetName val="SD Cash Flow"/>
      <sheetName val="TB Cash Flow"/>
      <sheetName val="TC Cash Flow"/>
      <sheetName val="WB Cash Flow"/>
      <sheetName val="WD Cash Flow"/>
      <sheetName val="Sheet2"/>
      <sheetName val="FM Cash Flow"/>
      <sheetName val="NA Cash Flow"/>
      <sheetName val="FM Tkt Flw"/>
      <sheetName val="NA Tkt Flw"/>
      <sheetName val="WD"/>
      <sheetName val="WB"/>
      <sheetName val="TC"/>
      <sheetName val="TB"/>
      <sheetName val="SD"/>
      <sheetName val="SB"/>
      <sheetName val="NF"/>
      <sheetName val="ND"/>
      <sheetName val="NB"/>
      <sheetName val="MS"/>
      <sheetName val="FM"/>
      <sheetName val="NA"/>
      <sheetName val="CF"/>
      <sheetName val="CD"/>
      <sheetName val="CB"/>
      <sheetName val="BV"/>
      <sheetName val="BR"/>
      <sheetName val="Variance"/>
      <sheetName val="Volume"/>
      <sheetName val="Cost Per"/>
      <sheetName val="Tckt Sum"/>
      <sheetName val="EO"/>
      <sheetName val="FMIP Actual 2 (3)"/>
      <sheetName val="Monthly Variance"/>
      <sheetName val="FMIP Actual 2"/>
      <sheetName val="Area Bench Act $"/>
      <sheetName val="Area Bench tkts"/>
      <sheetName val="FMIP Cap Bgt"/>
      <sheetName val="FMIP Op Bgt"/>
      <sheetName val="FMIP Budget"/>
      <sheetName val="Ticket Flow"/>
      <sheetName val="Cost per Tkt"/>
      <sheetName val="Cash Flow"/>
      <sheetName val="2005 WMS Pivot"/>
      <sheetName val="FMIP YTD Act"/>
      <sheetName val="FMIP Actual 2 (2)"/>
      <sheetName val="FMIP Actual"/>
      <sheetName val="FMIP YTD"/>
      <sheetName val="FMIP EO Budget"/>
      <sheetName val="FMIP EO Actual"/>
      <sheetName val="WMS Data"/>
      <sheetName val="WMS Summary"/>
      <sheetName val="G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Job Code Decode"/>
      <sheetName val="FMIP YTD Act (2)"/>
      <sheetName val="BR Tkt Flw"/>
      <sheetName val="BV Tkt Flw"/>
      <sheetName val="CB Tkt Flw"/>
      <sheetName val="CD Tkt Flw"/>
      <sheetName val="CF Tkt Flw"/>
      <sheetName val="GC Tkt Flw"/>
      <sheetName val="MS Tkt Flw"/>
      <sheetName val="NB Tkt Flw"/>
      <sheetName val="ND Tkt Flw"/>
      <sheetName val="NF Tkt Flw"/>
      <sheetName val="SB Tkt Flw"/>
      <sheetName val="SD Tkt Flw"/>
      <sheetName val="TB Tkt Flw"/>
      <sheetName val="TC Tkt Flw"/>
      <sheetName val="WB Tkt Flw"/>
      <sheetName val="WD Tkt Flw"/>
      <sheetName val="BR Cash Flow"/>
      <sheetName val="BV Cash Flow"/>
      <sheetName val="CB Cash Flow"/>
      <sheetName val="CD Cash Flow"/>
      <sheetName val="CF Cash Flow"/>
      <sheetName val="GC Cash Flow"/>
      <sheetName val="MS Cash Flow"/>
      <sheetName val="NB Cash Flow"/>
      <sheetName val="ND Cash Flow"/>
      <sheetName val="NF Cash Flow"/>
      <sheetName val="SB Cash Flow"/>
      <sheetName val="SD Cash Flow"/>
      <sheetName val="TB Cash Flow"/>
      <sheetName val="TC Cash Flow"/>
      <sheetName val="WB Cash Flow"/>
      <sheetName val="WD Cash Flow"/>
      <sheetName val="WD"/>
      <sheetName val="WB"/>
      <sheetName val="TC"/>
      <sheetName val="TB"/>
      <sheetName val="SD"/>
      <sheetName val="SB"/>
      <sheetName val="NF"/>
      <sheetName val="ND"/>
      <sheetName val="NB"/>
      <sheetName val="MS"/>
      <sheetName val="GC"/>
      <sheetName val="CF"/>
      <sheetName val="CD"/>
      <sheetName val="CB"/>
      <sheetName val="BV"/>
      <sheetName val="BR"/>
      <sheetName val="Variance"/>
      <sheetName val="Volume"/>
      <sheetName val="Cost Per"/>
      <sheetName val="Tckt Sum"/>
      <sheetName val="EO"/>
      <sheetName val="FMIP Actual 2"/>
      <sheetName val="Area Bench Act $"/>
      <sheetName val="Area Bench tkts"/>
      <sheetName val="FMIP Cap Bgt"/>
      <sheetName val="FMIP Op Bgt"/>
      <sheetName val="FMIP Budget"/>
      <sheetName val="Ticket Flow"/>
      <sheetName val="Cost per Tkt"/>
      <sheetName val="Cash Flow"/>
      <sheetName val="2005 WMS Pivot"/>
      <sheetName val="FMIP YTD Act"/>
      <sheetName val="FMIP Actual"/>
      <sheetName val="FMIP YTD"/>
      <sheetName val="FMIP EO Budget"/>
      <sheetName val="FMIP EO Actual"/>
      <sheetName val="WMS Data"/>
      <sheetName val="WM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>
        <row r="5">
          <cell r="A5" t="str">
            <v>Disconnect</v>
          </cell>
          <cell r="B5">
            <v>435</v>
          </cell>
          <cell r="C5">
            <v>628845.80000000005</v>
          </cell>
          <cell r="D5">
            <v>1445.6225287356319</v>
          </cell>
        </row>
        <row r="6">
          <cell r="A6" t="str">
            <v>DMG-Claim</v>
          </cell>
          <cell r="B6">
            <v>428</v>
          </cell>
          <cell r="C6">
            <v>410225.63</v>
          </cell>
          <cell r="D6">
            <v>958.47109813084114</v>
          </cell>
        </row>
        <row r="7">
          <cell r="A7" t="str">
            <v>FDR-OH</v>
          </cell>
          <cell r="B7">
            <v>874</v>
          </cell>
          <cell r="C7">
            <v>1602288.36</v>
          </cell>
          <cell r="D7">
            <v>1833.2818764302067</v>
          </cell>
        </row>
        <row r="8">
          <cell r="A8" t="str">
            <v>FDR-UG</v>
          </cell>
          <cell r="B8">
            <v>225</v>
          </cell>
          <cell r="C8">
            <v>2126535.2999999998</v>
          </cell>
          <cell r="D8">
            <v>9451.268</v>
          </cell>
        </row>
        <row r="9">
          <cell r="A9" t="str">
            <v>LAT-OH</v>
          </cell>
          <cell r="B9">
            <v>4780</v>
          </cell>
          <cell r="C9">
            <v>2089506.91</v>
          </cell>
          <cell r="D9">
            <v>437.13533682008375</v>
          </cell>
        </row>
        <row r="10">
          <cell r="A10" t="str">
            <v>LAT-UG</v>
          </cell>
          <cell r="B10">
            <v>1670</v>
          </cell>
          <cell r="C10">
            <v>2896479.25</v>
          </cell>
          <cell r="D10">
            <v>1734.4187125748497</v>
          </cell>
        </row>
        <row r="11">
          <cell r="A11" t="str">
            <v>NLS</v>
          </cell>
          <cell r="B11">
            <v>15749</v>
          </cell>
          <cell r="C11">
            <v>5234510.47</v>
          </cell>
          <cell r="D11">
            <v>332.37097403009716</v>
          </cell>
        </row>
        <row r="12">
          <cell r="A12" t="str">
            <v>Ocr</v>
          </cell>
          <cell r="B12">
            <v>140</v>
          </cell>
          <cell r="C12">
            <v>88731.48</v>
          </cell>
          <cell r="D12">
            <v>633.79628571428577</v>
          </cell>
        </row>
        <row r="13">
          <cell r="A13" t="str">
            <v>Other</v>
          </cell>
          <cell r="B13">
            <v>3858</v>
          </cell>
          <cell r="C13">
            <v>2120149.2999999998</v>
          </cell>
          <cell r="D13">
            <v>549.54621565578032</v>
          </cell>
        </row>
        <row r="14">
          <cell r="A14" t="str">
            <v>Other UG</v>
          </cell>
          <cell r="B14">
            <v>64</v>
          </cell>
          <cell r="C14">
            <v>141835.95000000001</v>
          </cell>
          <cell r="D14">
            <v>2216.1867187499997</v>
          </cell>
        </row>
        <row r="15">
          <cell r="A15" t="str">
            <v>Outdoor Lights</v>
          </cell>
          <cell r="B15">
            <v>1143</v>
          </cell>
          <cell r="C15">
            <v>174322.18</v>
          </cell>
          <cell r="D15">
            <v>152.51284339457567</v>
          </cell>
        </row>
        <row r="16">
          <cell r="A16" t="str">
            <v>Pole</v>
          </cell>
          <cell r="B16">
            <v>882</v>
          </cell>
          <cell r="C16">
            <v>1414536.58</v>
          </cell>
          <cell r="D16">
            <v>1603.7829705215415</v>
          </cell>
        </row>
        <row r="17">
          <cell r="A17" t="str">
            <v>SNC-OH</v>
          </cell>
          <cell r="B17">
            <v>7456</v>
          </cell>
          <cell r="C17">
            <v>2520660.0699999998</v>
          </cell>
          <cell r="D17">
            <v>338.07136131974249</v>
          </cell>
        </row>
        <row r="18">
          <cell r="A18" t="str">
            <v>SNC-UG</v>
          </cell>
          <cell r="B18">
            <v>9062</v>
          </cell>
          <cell r="C18">
            <v>5345245.47</v>
          </cell>
          <cell r="D18">
            <v>589.85273339218713</v>
          </cell>
        </row>
        <row r="19">
          <cell r="A19" t="str">
            <v>Street Light - OH</v>
          </cell>
          <cell r="B19">
            <v>18436</v>
          </cell>
          <cell r="C19">
            <v>3523188.91</v>
          </cell>
          <cell r="D19">
            <v>191.10375949229771</v>
          </cell>
        </row>
        <row r="20">
          <cell r="A20" t="str">
            <v>Street Light - UG</v>
          </cell>
          <cell r="B20">
            <v>1789</v>
          </cell>
          <cell r="C20">
            <v>754230.88</v>
          </cell>
          <cell r="D20">
            <v>421.59356064840694</v>
          </cell>
        </row>
        <row r="21">
          <cell r="A21" t="str">
            <v>SVC-OH</v>
          </cell>
          <cell r="B21">
            <v>6535</v>
          </cell>
          <cell r="C21">
            <v>2660262.7400000002</v>
          </cell>
          <cell r="D21">
            <v>407.07922570772757</v>
          </cell>
        </row>
        <row r="22">
          <cell r="A22" t="str">
            <v>SVC-UG</v>
          </cell>
          <cell r="B22">
            <v>3801</v>
          </cell>
          <cell r="C22">
            <v>4481092.57</v>
          </cell>
          <cell r="D22">
            <v>1178.9246435148641</v>
          </cell>
        </row>
        <row r="23">
          <cell r="A23" t="str">
            <v>SW Cab</v>
          </cell>
          <cell r="B23">
            <v>68</v>
          </cell>
          <cell r="C23">
            <v>1210107.26</v>
          </cell>
          <cell r="D23">
            <v>17795.695000000003</v>
          </cell>
        </row>
        <row r="24">
          <cell r="A24" t="str">
            <v>TX - OH</v>
          </cell>
          <cell r="B24">
            <v>11116</v>
          </cell>
          <cell r="C24">
            <v>5719684.8999999994</v>
          </cell>
          <cell r="D24">
            <v>514.54524109391866</v>
          </cell>
        </row>
        <row r="25">
          <cell r="A25" t="str">
            <v>TX - UG</v>
          </cell>
          <cell r="B25">
            <v>3230</v>
          </cell>
          <cell r="C25">
            <v>3128291.93</v>
          </cell>
          <cell r="D25">
            <v>968.51143343653212</v>
          </cell>
        </row>
        <row r="26">
          <cell r="A26" t="str">
            <v>#N/A</v>
          </cell>
          <cell r="B26">
            <v>3</v>
          </cell>
          <cell r="C26">
            <v>1060.97</v>
          </cell>
          <cell r="D26">
            <v>353.65666666666669</v>
          </cell>
        </row>
        <row r="27">
          <cell r="A27" t="str">
            <v>Grand Total</v>
          </cell>
          <cell r="B27">
            <v>91744</v>
          </cell>
          <cell r="C27">
            <v>48271792.909999989</v>
          </cell>
          <cell r="D27">
            <v>526.15749160708049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l_Excel"/>
      <sheetName val="Ex"/>
      <sheetName val="#REF"/>
      <sheetName val="O&amp;M BASE"/>
      <sheetName val="_7_PROJECT_IMP"/>
      <sheetName val="_8_OUTLIER_IMP"/>
      <sheetName val="Salary Table"/>
      <sheetName val="all IMPROVED_FDRS"/>
      <sheetName val="_8_THERMO_ONLY_IMP"/>
      <sheetName val="Bud Comp"/>
      <sheetName val="SIO96"/>
      <sheetName val="people"/>
      <sheetName val="test1"/>
      <sheetName val="CAP BASE"/>
      <sheetName val="Capital"/>
      <sheetName val="WB"/>
      <sheetName val="_8_LIGHTNING_IMP"/>
      <sheetName val="Cover"/>
      <sheetName val="_8_MOM_IMP"/>
      <sheetName val="O&amp;M Exp"/>
      <sheetName val="Exempt"/>
      <sheetName val="CI96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 Graph"/>
      <sheetName val="Changes"/>
      <sheetName val="Weekly"/>
      <sheetName val="Line Chart"/>
      <sheetName val="Pie Chart"/>
      <sheetName val="Distribution - All"/>
      <sheetName val="Distribution - Operating Plants"/>
      <sheetName val="All Plants 2006"/>
      <sheetName val="Operating Plants 2006"/>
      <sheetName val="PSR"/>
      <sheetName val="PMK"/>
      <sheetName val="PGT"/>
      <sheetName val="PCU"/>
      <sheetName val="PRV"/>
      <sheetName val="PMT"/>
      <sheetName val="PPN"/>
      <sheetName val="PSN"/>
      <sheetName val="PFL"/>
      <sheetName val="PPE"/>
      <sheetName val="PFM"/>
      <sheetName val="PCC"/>
      <sheetName val="PTF"/>
      <sheetName val="PMR"/>
      <sheetName val="PGD Totals"/>
      <sheetName val="Graph Data"/>
    </sheetNames>
    <sheetDataSet>
      <sheetData sheetId="0" refreshError="1"/>
      <sheetData sheetId="1" refreshError="1"/>
      <sheetData sheetId="2">
        <row r="19">
          <cell r="B19">
            <v>36896</v>
          </cell>
          <cell r="C19">
            <v>36903</v>
          </cell>
          <cell r="D19">
            <v>36910</v>
          </cell>
          <cell r="E19">
            <v>36917</v>
          </cell>
          <cell r="F19">
            <v>36924</v>
          </cell>
          <cell r="G19">
            <v>36931</v>
          </cell>
          <cell r="H19">
            <v>36938</v>
          </cell>
          <cell r="I19">
            <v>36945</v>
          </cell>
          <cell r="J19">
            <v>36952</v>
          </cell>
          <cell r="K19">
            <v>36959</v>
          </cell>
          <cell r="L19">
            <v>36966</v>
          </cell>
          <cell r="M19">
            <v>36973</v>
          </cell>
          <cell r="N19">
            <v>36980</v>
          </cell>
          <cell r="O19">
            <v>36987</v>
          </cell>
          <cell r="P19">
            <v>36994</v>
          </cell>
          <cell r="Q19">
            <v>37001</v>
          </cell>
          <cell r="R19">
            <v>37008</v>
          </cell>
          <cell r="S19">
            <v>37015</v>
          </cell>
          <cell r="T19">
            <v>37022</v>
          </cell>
          <cell r="U19">
            <v>37029</v>
          </cell>
          <cell r="V19">
            <v>37036</v>
          </cell>
          <cell r="W19">
            <v>37043</v>
          </cell>
          <cell r="X19">
            <v>37050</v>
          </cell>
          <cell r="Y19">
            <v>37057</v>
          </cell>
          <cell r="Z19">
            <v>37064</v>
          </cell>
          <cell r="AA19">
            <v>37071</v>
          </cell>
          <cell r="AB19">
            <v>37078</v>
          </cell>
          <cell r="AC19">
            <v>37085</v>
          </cell>
          <cell r="AD19">
            <v>37092</v>
          </cell>
          <cell r="AE19">
            <v>37099</v>
          </cell>
          <cell r="AF19">
            <v>37106</v>
          </cell>
          <cell r="AG19">
            <v>37113</v>
          </cell>
          <cell r="AH19">
            <v>37120</v>
          </cell>
          <cell r="AI19">
            <v>37127</v>
          </cell>
          <cell r="AJ19">
            <v>37134</v>
          </cell>
          <cell r="AK19">
            <v>37141</v>
          </cell>
          <cell r="AL19">
            <v>37148</v>
          </cell>
          <cell r="AM19">
            <v>37155</v>
          </cell>
          <cell r="AN19">
            <v>37162</v>
          </cell>
          <cell r="AO19">
            <v>37169</v>
          </cell>
          <cell r="AP19">
            <v>37176</v>
          </cell>
          <cell r="AQ19">
            <v>37183</v>
          </cell>
          <cell r="AR19">
            <v>37190</v>
          </cell>
          <cell r="AS19">
            <v>37197</v>
          </cell>
          <cell r="AT19">
            <v>37204</v>
          </cell>
          <cell r="AU19">
            <v>37211</v>
          </cell>
          <cell r="AV19">
            <v>37218</v>
          </cell>
          <cell r="AW19">
            <v>37225</v>
          </cell>
          <cell r="AX19">
            <v>37232</v>
          </cell>
          <cell r="AY19">
            <v>37239</v>
          </cell>
          <cell r="AZ19">
            <v>37246</v>
          </cell>
          <cell r="BA19">
            <v>37253</v>
          </cell>
        </row>
        <row r="20">
          <cell r="B20">
            <v>5274526.26</v>
          </cell>
          <cell r="C20">
            <v>5293667.01</v>
          </cell>
          <cell r="D20">
            <v>5310139.59</v>
          </cell>
          <cell r="E20">
            <v>5287003.4400000004</v>
          </cell>
          <cell r="F20">
            <v>5241529.87</v>
          </cell>
          <cell r="G20">
            <v>5287003.4400000004</v>
          </cell>
          <cell r="H20">
            <v>5077589.38</v>
          </cell>
          <cell r="I20">
            <v>5026153.3</v>
          </cell>
          <cell r="J20">
            <v>5025144.5999999996</v>
          </cell>
          <cell r="K20">
            <v>5324003.22</v>
          </cell>
          <cell r="L20">
            <v>5273062.79</v>
          </cell>
          <cell r="M20">
            <v>5248367.12</v>
          </cell>
          <cell r="N20">
            <v>5265383.01</v>
          </cell>
          <cell r="O20">
            <v>5289807.59</v>
          </cell>
          <cell r="P20">
            <v>5325330.8</v>
          </cell>
          <cell r="Q20">
            <v>5355592.66</v>
          </cell>
          <cell r="R20">
            <v>5394284.8600000003</v>
          </cell>
          <cell r="S20">
            <v>5416407.6100000003</v>
          </cell>
          <cell r="T20">
            <v>5628829.3700000001</v>
          </cell>
          <cell r="U20">
            <v>5863804.54</v>
          </cell>
          <cell r="V20">
            <v>5712160.1399999997</v>
          </cell>
          <cell r="W20">
            <v>5762777.1299999999</v>
          </cell>
          <cell r="X20">
            <v>5778162.4800000004</v>
          </cell>
          <cell r="Y20">
            <v>5784556.1799999997</v>
          </cell>
          <cell r="Z20">
            <v>5821721.4900000002</v>
          </cell>
          <cell r="AA20">
            <v>5923096.1699999999</v>
          </cell>
          <cell r="AB20">
            <v>5958688.9699999997</v>
          </cell>
          <cell r="AC20">
            <v>5985153.9800000004</v>
          </cell>
          <cell r="AD20">
            <v>5997270.2199999997</v>
          </cell>
          <cell r="AE20">
            <v>6084487.6699999999</v>
          </cell>
          <cell r="AF20">
            <v>6137827.21</v>
          </cell>
          <cell r="AG20">
            <v>6117096.8399999999</v>
          </cell>
          <cell r="AH20">
            <v>6029130.4100000001</v>
          </cell>
          <cell r="AI20">
            <v>6040878.1900000004</v>
          </cell>
          <cell r="AJ20">
            <v>6116338.6399999997</v>
          </cell>
          <cell r="AK20">
            <v>6108295.46</v>
          </cell>
          <cell r="AL20">
            <v>6099971.5700000003</v>
          </cell>
          <cell r="AM20">
            <v>6059580.3200000003</v>
          </cell>
          <cell r="AN20">
            <v>6057140.2000000002</v>
          </cell>
          <cell r="AO20">
            <v>6097297.0899999999</v>
          </cell>
          <cell r="AP20">
            <v>6078370.25</v>
          </cell>
          <cell r="AQ20">
            <v>6159096.3200000003</v>
          </cell>
          <cell r="AR20">
            <v>6181179.9199999999</v>
          </cell>
          <cell r="AS20">
            <v>6194675.6799999997</v>
          </cell>
          <cell r="AT20">
            <v>6244267.1399999997</v>
          </cell>
          <cell r="AU20">
            <v>6202346.8300000001</v>
          </cell>
          <cell r="AV20">
            <v>6209113.2599999998</v>
          </cell>
          <cell r="AW20">
            <v>6215045.2800000003</v>
          </cell>
          <cell r="AX20">
            <v>6438908.9800000004</v>
          </cell>
          <cell r="AY20">
            <v>6744925.8799999999</v>
          </cell>
          <cell r="AZ20">
            <v>6462856.5499999998</v>
          </cell>
          <cell r="BA20">
            <v>6453352.3799999999</v>
          </cell>
        </row>
        <row r="21">
          <cell r="B21">
            <v>800032.6</v>
          </cell>
          <cell r="C21">
            <v>800183.14</v>
          </cell>
          <cell r="D21">
            <v>798953.11</v>
          </cell>
          <cell r="E21">
            <v>798854.16</v>
          </cell>
          <cell r="F21">
            <v>795863.48</v>
          </cell>
          <cell r="G21">
            <v>798854.16</v>
          </cell>
          <cell r="H21">
            <v>799060.62</v>
          </cell>
          <cell r="I21">
            <v>795487.41</v>
          </cell>
          <cell r="J21">
            <v>795745.72</v>
          </cell>
          <cell r="K21">
            <v>795069.36</v>
          </cell>
          <cell r="L21">
            <v>776022.29</v>
          </cell>
          <cell r="M21">
            <v>773501.17</v>
          </cell>
          <cell r="N21">
            <v>774478.48</v>
          </cell>
          <cell r="O21">
            <v>776678.91</v>
          </cell>
          <cell r="P21">
            <v>779912.15</v>
          </cell>
          <cell r="Q21">
            <v>781372.96</v>
          </cell>
          <cell r="R21">
            <v>786627.2</v>
          </cell>
          <cell r="S21">
            <v>788045.07</v>
          </cell>
          <cell r="T21">
            <v>785867.99</v>
          </cell>
          <cell r="U21">
            <v>788109.31</v>
          </cell>
          <cell r="V21">
            <v>788808.43</v>
          </cell>
          <cell r="W21">
            <v>787922.42</v>
          </cell>
          <cell r="X21">
            <v>783415.99</v>
          </cell>
          <cell r="Y21">
            <v>797788.99</v>
          </cell>
          <cell r="Z21">
            <v>805707.12</v>
          </cell>
          <cell r="AA21">
            <v>806742.66</v>
          </cell>
          <cell r="AB21">
            <v>811953.45</v>
          </cell>
          <cell r="AC21">
            <v>811506.52</v>
          </cell>
          <cell r="AD21">
            <v>818354.48</v>
          </cell>
          <cell r="AE21">
            <v>819881.42</v>
          </cell>
          <cell r="AF21">
            <v>820464.81</v>
          </cell>
          <cell r="AG21">
            <v>819591.57</v>
          </cell>
          <cell r="AH21">
            <v>810164.28</v>
          </cell>
          <cell r="AI21">
            <v>804971.88</v>
          </cell>
          <cell r="AJ21">
            <v>805107.04</v>
          </cell>
          <cell r="AK21">
            <v>814891.87</v>
          </cell>
          <cell r="AL21">
            <v>810004.61</v>
          </cell>
          <cell r="AM21">
            <v>813631.32</v>
          </cell>
          <cell r="AN21">
            <v>820693.77</v>
          </cell>
          <cell r="AO21">
            <v>825133.65</v>
          </cell>
          <cell r="AP21">
            <v>820740.52</v>
          </cell>
          <cell r="AQ21">
            <v>820092.93</v>
          </cell>
          <cell r="AR21">
            <v>821888.99</v>
          </cell>
          <cell r="AS21">
            <v>823485.98</v>
          </cell>
          <cell r="AT21">
            <v>814562.17</v>
          </cell>
          <cell r="AU21">
            <v>814546.32</v>
          </cell>
          <cell r="AV21">
            <v>812672.15</v>
          </cell>
          <cell r="AW21">
            <v>819979.47</v>
          </cell>
          <cell r="AX21">
            <v>821103.08</v>
          </cell>
          <cell r="AY21">
            <v>823743.88</v>
          </cell>
          <cell r="AZ21">
            <v>823604.5</v>
          </cell>
          <cell r="BA21">
            <v>825068.89</v>
          </cell>
        </row>
        <row r="22">
          <cell r="B22">
            <v>1749886.58</v>
          </cell>
          <cell r="C22">
            <v>1746692.38</v>
          </cell>
          <cell r="D22">
            <v>1746433.14</v>
          </cell>
          <cell r="E22">
            <v>1745235.27</v>
          </cell>
          <cell r="F22">
            <v>1742287.34</v>
          </cell>
          <cell r="G22">
            <v>1745235.27</v>
          </cell>
          <cell r="H22">
            <v>1752681.48</v>
          </cell>
          <cell r="I22">
            <v>1758082.71</v>
          </cell>
          <cell r="J22">
            <v>1759448.91</v>
          </cell>
          <cell r="K22">
            <v>1756591.74</v>
          </cell>
          <cell r="L22">
            <v>1747891.26</v>
          </cell>
          <cell r="M22">
            <v>1776185.64</v>
          </cell>
          <cell r="N22">
            <v>1743706.15</v>
          </cell>
          <cell r="O22">
            <v>1749276.18</v>
          </cell>
          <cell r="P22">
            <v>1739619.02</v>
          </cell>
          <cell r="Q22">
            <v>1714309.21</v>
          </cell>
          <cell r="R22">
            <v>1719311.01</v>
          </cell>
          <cell r="S22">
            <v>1692960.39</v>
          </cell>
          <cell r="T22">
            <v>1696367.37</v>
          </cell>
          <cell r="U22">
            <v>1699207.72</v>
          </cell>
          <cell r="V22">
            <v>1704043.68</v>
          </cell>
          <cell r="W22">
            <v>1702496.39</v>
          </cell>
          <cell r="X22">
            <v>1700208.13</v>
          </cell>
          <cell r="Y22">
            <v>1700870.19</v>
          </cell>
          <cell r="Z22">
            <v>1705799.35</v>
          </cell>
          <cell r="AA22">
            <v>1720159.3</v>
          </cell>
          <cell r="AB22">
            <v>1714363.67</v>
          </cell>
          <cell r="AC22">
            <v>1712897.34</v>
          </cell>
          <cell r="AD22">
            <v>1714615.22</v>
          </cell>
          <cell r="AE22">
            <v>1714715.01</v>
          </cell>
          <cell r="AF22">
            <v>1720172.94</v>
          </cell>
          <cell r="AG22">
            <v>1728897.42</v>
          </cell>
          <cell r="AH22">
            <v>1726628.12</v>
          </cell>
          <cell r="AI22">
            <v>1719726.12</v>
          </cell>
          <cell r="AJ22">
            <v>1698552.53</v>
          </cell>
          <cell r="AK22">
            <v>1703976.84</v>
          </cell>
          <cell r="AL22">
            <v>1704476.5</v>
          </cell>
          <cell r="AM22">
            <v>1706476.84</v>
          </cell>
          <cell r="AN22">
            <v>1706392.67</v>
          </cell>
          <cell r="AO22">
            <v>1701198.6</v>
          </cell>
          <cell r="AP22">
            <v>1660717.88</v>
          </cell>
          <cell r="AQ22">
            <v>1735465.45</v>
          </cell>
          <cell r="AR22">
            <v>1616279.67</v>
          </cell>
          <cell r="AS22">
            <v>1608099.77</v>
          </cell>
          <cell r="AT22">
            <v>1602578.75</v>
          </cell>
          <cell r="AU22">
            <v>1608841.69</v>
          </cell>
          <cell r="AV22">
            <v>1609290.18</v>
          </cell>
          <cell r="AW22">
            <v>1640644.28</v>
          </cell>
          <cell r="AX22">
            <v>1685610.59</v>
          </cell>
          <cell r="AY22">
            <v>1696770.76</v>
          </cell>
          <cell r="AZ22">
            <v>1711633.81</v>
          </cell>
          <cell r="BA22">
            <v>1712439.46</v>
          </cell>
        </row>
        <row r="23">
          <cell r="B23">
            <v>2994960.03</v>
          </cell>
          <cell r="C23">
            <v>2996962.46</v>
          </cell>
          <cell r="D23">
            <v>3001113.22</v>
          </cell>
          <cell r="E23">
            <v>3027795.79</v>
          </cell>
          <cell r="F23">
            <v>3035387.59</v>
          </cell>
          <cell r="G23">
            <v>3027795.79</v>
          </cell>
          <cell r="H23">
            <v>2994147.27</v>
          </cell>
          <cell r="I23">
            <v>3000774.19</v>
          </cell>
          <cell r="J23">
            <v>2984276.1</v>
          </cell>
          <cell r="K23">
            <v>2958582.61</v>
          </cell>
          <cell r="L23">
            <v>2825261.74</v>
          </cell>
          <cell r="M23">
            <v>2802560.07</v>
          </cell>
          <cell r="N23">
            <v>2861655.23</v>
          </cell>
          <cell r="O23">
            <v>2866540.36</v>
          </cell>
          <cell r="P23">
            <v>2850868.84</v>
          </cell>
          <cell r="Q23">
            <v>2915168.85</v>
          </cell>
          <cell r="R23">
            <v>2896429.47</v>
          </cell>
          <cell r="S23">
            <v>2745776.48</v>
          </cell>
          <cell r="T23">
            <v>2762171.3</v>
          </cell>
          <cell r="U23">
            <v>2784184.81</v>
          </cell>
          <cell r="V23">
            <v>2807610.5</v>
          </cell>
          <cell r="W23">
            <v>2834420.9</v>
          </cell>
          <cell r="X23">
            <v>2836629.2</v>
          </cell>
          <cell r="Y23">
            <v>2847661.82</v>
          </cell>
          <cell r="Z23">
            <v>2853029.82</v>
          </cell>
          <cell r="AA23">
            <v>2891797.43</v>
          </cell>
          <cell r="AB23">
            <v>2903744.23</v>
          </cell>
          <cell r="AC23">
            <v>2921962.82</v>
          </cell>
          <cell r="AD23">
            <v>2949235.72</v>
          </cell>
          <cell r="AE23">
            <v>2955860.17</v>
          </cell>
          <cell r="AF23">
            <v>2963981.54</v>
          </cell>
          <cell r="AG23">
            <v>2962146.99</v>
          </cell>
          <cell r="AH23">
            <v>2968905.01</v>
          </cell>
          <cell r="AI23">
            <v>3020949.7</v>
          </cell>
          <cell r="AJ23">
            <v>3025689.08</v>
          </cell>
          <cell r="AK23">
            <v>3007432.14</v>
          </cell>
          <cell r="AL23">
            <v>3003786.5</v>
          </cell>
          <cell r="AM23">
            <v>2997116.33</v>
          </cell>
          <cell r="AN23">
            <v>3037077.02</v>
          </cell>
          <cell r="AO23">
            <v>3044183.4</v>
          </cell>
          <cell r="AP23">
            <v>3044133.5</v>
          </cell>
          <cell r="AQ23">
            <v>3045297.54</v>
          </cell>
          <cell r="AR23">
            <v>3066946.74</v>
          </cell>
          <cell r="AS23">
            <v>3083601.99</v>
          </cell>
          <cell r="AT23">
            <v>3066453.98</v>
          </cell>
          <cell r="AU23">
            <v>3071179.59</v>
          </cell>
          <cell r="AV23">
            <v>3077416.75</v>
          </cell>
          <cell r="AW23">
            <v>3074361.33</v>
          </cell>
          <cell r="AX23">
            <v>3081268.27</v>
          </cell>
          <cell r="AY23">
            <v>3062800.24</v>
          </cell>
          <cell r="AZ23">
            <v>3075297.06</v>
          </cell>
          <cell r="BA23">
            <v>3117247.78</v>
          </cell>
        </row>
        <row r="24">
          <cell r="B24">
            <v>1834171.5</v>
          </cell>
          <cell r="C24">
            <v>1845990.46</v>
          </cell>
          <cell r="D24">
            <v>1831878.1</v>
          </cell>
          <cell r="E24">
            <v>1866139.72</v>
          </cell>
          <cell r="F24">
            <v>1864415.71</v>
          </cell>
          <cell r="G24">
            <v>1866139.72</v>
          </cell>
          <cell r="H24">
            <v>1847355.47</v>
          </cell>
          <cell r="I24">
            <v>1808095.46</v>
          </cell>
          <cell r="J24">
            <v>1812134.38</v>
          </cell>
          <cell r="K24">
            <v>1836895.33</v>
          </cell>
          <cell r="L24">
            <v>1854273.28</v>
          </cell>
          <cell r="M24">
            <v>1850028.86</v>
          </cell>
          <cell r="N24">
            <v>1827049.45</v>
          </cell>
          <cell r="O24">
            <v>1823631.82</v>
          </cell>
          <cell r="P24">
            <v>1813667.14</v>
          </cell>
          <cell r="Q24">
            <v>1817304.66</v>
          </cell>
          <cell r="R24">
            <v>1810431.97</v>
          </cell>
          <cell r="S24">
            <v>1814715.63</v>
          </cell>
          <cell r="T24">
            <v>1819746.04</v>
          </cell>
          <cell r="U24">
            <v>1820057.66</v>
          </cell>
          <cell r="V24">
            <v>1831787.02</v>
          </cell>
          <cell r="W24">
            <v>1832429.35</v>
          </cell>
          <cell r="X24">
            <v>1834809.12</v>
          </cell>
          <cell r="Y24">
            <v>1828112.52</v>
          </cell>
          <cell r="Z24">
            <v>1854339.11</v>
          </cell>
          <cell r="AA24">
            <v>1851573.33</v>
          </cell>
          <cell r="AB24">
            <v>1842669.92</v>
          </cell>
          <cell r="AC24">
            <v>1805714.58</v>
          </cell>
          <cell r="AD24">
            <v>1802600.66</v>
          </cell>
          <cell r="AE24">
            <v>1804445.38</v>
          </cell>
          <cell r="AF24">
            <v>1798595.03</v>
          </cell>
          <cell r="AG24">
            <v>1805324.29</v>
          </cell>
          <cell r="AH24">
            <v>1848539.38</v>
          </cell>
          <cell r="AI24">
            <v>1843621.01</v>
          </cell>
          <cell r="AJ24">
            <v>1852002.8</v>
          </cell>
          <cell r="AK24">
            <v>1857290.4</v>
          </cell>
          <cell r="AL24">
            <v>1868259.17</v>
          </cell>
          <cell r="AM24">
            <v>1867211.98</v>
          </cell>
          <cell r="AN24">
            <v>1864917.24</v>
          </cell>
          <cell r="AO24">
            <v>1870798.11</v>
          </cell>
          <cell r="AP24">
            <v>1871922.52</v>
          </cell>
          <cell r="AQ24">
            <v>1876391.36</v>
          </cell>
          <cell r="AR24">
            <v>1880236.14</v>
          </cell>
          <cell r="AS24">
            <v>1898511.49</v>
          </cell>
          <cell r="AT24">
            <v>1896611.11</v>
          </cell>
          <cell r="AU24">
            <v>1897906.56</v>
          </cell>
          <cell r="AV24">
            <v>1896619.54</v>
          </cell>
          <cell r="AW24">
            <v>1876850.89</v>
          </cell>
          <cell r="AX24">
            <v>1873415.26</v>
          </cell>
          <cell r="AY24">
            <v>1869556.61</v>
          </cell>
          <cell r="AZ24">
            <v>1872694.73</v>
          </cell>
          <cell r="BA24">
            <v>1871298.07</v>
          </cell>
        </row>
        <row r="25">
          <cell r="B25">
            <v>2706083.47</v>
          </cell>
          <cell r="C25">
            <v>2709771.22</v>
          </cell>
          <cell r="D25">
            <v>2703787.11</v>
          </cell>
          <cell r="E25">
            <v>2704413.7</v>
          </cell>
          <cell r="F25">
            <v>2707250.7</v>
          </cell>
          <cell r="G25">
            <v>2704413.7</v>
          </cell>
          <cell r="H25">
            <v>2695574.17</v>
          </cell>
          <cell r="I25">
            <v>2690372.18</v>
          </cell>
          <cell r="J25">
            <v>2701630.17</v>
          </cell>
          <cell r="K25">
            <v>2709242.46</v>
          </cell>
          <cell r="L25">
            <v>2695408.62</v>
          </cell>
          <cell r="M25">
            <v>2701957.77</v>
          </cell>
          <cell r="N25">
            <v>2704297.15</v>
          </cell>
          <cell r="O25">
            <v>2708314.27</v>
          </cell>
          <cell r="P25">
            <v>2708101.38</v>
          </cell>
          <cell r="Q25">
            <v>2692642.4</v>
          </cell>
          <cell r="R25">
            <v>2707528.49</v>
          </cell>
          <cell r="S25">
            <v>2695217.88</v>
          </cell>
          <cell r="T25">
            <v>2709365.86</v>
          </cell>
          <cell r="U25">
            <v>2704611.57</v>
          </cell>
          <cell r="V25">
            <v>2710995.93</v>
          </cell>
          <cell r="W25">
            <v>2732795.58</v>
          </cell>
          <cell r="X25">
            <v>2753188.75</v>
          </cell>
          <cell r="Y25">
            <v>2776112.5</v>
          </cell>
          <cell r="Z25">
            <v>2784466</v>
          </cell>
          <cell r="AA25">
            <v>2783894.71</v>
          </cell>
          <cell r="AB25">
            <v>2768698.45</v>
          </cell>
          <cell r="AC25">
            <v>2791439.44</v>
          </cell>
          <cell r="AD25">
            <v>2789798.03</v>
          </cell>
          <cell r="AE25">
            <v>2793255.41</v>
          </cell>
          <cell r="AF25">
            <v>2789641.19</v>
          </cell>
          <cell r="AG25">
            <v>2804255.14</v>
          </cell>
          <cell r="AH25">
            <v>2817394.47</v>
          </cell>
          <cell r="AI25">
            <v>2819081.49</v>
          </cell>
          <cell r="AJ25">
            <v>2825787.04</v>
          </cell>
          <cell r="AK25">
            <v>2823647.79</v>
          </cell>
          <cell r="AL25">
            <v>2822917.9</v>
          </cell>
          <cell r="AM25">
            <v>2827240.43</v>
          </cell>
          <cell r="AN25">
            <v>2826172.51</v>
          </cell>
          <cell r="AO25">
            <v>2859071.08</v>
          </cell>
          <cell r="AP25">
            <v>2852980.92</v>
          </cell>
          <cell r="AQ25">
            <v>2859890.4</v>
          </cell>
          <cell r="AR25">
            <v>2861520.71</v>
          </cell>
          <cell r="AS25">
            <v>2859781.55</v>
          </cell>
          <cell r="AT25">
            <v>2878865.37</v>
          </cell>
          <cell r="AU25">
            <v>2831399.05</v>
          </cell>
          <cell r="AV25">
            <v>2858726.44</v>
          </cell>
          <cell r="AW25">
            <v>2824201.76</v>
          </cell>
          <cell r="AX25">
            <v>2808080.69</v>
          </cell>
          <cell r="AY25">
            <v>2808697.08</v>
          </cell>
          <cell r="AZ25">
            <v>2811804.66</v>
          </cell>
          <cell r="BA25">
            <v>2770455.44</v>
          </cell>
        </row>
        <row r="26">
          <cell r="B26">
            <v>6446768.79</v>
          </cell>
          <cell r="C26">
            <v>6574174.8899999997</v>
          </cell>
          <cell r="D26">
            <v>6630483.4000000004</v>
          </cell>
          <cell r="E26">
            <v>6446270.4900000002</v>
          </cell>
          <cell r="F26">
            <v>6290346.04</v>
          </cell>
          <cell r="G26">
            <v>6446270.4900000002</v>
          </cell>
          <cell r="H26">
            <v>6390490.0700000003</v>
          </cell>
          <cell r="I26">
            <v>6457802.9199999999</v>
          </cell>
          <cell r="J26">
            <v>6442103.0099999998</v>
          </cell>
          <cell r="K26">
            <v>6366377.9000000004</v>
          </cell>
          <cell r="L26">
            <v>6357986.1900000004</v>
          </cell>
          <cell r="M26">
            <v>6296081.8499999996</v>
          </cell>
          <cell r="N26">
            <v>6191007.9699999997</v>
          </cell>
          <cell r="O26">
            <v>6164238.25</v>
          </cell>
          <cell r="P26">
            <v>6324815.6100000003</v>
          </cell>
          <cell r="Q26">
            <v>6345892.71</v>
          </cell>
          <cell r="R26">
            <v>6380608.6799999997</v>
          </cell>
          <cell r="S26">
            <v>6379251.75</v>
          </cell>
          <cell r="T26">
            <v>6321558.3700000001</v>
          </cell>
          <cell r="U26">
            <v>6273408.9299999997</v>
          </cell>
          <cell r="V26">
            <v>6270389.7999999998</v>
          </cell>
          <cell r="W26">
            <v>6240187.5899999999</v>
          </cell>
          <cell r="X26">
            <v>6250287.1200000001</v>
          </cell>
          <cell r="Y26">
            <v>6252739.0300000003</v>
          </cell>
          <cell r="Z26">
            <v>6257093.5700000003</v>
          </cell>
          <cell r="AA26">
            <v>6280621.7999999998</v>
          </cell>
          <cell r="AB26">
            <v>6275507.29</v>
          </cell>
          <cell r="AC26">
            <v>6419146.6900000004</v>
          </cell>
          <cell r="AD26">
            <v>6413185.5</v>
          </cell>
          <cell r="AE26">
            <v>6414398.1600000001</v>
          </cell>
          <cell r="AF26">
            <v>6182829.5300000003</v>
          </cell>
          <cell r="AG26">
            <v>6195668.5</v>
          </cell>
          <cell r="AH26">
            <v>6209495.1900000004</v>
          </cell>
          <cell r="AI26">
            <v>6216262.46</v>
          </cell>
          <cell r="AJ26">
            <v>6236990.7999999998</v>
          </cell>
          <cell r="AK26">
            <v>6214191.9900000002</v>
          </cell>
          <cell r="AL26">
            <v>6230884.0700000003</v>
          </cell>
          <cell r="AM26">
            <v>6225623.6100000003</v>
          </cell>
          <cell r="AN26">
            <v>6234950.6299999999</v>
          </cell>
          <cell r="AO26">
            <v>6236980.96</v>
          </cell>
          <cell r="AP26">
            <v>6225226.5899999999</v>
          </cell>
          <cell r="AQ26">
            <v>6218045.7400000002</v>
          </cell>
          <cell r="AR26">
            <v>6028169.2999999998</v>
          </cell>
          <cell r="AS26">
            <v>5993142.2599999998</v>
          </cell>
          <cell r="AT26">
            <v>5993400.4699999997</v>
          </cell>
          <cell r="AU26">
            <v>6016141.8600000003</v>
          </cell>
          <cell r="AV26">
            <v>6025765.4199999999</v>
          </cell>
          <cell r="AW26">
            <v>5987003.5099999998</v>
          </cell>
          <cell r="AX26">
            <v>5982026.9699999997</v>
          </cell>
          <cell r="AY26">
            <v>5985208.25</v>
          </cell>
          <cell r="AZ26">
            <v>6004605.4199999999</v>
          </cell>
          <cell r="BA26">
            <v>6007055.6699999999</v>
          </cell>
        </row>
        <row r="27">
          <cell r="B27">
            <v>2724892.75</v>
          </cell>
          <cell r="C27">
            <v>2717068.88</v>
          </cell>
          <cell r="D27">
            <v>2712019.96</v>
          </cell>
          <cell r="E27">
            <v>2716822.44</v>
          </cell>
          <cell r="F27">
            <v>2724505.48</v>
          </cell>
          <cell r="G27">
            <v>2716822.44</v>
          </cell>
          <cell r="H27">
            <v>2718307.37</v>
          </cell>
          <cell r="I27">
            <v>2726322.96</v>
          </cell>
          <cell r="J27">
            <v>2772711.12</v>
          </cell>
          <cell r="K27">
            <v>2775148.31</v>
          </cell>
          <cell r="L27">
            <v>2772407.3</v>
          </cell>
          <cell r="M27">
            <v>2787676.41</v>
          </cell>
          <cell r="N27">
            <v>2754152.73</v>
          </cell>
          <cell r="O27">
            <v>2755082.55</v>
          </cell>
          <cell r="P27">
            <v>2753485.32</v>
          </cell>
          <cell r="Q27">
            <v>2758414.45</v>
          </cell>
          <cell r="R27">
            <v>2743777.45</v>
          </cell>
          <cell r="S27">
            <v>2737028.45</v>
          </cell>
          <cell r="T27">
            <v>2736082</v>
          </cell>
          <cell r="U27">
            <v>2747317.58</v>
          </cell>
          <cell r="V27">
            <v>2751333.28</v>
          </cell>
          <cell r="W27">
            <v>2757950.31</v>
          </cell>
          <cell r="X27">
            <v>2766301.23</v>
          </cell>
          <cell r="Y27">
            <v>2775196.99</v>
          </cell>
          <cell r="Z27">
            <v>2794098.67</v>
          </cell>
          <cell r="AA27">
            <v>2779422.14</v>
          </cell>
          <cell r="AB27">
            <v>2763360.44</v>
          </cell>
          <cell r="AC27">
            <v>2775286.92</v>
          </cell>
          <cell r="AD27">
            <v>2776372.23</v>
          </cell>
          <cell r="AE27">
            <v>2777631.77</v>
          </cell>
          <cell r="AF27">
            <v>2805617.78</v>
          </cell>
          <cell r="AG27">
            <v>2798910.02</v>
          </cell>
          <cell r="AH27">
            <v>2806539.46</v>
          </cell>
          <cell r="AI27">
            <v>2809065.91</v>
          </cell>
          <cell r="AJ27">
            <v>2795838.71</v>
          </cell>
          <cell r="AK27">
            <v>2804495.12</v>
          </cell>
          <cell r="AL27">
            <v>2812515.97</v>
          </cell>
          <cell r="AM27">
            <v>2808808.31</v>
          </cell>
          <cell r="AN27">
            <v>2799679.97</v>
          </cell>
          <cell r="AO27">
            <v>2805786.86</v>
          </cell>
          <cell r="AP27">
            <v>2804209.53</v>
          </cell>
          <cell r="AQ27">
            <v>2831307.44</v>
          </cell>
          <cell r="AR27">
            <v>2825641.73</v>
          </cell>
          <cell r="AS27">
            <v>2827038.58</v>
          </cell>
          <cell r="AT27">
            <v>2785848.19</v>
          </cell>
          <cell r="AU27">
            <v>2787361.81</v>
          </cell>
          <cell r="AV27">
            <v>2792190.99</v>
          </cell>
          <cell r="AW27">
            <v>2774428</v>
          </cell>
          <cell r="AX27">
            <v>2745904.44</v>
          </cell>
          <cell r="AY27">
            <v>2765729.64</v>
          </cell>
          <cell r="AZ27">
            <v>2787390.36</v>
          </cell>
          <cell r="BA27">
            <v>2787551.76</v>
          </cell>
        </row>
        <row r="28">
          <cell r="B28">
            <v>2398098.67</v>
          </cell>
          <cell r="C28">
            <v>2411922.9300000002</v>
          </cell>
          <cell r="D28">
            <v>2396656.61</v>
          </cell>
          <cell r="E28">
            <v>2412456.85</v>
          </cell>
          <cell r="F28">
            <v>2417449.7200000002</v>
          </cell>
          <cell r="G28">
            <v>2412456.85</v>
          </cell>
          <cell r="H28">
            <v>2377147.94</v>
          </cell>
          <cell r="I28">
            <v>2380358.14</v>
          </cell>
          <cell r="J28">
            <v>2383596.75</v>
          </cell>
          <cell r="K28">
            <v>2380298.77</v>
          </cell>
          <cell r="L28">
            <v>2444244.5299999998</v>
          </cell>
          <cell r="M28">
            <v>2424403.23</v>
          </cell>
          <cell r="N28">
            <v>2363834.58</v>
          </cell>
          <cell r="O28">
            <v>2377694.25</v>
          </cell>
          <cell r="P28">
            <v>2383293.35</v>
          </cell>
          <cell r="Q28">
            <v>2361183.39</v>
          </cell>
          <cell r="R28">
            <v>2386035.89</v>
          </cell>
          <cell r="S28">
            <v>2417242.2000000002</v>
          </cell>
          <cell r="T28">
            <v>2360906.88</v>
          </cell>
          <cell r="U28">
            <v>2363503.4700000002</v>
          </cell>
          <cell r="V28">
            <v>2421599.0499999998</v>
          </cell>
          <cell r="W28">
            <v>2444437.2000000002</v>
          </cell>
          <cell r="X28">
            <v>2472347.37</v>
          </cell>
          <cell r="Y28">
            <v>2490604.04</v>
          </cell>
          <cell r="Z28">
            <v>2484911.2999999998</v>
          </cell>
          <cell r="AA28">
            <v>2500612.9700000002</v>
          </cell>
          <cell r="AB28">
            <v>2533632.35</v>
          </cell>
          <cell r="AC28">
            <v>2598322.14</v>
          </cell>
          <cell r="AD28">
            <v>2623523.33</v>
          </cell>
          <cell r="AE28">
            <v>2644738.2999999998</v>
          </cell>
          <cell r="AF28">
            <v>2652028.7799999998</v>
          </cell>
          <cell r="AG28">
            <v>2648893.65</v>
          </cell>
          <cell r="AH28">
            <v>2640437.52</v>
          </cell>
          <cell r="AI28">
            <v>2657632.92</v>
          </cell>
          <cell r="AJ28">
            <v>2713795.01</v>
          </cell>
          <cell r="AK28">
            <v>2707064.63</v>
          </cell>
          <cell r="AL28">
            <v>2692594.93</v>
          </cell>
          <cell r="AM28">
            <v>2704988.6</v>
          </cell>
          <cell r="AN28">
            <v>2747707.15</v>
          </cell>
          <cell r="AO28">
            <v>2735555.56</v>
          </cell>
          <cell r="AP28">
            <v>2765178.18</v>
          </cell>
          <cell r="AQ28">
            <v>2625822.86</v>
          </cell>
          <cell r="AR28">
            <v>2611137.69</v>
          </cell>
          <cell r="AS28">
            <v>2607737.46</v>
          </cell>
          <cell r="AT28">
            <v>2596288.39</v>
          </cell>
          <cell r="AU28">
            <v>2493700.81</v>
          </cell>
          <cell r="AV28">
            <v>2413033.4500000002</v>
          </cell>
          <cell r="AW28">
            <v>2140110.9500000002</v>
          </cell>
          <cell r="AX28">
            <v>1932667.18</v>
          </cell>
          <cell r="AY28">
            <v>2045574.8</v>
          </cell>
          <cell r="AZ28">
            <v>2054664.42</v>
          </cell>
          <cell r="BA28">
            <v>2062771.57</v>
          </cell>
        </row>
        <row r="29">
          <cell r="B29">
            <v>1837227.87</v>
          </cell>
          <cell r="C29">
            <v>1845837.03</v>
          </cell>
          <cell r="D29">
            <v>1845778.78</v>
          </cell>
          <cell r="E29">
            <v>1842979.06</v>
          </cell>
          <cell r="F29">
            <v>1842576.45</v>
          </cell>
          <cell r="G29">
            <v>1842979.06</v>
          </cell>
          <cell r="H29">
            <v>1835151.64</v>
          </cell>
          <cell r="I29">
            <v>1832563.34</v>
          </cell>
          <cell r="J29">
            <v>1845216.92</v>
          </cell>
          <cell r="K29">
            <v>1848930.07</v>
          </cell>
          <cell r="L29">
            <v>1845083.26</v>
          </cell>
          <cell r="M29">
            <v>1845032.62</v>
          </cell>
          <cell r="N29">
            <v>1821687.97</v>
          </cell>
          <cell r="O29">
            <v>1817835.1</v>
          </cell>
          <cell r="P29">
            <v>1822933.04</v>
          </cell>
          <cell r="Q29">
            <v>1850640.17</v>
          </cell>
          <cell r="R29">
            <v>1861773.61</v>
          </cell>
          <cell r="S29">
            <v>1883967.71</v>
          </cell>
          <cell r="T29">
            <v>1889039.45</v>
          </cell>
          <cell r="U29">
            <v>1885599.76</v>
          </cell>
          <cell r="V29">
            <v>1882652.64</v>
          </cell>
          <cell r="W29">
            <v>1882645.34</v>
          </cell>
          <cell r="X29">
            <v>1921587.85</v>
          </cell>
          <cell r="Y29">
            <v>1925087.19</v>
          </cell>
          <cell r="Z29">
            <v>1945911.42</v>
          </cell>
          <cell r="AA29">
            <v>1952174.01</v>
          </cell>
          <cell r="AB29">
            <v>1951540.74</v>
          </cell>
          <cell r="AC29">
            <v>1949427.66</v>
          </cell>
          <cell r="AD29">
            <v>1961767.56</v>
          </cell>
          <cell r="AE29">
            <v>1960520.4</v>
          </cell>
          <cell r="AF29">
            <v>1963666.8</v>
          </cell>
          <cell r="AG29">
            <v>1958533.32</v>
          </cell>
          <cell r="AH29">
            <v>1962901</v>
          </cell>
          <cell r="AI29">
            <v>1928673.71</v>
          </cell>
          <cell r="AJ29">
            <v>1929990.91</v>
          </cell>
          <cell r="AK29">
            <v>1934822.88</v>
          </cell>
          <cell r="AL29">
            <v>1936581.14</v>
          </cell>
          <cell r="AM29">
            <v>1949880.07</v>
          </cell>
          <cell r="AN29">
            <v>1948289.92</v>
          </cell>
          <cell r="AO29">
            <v>1950204.89</v>
          </cell>
          <cell r="AP29">
            <v>1951400.82</v>
          </cell>
          <cell r="AQ29">
            <v>1948568.06</v>
          </cell>
          <cell r="AR29">
            <v>1956506.24</v>
          </cell>
          <cell r="AS29">
            <v>1970150.02</v>
          </cell>
          <cell r="AT29">
            <v>1997242.34</v>
          </cell>
          <cell r="AU29">
            <v>1996128.72</v>
          </cell>
          <cell r="AV29">
            <v>2008455.97</v>
          </cell>
          <cell r="AW29">
            <v>2005780.26</v>
          </cell>
          <cell r="AX29">
            <v>2001134.88</v>
          </cell>
          <cell r="AY29">
            <v>1997212.03</v>
          </cell>
          <cell r="AZ29">
            <v>2005596.56</v>
          </cell>
          <cell r="BA29">
            <v>1961914.12</v>
          </cell>
        </row>
        <row r="30">
          <cell r="B30">
            <v>1499014.6300000001</v>
          </cell>
          <cell r="C30">
            <v>1498145.7</v>
          </cell>
          <cell r="D30">
            <v>1496608.81</v>
          </cell>
          <cell r="E30">
            <v>1499587.51</v>
          </cell>
          <cell r="F30">
            <v>1499954.85</v>
          </cell>
          <cell r="G30">
            <v>1499587.51</v>
          </cell>
          <cell r="H30">
            <v>1519001.39</v>
          </cell>
          <cell r="I30">
            <v>1505866.84</v>
          </cell>
          <cell r="J30">
            <v>1510318.4</v>
          </cell>
          <cell r="K30">
            <v>1489606.21</v>
          </cell>
          <cell r="L30">
            <v>1494001.18</v>
          </cell>
          <cell r="M30">
            <v>1471970.9</v>
          </cell>
          <cell r="N30">
            <v>1484753.48</v>
          </cell>
          <cell r="O30">
            <v>1473034.68</v>
          </cell>
          <cell r="P30">
            <v>1469524.17</v>
          </cell>
          <cell r="Q30">
            <v>1462154.16</v>
          </cell>
          <cell r="R30">
            <v>1464078.13</v>
          </cell>
          <cell r="S30">
            <v>1475679.13</v>
          </cell>
          <cell r="T30">
            <v>1479905.68</v>
          </cell>
          <cell r="U30">
            <v>1491909.2</v>
          </cell>
          <cell r="V30">
            <v>1499445.8</v>
          </cell>
          <cell r="W30">
            <v>1502861.19</v>
          </cell>
          <cell r="X30">
            <v>1510947.17</v>
          </cell>
          <cell r="Y30">
            <v>1517415.14</v>
          </cell>
          <cell r="Z30">
            <v>1517969.73</v>
          </cell>
          <cell r="AA30">
            <v>1519120.9</v>
          </cell>
          <cell r="AB30">
            <v>1527846.81</v>
          </cell>
          <cell r="AC30">
            <v>1529031.9</v>
          </cell>
          <cell r="AD30">
            <v>1531796.88</v>
          </cell>
          <cell r="AE30">
            <v>1532831.83</v>
          </cell>
          <cell r="AF30">
            <v>1539436.08</v>
          </cell>
          <cell r="AG30">
            <v>1540243.38</v>
          </cell>
          <cell r="AH30">
            <v>1540702.15</v>
          </cell>
          <cell r="AI30">
            <v>1540974.14</v>
          </cell>
          <cell r="AJ30">
            <v>1552829.68</v>
          </cell>
          <cell r="AK30">
            <v>1551036.86</v>
          </cell>
          <cell r="AL30">
            <v>1551919.17</v>
          </cell>
          <cell r="AM30">
            <v>1552044.57</v>
          </cell>
          <cell r="AN30">
            <v>1551607.91</v>
          </cell>
          <cell r="AO30">
            <v>1558332.71</v>
          </cell>
          <cell r="AP30">
            <v>1558276.31</v>
          </cell>
          <cell r="AQ30">
            <v>1562587.24</v>
          </cell>
          <cell r="AR30">
            <v>1564031.84</v>
          </cell>
          <cell r="AS30">
            <v>1567607.21</v>
          </cell>
          <cell r="AT30">
            <v>1570848.71</v>
          </cell>
          <cell r="AU30">
            <v>1580971.03</v>
          </cell>
          <cell r="AV30">
            <v>1579313.97</v>
          </cell>
          <cell r="AW30">
            <v>1574136.85</v>
          </cell>
          <cell r="AX30">
            <v>1564710.02</v>
          </cell>
          <cell r="AY30">
            <v>1571742.73</v>
          </cell>
          <cell r="AZ30">
            <v>1602811.01</v>
          </cell>
          <cell r="BA30">
            <v>1624117.57</v>
          </cell>
        </row>
        <row r="31">
          <cell r="B31">
            <v>6171012.7800000003</v>
          </cell>
          <cell r="C31">
            <v>6157076.5599999996</v>
          </cell>
          <cell r="D31">
            <v>6139913.29</v>
          </cell>
          <cell r="E31">
            <v>6131103.5099999998</v>
          </cell>
          <cell r="F31">
            <v>6113653.8899999997</v>
          </cell>
          <cell r="G31">
            <v>6131103.5099999998</v>
          </cell>
          <cell r="H31">
            <v>6111265.54</v>
          </cell>
          <cell r="I31">
            <v>6078229.6600000001</v>
          </cell>
          <cell r="J31">
            <v>6071781.1600000001</v>
          </cell>
          <cell r="K31">
            <v>5928524.9400000004</v>
          </cell>
          <cell r="L31">
            <v>6105153.5499999998</v>
          </cell>
          <cell r="M31">
            <v>5890590.3300000001</v>
          </cell>
          <cell r="N31">
            <v>5984622.0199999996</v>
          </cell>
          <cell r="O31">
            <v>6038581.1600000001</v>
          </cell>
          <cell r="P31">
            <v>6047769.1600000001</v>
          </cell>
          <cell r="Q31">
            <v>5995319.75</v>
          </cell>
          <cell r="R31">
            <v>5975143.4000000004</v>
          </cell>
          <cell r="S31">
            <v>6016705.5499999998</v>
          </cell>
          <cell r="T31">
            <v>5846440</v>
          </cell>
          <cell r="U31">
            <v>5894239.5199999996</v>
          </cell>
          <cell r="V31">
            <v>6104703.3200000003</v>
          </cell>
          <cell r="W31">
            <v>6135793.8600000003</v>
          </cell>
          <cell r="X31">
            <v>6178842.7599999998</v>
          </cell>
          <cell r="Y31">
            <v>6200488.4299999997</v>
          </cell>
          <cell r="Z31">
            <v>6222342.6399999997</v>
          </cell>
          <cell r="AA31">
            <v>6041916.7199999997</v>
          </cell>
          <cell r="AB31">
            <v>6058169.6500000004</v>
          </cell>
          <cell r="AC31">
            <v>6251594.0700000003</v>
          </cell>
          <cell r="AD31">
            <v>6288765.4800000004</v>
          </cell>
          <cell r="AE31">
            <v>6290795.79</v>
          </cell>
          <cell r="AF31">
            <v>6378449.3099999996</v>
          </cell>
          <cell r="AG31">
            <v>6383093.1900000004</v>
          </cell>
          <cell r="AH31">
            <v>6361901.9400000004</v>
          </cell>
          <cell r="AI31">
            <v>6392900.2800000003</v>
          </cell>
          <cell r="AJ31">
            <v>6418965.8899999997</v>
          </cell>
          <cell r="AK31">
            <v>6407550.3200000003</v>
          </cell>
          <cell r="AL31">
            <v>6474631.5999999996</v>
          </cell>
          <cell r="AM31">
            <v>6477848.7999999998</v>
          </cell>
          <cell r="AN31">
            <v>6399677.9800000004</v>
          </cell>
          <cell r="AO31">
            <v>6398911.1500000004</v>
          </cell>
          <cell r="AP31">
            <v>6352933.2800000003</v>
          </cell>
          <cell r="AQ31">
            <v>6378799.4699999997</v>
          </cell>
          <cell r="AR31">
            <v>6504284.3399999999</v>
          </cell>
          <cell r="AS31">
            <v>6652335.4500000002</v>
          </cell>
          <cell r="AT31">
            <v>6557883.8899999997</v>
          </cell>
          <cell r="AU31">
            <v>6594342.1299999999</v>
          </cell>
          <cell r="AV31">
            <v>6584972.4400000004</v>
          </cell>
          <cell r="AW31">
            <v>6576374.1399999997</v>
          </cell>
          <cell r="AX31">
            <v>6613914.4500000002</v>
          </cell>
          <cell r="AY31">
            <v>6496858.3700000001</v>
          </cell>
          <cell r="AZ31">
            <v>6494699.0999999996</v>
          </cell>
          <cell r="BA31">
            <v>6478143.25</v>
          </cell>
        </row>
        <row r="32">
          <cell r="B32">
            <v>106418.59</v>
          </cell>
          <cell r="C32">
            <v>106418.59</v>
          </cell>
          <cell r="D32">
            <v>106418.59</v>
          </cell>
          <cell r="E32">
            <v>104987.66999999998</v>
          </cell>
          <cell r="F32">
            <v>106418.58999999997</v>
          </cell>
          <cell r="G32">
            <v>106418.58999999997</v>
          </cell>
          <cell r="H32">
            <v>106418.58999999997</v>
          </cell>
          <cell r="I32">
            <v>106418.58999999997</v>
          </cell>
          <cell r="J32">
            <v>111156.68</v>
          </cell>
          <cell r="K32">
            <v>109200.56</v>
          </cell>
          <cell r="L32">
            <v>109200.56000000006</v>
          </cell>
          <cell r="M32">
            <v>184681.59000000008</v>
          </cell>
          <cell r="N32">
            <v>190863.30000000005</v>
          </cell>
          <cell r="O32">
            <v>148765.63</v>
          </cell>
          <cell r="P32">
            <v>148765.63</v>
          </cell>
          <cell r="Q32">
            <v>110446.25</v>
          </cell>
          <cell r="R32">
            <v>132368.57000000007</v>
          </cell>
          <cell r="S32">
            <v>132074.03000000003</v>
          </cell>
          <cell r="T32">
            <v>181278.93000000005</v>
          </cell>
          <cell r="U32">
            <v>148537.94999999995</v>
          </cell>
          <cell r="V32">
            <v>148537.94999999995</v>
          </cell>
          <cell r="W32">
            <v>145478.44999999995</v>
          </cell>
          <cell r="X32">
            <v>118856.88</v>
          </cell>
          <cell r="Y32">
            <v>150347.32999999996</v>
          </cell>
          <cell r="Z32">
            <v>163804.89000000001</v>
          </cell>
          <cell r="AA32">
            <v>190352.22999999998</v>
          </cell>
          <cell r="AB32">
            <v>201972.74</v>
          </cell>
          <cell r="AC32">
            <v>163804.89000000001</v>
          </cell>
          <cell r="AD32">
            <v>163804.89000000001</v>
          </cell>
          <cell r="AE32">
            <v>173636.28000000003</v>
          </cell>
          <cell r="AF32">
            <v>170523.87</v>
          </cell>
          <cell r="AG32">
            <v>179270.61000000004</v>
          </cell>
          <cell r="AH32">
            <v>179270.61000000004</v>
          </cell>
          <cell r="AI32">
            <v>169097.47000000003</v>
          </cell>
          <cell r="AJ32">
            <v>170057.46000000002</v>
          </cell>
          <cell r="AK32">
            <v>170057.46000000002</v>
          </cell>
          <cell r="AL32">
            <v>80085.979999999981</v>
          </cell>
          <cell r="AM32">
            <v>55231.039999999921</v>
          </cell>
          <cell r="AN32">
            <v>69282.909999999916</v>
          </cell>
          <cell r="AO32">
            <v>69282.909999999916</v>
          </cell>
          <cell r="AP32">
            <v>13770.489999999991</v>
          </cell>
          <cell r="AQ32">
            <v>13770.489999999991</v>
          </cell>
          <cell r="AR32">
            <v>13770.489999999991</v>
          </cell>
          <cell r="AS32">
            <v>11690.459999999963</v>
          </cell>
          <cell r="AT32">
            <v>11690.459999999963</v>
          </cell>
          <cell r="AU32">
            <v>4854.6300000000047</v>
          </cell>
          <cell r="AV32">
            <v>4992.6599999999162</v>
          </cell>
          <cell r="AW32">
            <v>4992.6599999999162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4">
          <cell r="B34">
            <v>36543094.520000003</v>
          </cell>
          <cell r="C34">
            <v>36703911.25</v>
          </cell>
          <cell r="D34">
            <v>36720183.710000008</v>
          </cell>
          <cell r="E34">
            <v>36583649.610000007</v>
          </cell>
          <cell r="F34">
            <v>36381639.710000001</v>
          </cell>
          <cell r="G34">
            <v>36585080.530000009</v>
          </cell>
          <cell r="H34">
            <v>36224190.930000007</v>
          </cell>
          <cell r="I34">
            <v>36166527.700000003</v>
          </cell>
          <cell r="J34">
            <v>36215263.919999994</v>
          </cell>
          <cell r="K34">
            <v>36278471.479999997</v>
          </cell>
          <cell r="L34">
            <v>36299996.550000004</v>
          </cell>
          <cell r="M34">
            <v>36053037.560000002</v>
          </cell>
          <cell r="N34">
            <v>35967491.519999996</v>
          </cell>
          <cell r="O34">
            <v>35989480.750000007</v>
          </cell>
          <cell r="P34">
            <v>36168085.610000007</v>
          </cell>
          <cell r="Q34">
            <v>36160441.620000005</v>
          </cell>
          <cell r="R34">
            <v>36258398.729999997</v>
          </cell>
          <cell r="S34">
            <v>36195071.879999995</v>
          </cell>
          <cell r="T34">
            <v>36217559.240000002</v>
          </cell>
          <cell r="U34">
            <v>36464492.019999996</v>
          </cell>
          <cell r="V34">
            <v>36634067.540000007</v>
          </cell>
          <cell r="W34">
            <v>36762195.710000001</v>
          </cell>
          <cell r="X34">
            <v>36905584.050000004</v>
          </cell>
          <cell r="Y34">
            <v>37046980.349999994</v>
          </cell>
          <cell r="Z34">
            <v>37211195.109999999</v>
          </cell>
          <cell r="AA34">
            <v>37241484.369999997</v>
          </cell>
          <cell r="AB34">
            <v>37312148.710000001</v>
          </cell>
          <cell r="AC34">
            <v>37715288.950000003</v>
          </cell>
          <cell r="AD34">
            <v>37831090.200000003</v>
          </cell>
          <cell r="AE34">
            <v>37967197.589999996</v>
          </cell>
          <cell r="AF34">
            <v>37923234.870000005</v>
          </cell>
          <cell r="AG34">
            <v>37941924.919999994</v>
          </cell>
          <cell r="AH34">
            <v>37902009.539999999</v>
          </cell>
          <cell r="AI34">
            <v>37963835.280000001</v>
          </cell>
          <cell r="AJ34">
            <v>38141945.589999996</v>
          </cell>
          <cell r="AK34">
            <v>38104753.759999998</v>
          </cell>
          <cell r="AL34">
            <v>38088629.109999999</v>
          </cell>
          <cell r="AM34">
            <v>38045682.219999999</v>
          </cell>
          <cell r="AN34">
            <v>38063589.879999995</v>
          </cell>
          <cell r="AO34">
            <v>38152736.969999999</v>
          </cell>
          <cell r="AP34">
            <v>37999860.789999999</v>
          </cell>
          <cell r="AQ34">
            <v>38075135.299999997</v>
          </cell>
          <cell r="AR34">
            <v>37931593.800000004</v>
          </cell>
          <cell r="AS34">
            <v>38097857.899999999</v>
          </cell>
          <cell r="AT34">
            <v>38016540.969999999</v>
          </cell>
          <cell r="AU34">
            <v>37899721.030000001</v>
          </cell>
          <cell r="AV34">
            <v>37872563.219999991</v>
          </cell>
          <cell r="AW34">
            <v>37513909.379999995</v>
          </cell>
          <cell r="AX34">
            <v>37548744.810000002</v>
          </cell>
          <cell r="AY34">
            <v>37868820.270000003</v>
          </cell>
          <cell r="AZ34">
            <v>37707658.18</v>
          </cell>
          <cell r="BA34">
            <v>37671415.959999993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2014"/>
      <sheetName val="year2015"/>
      <sheetName val="Data"/>
      <sheetName val="Fuel Fixed Cost"/>
      <sheetName val="Supplemental"/>
    </sheetNames>
    <sheetDataSet>
      <sheetData sheetId="0" refreshError="1"/>
      <sheetData sheetId="1" refreshError="1"/>
      <sheetData sheetId="2">
        <row r="2">
          <cell r="B2">
            <v>2014</v>
          </cell>
          <cell r="D2" t="str">
            <v>TURKEY POINT 1</v>
          </cell>
          <cell r="E2">
            <v>380</v>
          </cell>
          <cell r="F2">
            <v>1</v>
          </cell>
          <cell r="G2">
            <v>210</v>
          </cell>
          <cell r="H2">
            <v>1.89</v>
          </cell>
          <cell r="I2">
            <v>62.61</v>
          </cell>
          <cell r="J2">
            <v>635.20000000000005</v>
          </cell>
          <cell r="K2">
            <v>24</v>
          </cell>
          <cell r="L2">
            <v>0.26</v>
          </cell>
          <cell r="M2">
            <v>8.0500000000000007</v>
          </cell>
          <cell r="N2">
            <v>10145</v>
          </cell>
          <cell r="O2">
            <v>0.01</v>
          </cell>
          <cell r="P2">
            <v>127.24</v>
          </cell>
          <cell r="Q2">
            <v>132.87</v>
          </cell>
          <cell r="U2" t="str">
            <v>TURKEY POINT 1</v>
          </cell>
          <cell r="V2">
            <v>380</v>
          </cell>
          <cell r="W2">
            <v>1</v>
          </cell>
          <cell r="X2">
            <v>879</v>
          </cell>
          <cell r="Y2">
            <v>6.6</v>
          </cell>
          <cell r="Z2">
            <v>218.57</v>
          </cell>
          <cell r="AA2">
            <v>2233</v>
          </cell>
          <cell r="AB2">
            <v>103</v>
          </cell>
          <cell r="AC2">
            <v>1.1499999999999999</v>
          </cell>
          <cell r="AD2">
            <v>25.29</v>
          </cell>
          <cell r="AE2">
            <v>10216</v>
          </cell>
          <cell r="AF2">
            <v>0.02</v>
          </cell>
          <cell r="AG2">
            <v>113.93</v>
          </cell>
          <cell r="AH2">
            <v>121.05</v>
          </cell>
        </row>
        <row r="3">
          <cell r="D3" t="str">
            <v>TURKEY POINT 2</v>
          </cell>
          <cell r="E3">
            <v>380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U3" t="str">
            <v>TURKEY POINT 2</v>
          </cell>
          <cell r="V3">
            <v>380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</row>
        <row r="4">
          <cell r="D4" t="str">
            <v>TURKEY POINT 3</v>
          </cell>
          <cell r="E4">
            <v>842.5</v>
          </cell>
          <cell r="F4">
            <v>1</v>
          </cell>
          <cell r="G4">
            <v>8760</v>
          </cell>
          <cell r="H4">
            <v>97.5</v>
          </cell>
          <cell r="I4">
            <v>7075.59</v>
          </cell>
          <cell r="J4">
            <v>77574.2</v>
          </cell>
          <cell r="K4">
            <v>0</v>
          </cell>
          <cell r="L4">
            <v>0</v>
          </cell>
          <cell r="M4">
            <v>63.68</v>
          </cell>
          <cell r="N4">
            <v>10964</v>
          </cell>
          <cell r="O4">
            <v>0</v>
          </cell>
          <cell r="P4">
            <v>9</v>
          </cell>
          <cell r="Q4">
            <v>9</v>
          </cell>
          <cell r="U4" t="str">
            <v>TURKEY POINT 3</v>
          </cell>
          <cell r="V4">
            <v>842.5</v>
          </cell>
          <cell r="W4">
            <v>1</v>
          </cell>
          <cell r="X4">
            <v>7848</v>
          </cell>
          <cell r="Y4">
            <v>87.35</v>
          </cell>
          <cell r="Z4">
            <v>6347.79</v>
          </cell>
          <cell r="AA4">
            <v>69497.600000000006</v>
          </cell>
          <cell r="AB4">
            <v>1</v>
          </cell>
          <cell r="AC4">
            <v>0</v>
          </cell>
          <cell r="AD4">
            <v>58.69</v>
          </cell>
          <cell r="AE4">
            <v>10948</v>
          </cell>
          <cell r="AF4">
            <v>0</v>
          </cell>
          <cell r="AG4">
            <v>9.25</v>
          </cell>
          <cell r="AH4">
            <v>9.25</v>
          </cell>
        </row>
        <row r="5">
          <cell r="D5" t="str">
            <v>TURKEY POINT 4</v>
          </cell>
          <cell r="E5">
            <v>842.5</v>
          </cell>
          <cell r="F5">
            <v>1</v>
          </cell>
          <cell r="G5">
            <v>7848</v>
          </cell>
          <cell r="H5">
            <v>87.35</v>
          </cell>
          <cell r="I5">
            <v>6177.97</v>
          </cell>
          <cell r="J5">
            <v>67876.7</v>
          </cell>
          <cell r="K5">
            <v>1</v>
          </cell>
          <cell r="L5">
            <v>0</v>
          </cell>
          <cell r="M5">
            <v>53.21</v>
          </cell>
          <cell r="N5">
            <v>10987</v>
          </cell>
          <cell r="O5">
            <v>0</v>
          </cell>
          <cell r="P5">
            <v>8.61</v>
          </cell>
          <cell r="Q5">
            <v>8.61</v>
          </cell>
          <cell r="U5" t="str">
            <v>TURKEY POINT 4</v>
          </cell>
          <cell r="V5">
            <v>842.5</v>
          </cell>
          <cell r="W5">
            <v>1</v>
          </cell>
          <cell r="X5">
            <v>8760</v>
          </cell>
          <cell r="Y5">
            <v>97.5</v>
          </cell>
          <cell r="Z5">
            <v>6905.78</v>
          </cell>
          <cell r="AA5">
            <v>75953.3</v>
          </cell>
          <cell r="AB5">
            <v>0</v>
          </cell>
          <cell r="AC5">
            <v>0</v>
          </cell>
          <cell r="AD5">
            <v>59.57</v>
          </cell>
          <cell r="AE5">
            <v>10999</v>
          </cell>
          <cell r="AF5">
            <v>0</v>
          </cell>
          <cell r="AG5">
            <v>8.6300000000000008</v>
          </cell>
          <cell r="AH5">
            <v>8.6300000000000008</v>
          </cell>
        </row>
        <row r="6">
          <cell r="D6" t="str">
            <v>TURKEY POINT 5</v>
          </cell>
          <cell r="E6">
            <v>1128.5999999999999</v>
          </cell>
          <cell r="F6">
            <v>1</v>
          </cell>
          <cell r="G6">
            <v>5701</v>
          </cell>
          <cell r="H6">
            <v>59.17</v>
          </cell>
          <cell r="I6">
            <v>5727.07</v>
          </cell>
          <cell r="J6">
            <v>40116.300000000003</v>
          </cell>
          <cell r="K6">
            <v>216</v>
          </cell>
          <cell r="L6">
            <v>12.62</v>
          </cell>
          <cell r="M6">
            <v>164.57</v>
          </cell>
          <cell r="N6">
            <v>7005</v>
          </cell>
          <cell r="O6">
            <v>0.8</v>
          </cell>
          <cell r="P6">
            <v>28.6</v>
          </cell>
          <cell r="Q6">
            <v>31.08</v>
          </cell>
          <cell r="U6" t="str">
            <v>TURKEY POINT 5</v>
          </cell>
          <cell r="V6">
            <v>1128.5999999999999</v>
          </cell>
          <cell r="W6">
            <v>1</v>
          </cell>
          <cell r="X6">
            <v>6409</v>
          </cell>
          <cell r="Y6">
            <v>67.16</v>
          </cell>
          <cell r="Z6">
            <v>6524.25</v>
          </cell>
          <cell r="AA6">
            <v>45544</v>
          </cell>
          <cell r="AB6">
            <v>198</v>
          </cell>
          <cell r="AC6">
            <v>11.69</v>
          </cell>
          <cell r="AD6">
            <v>202.63</v>
          </cell>
          <cell r="AE6">
            <v>6981</v>
          </cell>
          <cell r="AF6">
            <v>0.92</v>
          </cell>
          <cell r="AG6">
            <v>30.95</v>
          </cell>
          <cell r="AH6">
            <v>32.99</v>
          </cell>
        </row>
        <row r="7">
          <cell r="D7" t="str">
            <v>LAUDERDALE 4</v>
          </cell>
          <cell r="E7">
            <v>441.6</v>
          </cell>
          <cell r="F7">
            <v>1</v>
          </cell>
          <cell r="G7">
            <v>1661</v>
          </cell>
          <cell r="H7">
            <v>17.88</v>
          </cell>
          <cell r="I7">
            <v>675.04</v>
          </cell>
          <cell r="J7">
            <v>5301.5</v>
          </cell>
          <cell r="K7">
            <v>176</v>
          </cell>
          <cell r="L7">
            <v>3.07</v>
          </cell>
          <cell r="M7">
            <v>22.1</v>
          </cell>
          <cell r="N7">
            <v>7854</v>
          </cell>
          <cell r="O7">
            <v>0.02</v>
          </cell>
          <cell r="P7">
            <v>31.7</v>
          </cell>
          <cell r="Q7">
            <v>37.32</v>
          </cell>
          <cell r="U7" t="str">
            <v>LAUDERDALE 4</v>
          </cell>
          <cell r="V7">
            <v>441.6</v>
          </cell>
          <cell r="W7">
            <v>1</v>
          </cell>
          <cell r="X7">
            <v>1688</v>
          </cell>
          <cell r="Y7">
            <v>18.399999999999999</v>
          </cell>
          <cell r="Z7">
            <v>692.85</v>
          </cell>
          <cell r="AA7">
            <v>5440.1</v>
          </cell>
          <cell r="AB7">
            <v>180</v>
          </cell>
          <cell r="AC7">
            <v>3.18</v>
          </cell>
          <cell r="AD7">
            <v>24.77</v>
          </cell>
          <cell r="AE7">
            <v>7852</v>
          </cell>
          <cell r="AF7">
            <v>0.02</v>
          </cell>
          <cell r="AG7">
            <v>34.619999999999997</v>
          </cell>
          <cell r="AH7">
            <v>40.36</v>
          </cell>
        </row>
        <row r="8">
          <cell r="D8" t="str">
            <v>LAUDERDALE 5</v>
          </cell>
          <cell r="E8">
            <v>441.6</v>
          </cell>
          <cell r="F8">
            <v>1</v>
          </cell>
          <cell r="G8">
            <v>1898</v>
          </cell>
          <cell r="H8">
            <v>20.14</v>
          </cell>
          <cell r="I8">
            <v>761.53</v>
          </cell>
          <cell r="J8">
            <v>5977.5</v>
          </cell>
          <cell r="K8">
            <v>198</v>
          </cell>
          <cell r="L8">
            <v>3.46</v>
          </cell>
          <cell r="M8">
            <v>24.94</v>
          </cell>
          <cell r="N8">
            <v>7849</v>
          </cell>
          <cell r="O8">
            <v>0.02</v>
          </cell>
          <cell r="P8">
            <v>31.72</v>
          </cell>
          <cell r="Q8">
            <v>37.31</v>
          </cell>
          <cell r="U8" t="str">
            <v>LAUDERDALE 5</v>
          </cell>
          <cell r="V8">
            <v>441.6</v>
          </cell>
          <cell r="W8">
            <v>1</v>
          </cell>
          <cell r="X8">
            <v>2040</v>
          </cell>
          <cell r="Y8">
            <v>21.96</v>
          </cell>
          <cell r="Z8">
            <v>827.26</v>
          </cell>
          <cell r="AA8">
            <v>6486.7</v>
          </cell>
          <cell r="AB8">
            <v>210</v>
          </cell>
          <cell r="AC8">
            <v>3.71</v>
          </cell>
          <cell r="AD8">
            <v>29.59</v>
          </cell>
          <cell r="AE8">
            <v>7841</v>
          </cell>
          <cell r="AF8">
            <v>0.02</v>
          </cell>
          <cell r="AG8">
            <v>34.659999999999997</v>
          </cell>
          <cell r="AH8">
            <v>40.270000000000003</v>
          </cell>
        </row>
        <row r="9">
          <cell r="D9" t="str">
            <v>PT EVERGLADES 1</v>
          </cell>
          <cell r="E9">
            <v>207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U9" t="str">
            <v>PT EVERGLADES 1</v>
          </cell>
          <cell r="V9">
            <v>207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 t="str">
            <v>PT EVERGLADES 2</v>
          </cell>
          <cell r="E10">
            <v>207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U10" t="str">
            <v>PT EVERGLADES 2</v>
          </cell>
          <cell r="V10">
            <v>207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 t="str">
            <v>PT EVERGLADES 3</v>
          </cell>
          <cell r="E11">
            <v>376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U11" t="str">
            <v>PT EVERGLADES 3</v>
          </cell>
          <cell r="V11">
            <v>376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 t="str">
            <v>PT EVERGLADES 4</v>
          </cell>
          <cell r="E12">
            <v>376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U12" t="str">
            <v>PT EVERGLADES 4</v>
          </cell>
          <cell r="V12">
            <v>376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 t="str">
            <v>PEEC</v>
          </cell>
          <cell r="E13">
            <v>1429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U13" t="str">
            <v>PEEC</v>
          </cell>
          <cell r="V13">
            <v>1429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 t="str">
            <v>RIVIERA 4</v>
          </cell>
          <cell r="E14">
            <v>286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U14" t="str">
            <v>RIVIERA 4</v>
          </cell>
          <cell r="V14">
            <v>286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 t="str">
            <v>ST LUCIE 1</v>
          </cell>
          <cell r="E15">
            <v>997</v>
          </cell>
          <cell r="F15">
            <v>1</v>
          </cell>
          <cell r="G15">
            <v>8760</v>
          </cell>
          <cell r="H15">
            <v>97.5</v>
          </cell>
          <cell r="I15">
            <v>8445.27</v>
          </cell>
          <cell r="J15">
            <v>89841.7</v>
          </cell>
          <cell r="K15">
            <v>0</v>
          </cell>
          <cell r="L15">
            <v>0</v>
          </cell>
          <cell r="M15">
            <v>70.14</v>
          </cell>
          <cell r="N15">
            <v>10638</v>
          </cell>
          <cell r="O15">
            <v>0</v>
          </cell>
          <cell r="P15">
            <v>8.3000000000000007</v>
          </cell>
          <cell r="Q15">
            <v>8.3000000000000007</v>
          </cell>
          <cell r="U15" t="str">
            <v>ST LUCIE 1</v>
          </cell>
          <cell r="V15">
            <v>997</v>
          </cell>
          <cell r="W15">
            <v>1</v>
          </cell>
          <cell r="X15">
            <v>7848</v>
          </cell>
          <cell r="Y15">
            <v>87.35</v>
          </cell>
          <cell r="Z15">
            <v>7560.06</v>
          </cell>
          <cell r="AA15">
            <v>80489.5</v>
          </cell>
          <cell r="AB15">
            <v>1</v>
          </cell>
          <cell r="AC15">
            <v>0</v>
          </cell>
          <cell r="AD15">
            <v>62.61</v>
          </cell>
          <cell r="AE15">
            <v>10647</v>
          </cell>
          <cell r="AF15">
            <v>0</v>
          </cell>
          <cell r="AG15">
            <v>8.2799999999999994</v>
          </cell>
          <cell r="AH15">
            <v>8.2799999999999994</v>
          </cell>
        </row>
        <row r="16">
          <cell r="D16" t="str">
            <v>ST LUCIE 2</v>
          </cell>
          <cell r="E16">
            <v>853</v>
          </cell>
          <cell r="F16">
            <v>1</v>
          </cell>
          <cell r="G16">
            <v>7848</v>
          </cell>
          <cell r="H16">
            <v>87.35</v>
          </cell>
          <cell r="I16">
            <v>6466.84</v>
          </cell>
          <cell r="J16">
            <v>68426.2</v>
          </cell>
          <cell r="K16">
            <v>1</v>
          </cell>
          <cell r="L16">
            <v>0</v>
          </cell>
          <cell r="M16">
            <v>51.32</v>
          </cell>
          <cell r="N16">
            <v>10581</v>
          </cell>
          <cell r="O16">
            <v>0</v>
          </cell>
          <cell r="P16">
            <v>7.94</v>
          </cell>
          <cell r="Q16">
            <v>7.94</v>
          </cell>
          <cell r="U16" t="str">
            <v>ST LUCIE 2</v>
          </cell>
          <cell r="V16">
            <v>853</v>
          </cell>
          <cell r="W16">
            <v>1</v>
          </cell>
          <cell r="X16">
            <v>7848</v>
          </cell>
          <cell r="Y16">
            <v>87.35</v>
          </cell>
          <cell r="Z16">
            <v>6474.31</v>
          </cell>
          <cell r="AA16">
            <v>68427.199999999997</v>
          </cell>
          <cell r="AB16">
            <v>1</v>
          </cell>
          <cell r="AC16">
            <v>0</v>
          </cell>
          <cell r="AD16">
            <v>52.61</v>
          </cell>
          <cell r="AE16">
            <v>10569</v>
          </cell>
          <cell r="AF16">
            <v>0</v>
          </cell>
          <cell r="AG16">
            <v>8.1300000000000008</v>
          </cell>
          <cell r="AH16">
            <v>8.1300000000000008</v>
          </cell>
        </row>
        <row r="17">
          <cell r="D17" t="str">
            <v>CAPE CANAVERAL 1</v>
          </cell>
          <cell r="E17">
            <v>380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U17" t="str">
            <v>CAPE CANAVERAL 1</v>
          </cell>
          <cell r="V17">
            <v>380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 t="str">
            <v>CAPE CANAVERAL 2</v>
          </cell>
          <cell r="E18">
            <v>380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U18" t="str">
            <v>CAPE CANAVERAL 2</v>
          </cell>
          <cell r="V18">
            <v>380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 t="str">
            <v>CUTLER 5</v>
          </cell>
          <cell r="E19">
            <v>69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U19" t="str">
            <v>CUTLER 5</v>
          </cell>
          <cell r="V19">
            <v>69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 t="str">
            <v>CUTLER 6</v>
          </cell>
          <cell r="E20">
            <v>138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U20" t="str">
            <v>CUTLER 6</v>
          </cell>
          <cell r="V20">
            <v>138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 t="str">
            <v>FORT MYERS 2</v>
          </cell>
          <cell r="E21">
            <v>1418.8</v>
          </cell>
          <cell r="F21">
            <v>1</v>
          </cell>
          <cell r="G21">
            <v>3683</v>
          </cell>
          <cell r="H21">
            <v>39.659999999999997</v>
          </cell>
          <cell r="I21">
            <v>4800.4399999999996</v>
          </cell>
          <cell r="J21">
            <v>35018.9</v>
          </cell>
          <cell r="K21">
            <v>281</v>
          </cell>
          <cell r="L21">
            <v>16.309999999999999</v>
          </cell>
          <cell r="M21">
            <v>142.66</v>
          </cell>
          <cell r="N21">
            <v>7295</v>
          </cell>
          <cell r="O21">
            <v>0.12</v>
          </cell>
          <cell r="P21">
            <v>29.22</v>
          </cell>
          <cell r="Q21">
            <v>33.14</v>
          </cell>
          <cell r="U21" t="str">
            <v>FORT MYERS 2</v>
          </cell>
          <cell r="V21">
            <v>1464.2</v>
          </cell>
          <cell r="W21">
            <v>1</v>
          </cell>
          <cell r="X21">
            <v>4365</v>
          </cell>
          <cell r="Y21">
            <v>41.61</v>
          </cell>
          <cell r="Z21">
            <v>5183.84</v>
          </cell>
          <cell r="AA21">
            <v>37527.599999999999</v>
          </cell>
          <cell r="AB21">
            <v>289</v>
          </cell>
          <cell r="AC21">
            <v>16.940000000000001</v>
          </cell>
          <cell r="AD21">
            <v>165.21</v>
          </cell>
          <cell r="AE21">
            <v>7239</v>
          </cell>
          <cell r="AF21">
            <v>0.13</v>
          </cell>
          <cell r="AG21">
            <v>31.35</v>
          </cell>
          <cell r="AH21">
            <v>35.159999999999997</v>
          </cell>
        </row>
        <row r="22">
          <cell r="D22" t="str">
            <v>FORT MYERS 3A_B</v>
          </cell>
          <cell r="E22">
            <v>148.5</v>
          </cell>
          <cell r="F22">
            <v>2</v>
          </cell>
          <cell r="G22">
            <v>357.5</v>
          </cell>
          <cell r="H22">
            <v>4</v>
          </cell>
          <cell r="I22">
            <v>98.56</v>
          </cell>
          <cell r="J22">
            <v>1104.5</v>
          </cell>
          <cell r="K22">
            <v>165</v>
          </cell>
          <cell r="L22">
            <v>1.6</v>
          </cell>
          <cell r="M22">
            <v>4.62</v>
          </cell>
          <cell r="N22">
            <v>11207</v>
          </cell>
          <cell r="O22">
            <v>0</v>
          </cell>
          <cell r="P22">
            <v>45.49</v>
          </cell>
          <cell r="Q22">
            <v>63.03</v>
          </cell>
          <cell r="U22" t="str">
            <v>FORT MYERS 3A_B</v>
          </cell>
          <cell r="V22">
            <v>148.5</v>
          </cell>
          <cell r="W22">
            <v>2</v>
          </cell>
          <cell r="X22">
            <v>448</v>
          </cell>
          <cell r="Y22">
            <v>5.0199999999999996</v>
          </cell>
          <cell r="Z22">
            <v>123.31</v>
          </cell>
          <cell r="AA22">
            <v>1384.8</v>
          </cell>
          <cell r="AB22">
            <v>217</v>
          </cell>
          <cell r="AC22">
            <v>2.12</v>
          </cell>
          <cell r="AD22">
            <v>6.28</v>
          </cell>
          <cell r="AE22">
            <v>11230</v>
          </cell>
          <cell r="AF22">
            <v>0</v>
          </cell>
          <cell r="AG22">
            <v>49.37</v>
          </cell>
          <cell r="AH22">
            <v>68.12</v>
          </cell>
        </row>
        <row r="23">
          <cell r="D23" t="str">
            <v>SANFORD 3</v>
          </cell>
          <cell r="E23">
            <v>140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U23" t="str">
            <v>SANFORD 3</v>
          </cell>
          <cell r="V23">
            <v>140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 t="str">
            <v>SANFORD 4</v>
          </cell>
          <cell r="E24">
            <v>991</v>
          </cell>
          <cell r="F24">
            <v>1</v>
          </cell>
          <cell r="G24">
            <v>4070</v>
          </cell>
          <cell r="H24">
            <v>44.43</v>
          </cell>
          <cell r="I24">
            <v>3785.76</v>
          </cell>
          <cell r="J24">
            <v>27470.2</v>
          </cell>
          <cell r="K24">
            <v>304</v>
          </cell>
          <cell r="L24">
            <v>13.47</v>
          </cell>
          <cell r="M24">
            <v>112.14</v>
          </cell>
          <cell r="N24">
            <v>7256</v>
          </cell>
          <cell r="O24">
            <v>0.09</v>
          </cell>
          <cell r="P24">
            <v>28.92</v>
          </cell>
          <cell r="Q24">
            <v>33.200000000000003</v>
          </cell>
          <cell r="U24" t="str">
            <v>SANFORD 4</v>
          </cell>
          <cell r="V24">
            <v>991</v>
          </cell>
          <cell r="W24">
            <v>1</v>
          </cell>
          <cell r="X24">
            <v>3615</v>
          </cell>
          <cell r="Y24">
            <v>38.47</v>
          </cell>
          <cell r="Z24">
            <v>3270.36</v>
          </cell>
          <cell r="AA24">
            <v>23768.799999999999</v>
          </cell>
          <cell r="AB24">
            <v>272</v>
          </cell>
          <cell r="AC24">
            <v>12.17</v>
          </cell>
          <cell r="AD24">
            <v>105.88</v>
          </cell>
          <cell r="AE24">
            <v>7268</v>
          </cell>
          <cell r="AF24">
            <v>0.08</v>
          </cell>
          <cell r="AG24">
            <v>31.59</v>
          </cell>
          <cell r="AH24">
            <v>36.119999999999997</v>
          </cell>
        </row>
        <row r="25">
          <cell r="D25" t="str">
            <v>SANFORD 5</v>
          </cell>
          <cell r="E25">
            <v>995.3</v>
          </cell>
          <cell r="F25">
            <v>1</v>
          </cell>
          <cell r="G25">
            <v>4460</v>
          </cell>
          <cell r="H25">
            <v>47.93</v>
          </cell>
          <cell r="I25">
            <v>4112.13</v>
          </cell>
          <cell r="J25">
            <v>29853.4</v>
          </cell>
          <cell r="K25">
            <v>316</v>
          </cell>
          <cell r="L25">
            <v>14</v>
          </cell>
          <cell r="M25">
            <v>121.93</v>
          </cell>
          <cell r="N25">
            <v>7260</v>
          </cell>
          <cell r="O25">
            <v>0.1</v>
          </cell>
          <cell r="P25">
            <v>28.99</v>
          </cell>
          <cell r="Q25">
            <v>33.08</v>
          </cell>
          <cell r="U25" t="str">
            <v>SANFORD 5</v>
          </cell>
          <cell r="V25">
            <v>995.3</v>
          </cell>
          <cell r="W25">
            <v>1</v>
          </cell>
          <cell r="X25">
            <v>3635</v>
          </cell>
          <cell r="Y25">
            <v>35.56</v>
          </cell>
          <cell r="Z25">
            <v>3053.23</v>
          </cell>
          <cell r="AA25">
            <v>22300</v>
          </cell>
          <cell r="AB25">
            <v>275</v>
          </cell>
          <cell r="AC25">
            <v>12.31</v>
          </cell>
          <cell r="AD25">
            <v>98.63</v>
          </cell>
          <cell r="AE25">
            <v>7304</v>
          </cell>
          <cell r="AF25">
            <v>7.0000000000000007E-2</v>
          </cell>
          <cell r="AG25">
            <v>31.45</v>
          </cell>
          <cell r="AH25">
            <v>36.36</v>
          </cell>
        </row>
        <row r="26">
          <cell r="D26" t="str">
            <v>PUTNAM 1</v>
          </cell>
          <cell r="E26">
            <v>258.5</v>
          </cell>
          <cell r="F26">
            <v>1</v>
          </cell>
          <cell r="G26">
            <v>566</v>
          </cell>
          <cell r="H26">
            <v>5.7</v>
          </cell>
          <cell r="I26">
            <v>122.25</v>
          </cell>
          <cell r="J26">
            <v>1155.7</v>
          </cell>
          <cell r="K26">
            <v>69</v>
          </cell>
          <cell r="L26">
            <v>0.19</v>
          </cell>
          <cell r="M26">
            <v>4.82</v>
          </cell>
          <cell r="N26">
            <v>9453</v>
          </cell>
          <cell r="O26">
            <v>0</v>
          </cell>
          <cell r="P26">
            <v>38.28</v>
          </cell>
          <cell r="Q26">
            <v>41.01</v>
          </cell>
          <cell r="U26" t="str">
            <v>PUTNAM 1</v>
          </cell>
          <cell r="V26">
            <v>258.5</v>
          </cell>
          <cell r="W26">
            <v>1</v>
          </cell>
          <cell r="X26">
            <v>1233</v>
          </cell>
          <cell r="Y26">
            <v>11.75</v>
          </cell>
          <cell r="Z26">
            <v>252.13</v>
          </cell>
          <cell r="AA26">
            <v>2390.4</v>
          </cell>
          <cell r="AB26">
            <v>145</v>
          </cell>
          <cell r="AC26">
            <v>0.41</v>
          </cell>
          <cell r="AD26">
            <v>10.83</v>
          </cell>
          <cell r="AE26">
            <v>9481</v>
          </cell>
          <cell r="AF26">
            <v>0.01</v>
          </cell>
          <cell r="AG26">
            <v>41.69</v>
          </cell>
          <cell r="AH26">
            <v>44.6</v>
          </cell>
        </row>
        <row r="27">
          <cell r="D27" t="str">
            <v>PUTNAM 2</v>
          </cell>
          <cell r="E27">
            <v>250.8</v>
          </cell>
          <cell r="F27">
            <v>1</v>
          </cell>
          <cell r="G27">
            <v>788</v>
          </cell>
          <cell r="H27">
            <v>7.56</v>
          </cell>
          <cell r="I27">
            <v>158.59</v>
          </cell>
          <cell r="J27">
            <v>1522.7</v>
          </cell>
          <cell r="K27">
            <v>94</v>
          </cell>
          <cell r="L27">
            <v>0.26</v>
          </cell>
          <cell r="M27">
            <v>6.38</v>
          </cell>
          <cell r="N27">
            <v>9602</v>
          </cell>
          <cell r="O27">
            <v>0</v>
          </cell>
          <cell r="P27">
            <v>39.03</v>
          </cell>
          <cell r="Q27">
            <v>41.9</v>
          </cell>
          <cell r="U27" t="str">
            <v>PUTNAM 2</v>
          </cell>
          <cell r="V27">
            <v>250.8</v>
          </cell>
          <cell r="W27">
            <v>1</v>
          </cell>
          <cell r="X27">
            <v>1064</v>
          </cell>
          <cell r="Y27">
            <v>10.67</v>
          </cell>
          <cell r="Z27">
            <v>223.39</v>
          </cell>
          <cell r="AA27">
            <v>2135.6999999999998</v>
          </cell>
          <cell r="AB27">
            <v>126</v>
          </cell>
          <cell r="AC27">
            <v>0.36</v>
          </cell>
          <cell r="AD27">
            <v>9.68</v>
          </cell>
          <cell r="AE27">
            <v>9560</v>
          </cell>
          <cell r="AF27">
            <v>0.01</v>
          </cell>
          <cell r="AG27">
            <v>42.1</v>
          </cell>
          <cell r="AH27">
            <v>44.95</v>
          </cell>
        </row>
        <row r="28">
          <cell r="D28" t="str">
            <v>MANATEE 1</v>
          </cell>
          <cell r="E28">
            <v>795</v>
          </cell>
          <cell r="F28">
            <v>1</v>
          </cell>
          <cell r="G28">
            <v>516</v>
          </cell>
          <cell r="H28">
            <v>3.45</v>
          </cell>
          <cell r="I28">
            <v>237.21</v>
          </cell>
          <cell r="J28">
            <v>2709.2</v>
          </cell>
          <cell r="K28">
            <v>62</v>
          </cell>
          <cell r="L28">
            <v>2.33</v>
          </cell>
          <cell r="M28">
            <v>29.03</v>
          </cell>
          <cell r="N28">
            <v>11421</v>
          </cell>
          <cell r="O28">
            <v>0.02</v>
          </cell>
          <cell r="P28">
            <v>106.22</v>
          </cell>
          <cell r="Q28">
            <v>132.31</v>
          </cell>
          <cell r="U28" t="str">
            <v>MANATEE 1</v>
          </cell>
          <cell r="V28">
            <v>795</v>
          </cell>
          <cell r="W28">
            <v>1</v>
          </cell>
          <cell r="X28">
            <v>740</v>
          </cell>
          <cell r="Y28">
            <v>5.46</v>
          </cell>
          <cell r="Z28">
            <v>375.41</v>
          </cell>
          <cell r="AA28">
            <v>4213.8999999999996</v>
          </cell>
          <cell r="AB28">
            <v>88</v>
          </cell>
          <cell r="AC28">
            <v>3.34</v>
          </cell>
          <cell r="AD28">
            <v>47.46</v>
          </cell>
          <cell r="AE28">
            <v>11225</v>
          </cell>
          <cell r="AF28">
            <v>0.03</v>
          </cell>
          <cell r="AG28">
            <v>111.7</v>
          </cell>
          <cell r="AH28">
            <v>135.41999999999999</v>
          </cell>
        </row>
        <row r="29">
          <cell r="D29" t="str">
            <v>MANATEE 2</v>
          </cell>
          <cell r="E29">
            <v>795</v>
          </cell>
          <cell r="F29">
            <v>1</v>
          </cell>
          <cell r="G29">
            <v>330</v>
          </cell>
          <cell r="H29">
            <v>2.2599999999999998</v>
          </cell>
          <cell r="I29">
            <v>155.44</v>
          </cell>
          <cell r="J29">
            <v>1750.8</v>
          </cell>
          <cell r="K29">
            <v>39</v>
          </cell>
          <cell r="L29">
            <v>1.47</v>
          </cell>
          <cell r="M29">
            <v>19.39</v>
          </cell>
          <cell r="N29">
            <v>11263</v>
          </cell>
          <cell r="O29">
            <v>0.01</v>
          </cell>
          <cell r="P29">
            <v>109.2</v>
          </cell>
          <cell r="Q29">
            <v>134.25</v>
          </cell>
          <cell r="U29" t="str">
            <v>MANATEE 2</v>
          </cell>
          <cell r="V29">
            <v>795</v>
          </cell>
          <cell r="W29">
            <v>1</v>
          </cell>
          <cell r="X29">
            <v>344</v>
          </cell>
          <cell r="Y29">
            <v>2.79</v>
          </cell>
          <cell r="Z29">
            <v>191.93</v>
          </cell>
          <cell r="AA29">
            <v>2123.9</v>
          </cell>
          <cell r="AB29">
            <v>43</v>
          </cell>
          <cell r="AC29">
            <v>1.63</v>
          </cell>
          <cell r="AD29">
            <v>24.49</v>
          </cell>
          <cell r="AE29">
            <v>11066</v>
          </cell>
          <cell r="AF29">
            <v>0.02</v>
          </cell>
          <cell r="AG29">
            <v>113.51</v>
          </cell>
          <cell r="AH29">
            <v>136.18</v>
          </cell>
        </row>
        <row r="30">
          <cell r="D30" t="str">
            <v>MANATEE 3</v>
          </cell>
          <cell r="E30">
            <v>1118.5</v>
          </cell>
          <cell r="F30">
            <v>1</v>
          </cell>
          <cell r="G30">
            <v>4588</v>
          </cell>
          <cell r="H30">
            <v>47.51</v>
          </cell>
          <cell r="I30">
            <v>4465.92</v>
          </cell>
          <cell r="J30">
            <v>31906.3</v>
          </cell>
          <cell r="K30">
            <v>291</v>
          </cell>
          <cell r="L30">
            <v>12.9</v>
          </cell>
          <cell r="M30">
            <v>130.66</v>
          </cell>
          <cell r="N30">
            <v>7144</v>
          </cell>
          <cell r="O30">
            <v>0.17</v>
          </cell>
          <cell r="P30">
            <v>28.73</v>
          </cell>
          <cell r="Q30">
            <v>32.18</v>
          </cell>
          <cell r="U30" t="str">
            <v>MANATEE 3</v>
          </cell>
          <cell r="V30">
            <v>1118.5</v>
          </cell>
          <cell r="W30">
            <v>1</v>
          </cell>
          <cell r="X30">
            <v>5107</v>
          </cell>
          <cell r="Y30">
            <v>52.97</v>
          </cell>
          <cell r="Z30">
            <v>5034.79</v>
          </cell>
          <cell r="AA30">
            <v>35766.9</v>
          </cell>
          <cell r="AB30">
            <v>288</v>
          </cell>
          <cell r="AC30">
            <v>12.89</v>
          </cell>
          <cell r="AD30">
            <v>158.52000000000001</v>
          </cell>
          <cell r="AE30">
            <v>7104</v>
          </cell>
          <cell r="AF30">
            <v>0.2</v>
          </cell>
          <cell r="AG30">
            <v>30.99</v>
          </cell>
          <cell r="AH30">
            <v>34.08</v>
          </cell>
        </row>
        <row r="31">
          <cell r="D31" t="str">
            <v>MARTIN 1</v>
          </cell>
          <cell r="E31">
            <v>808</v>
          </cell>
          <cell r="F31">
            <v>1</v>
          </cell>
          <cell r="G31">
            <v>50</v>
          </cell>
          <cell r="H31">
            <v>0.44</v>
          </cell>
          <cell r="I31">
            <v>31</v>
          </cell>
          <cell r="J31">
            <v>344.2</v>
          </cell>
          <cell r="K31">
            <v>6</v>
          </cell>
          <cell r="L31">
            <v>0.23</v>
          </cell>
          <cell r="M31">
            <v>2.68</v>
          </cell>
          <cell r="N31">
            <v>11101</v>
          </cell>
          <cell r="O31">
            <v>0</v>
          </cell>
          <cell r="P31">
            <v>83.35</v>
          </cell>
          <cell r="Q31">
            <v>93.78</v>
          </cell>
          <cell r="U31" t="str">
            <v>MARTIN 1</v>
          </cell>
          <cell r="V31">
            <v>805</v>
          </cell>
          <cell r="W31">
            <v>1</v>
          </cell>
          <cell r="X31">
            <v>32</v>
          </cell>
          <cell r="Y31">
            <v>0.25</v>
          </cell>
          <cell r="Z31">
            <v>17.84</v>
          </cell>
          <cell r="AA31">
            <v>199.7</v>
          </cell>
          <cell r="AB31">
            <v>4</v>
          </cell>
          <cell r="AC31">
            <v>0.15</v>
          </cell>
          <cell r="AD31">
            <v>1.54</v>
          </cell>
          <cell r="AE31">
            <v>11195</v>
          </cell>
          <cell r="AF31">
            <v>0</v>
          </cell>
          <cell r="AG31">
            <v>82.23</v>
          </cell>
          <cell r="AH31">
            <v>94.72</v>
          </cell>
        </row>
        <row r="32">
          <cell r="D32" t="str">
            <v>MARTIN 2</v>
          </cell>
          <cell r="E32">
            <v>808</v>
          </cell>
          <cell r="F32">
            <v>1</v>
          </cell>
          <cell r="G32">
            <v>158</v>
          </cell>
          <cell r="H32">
            <v>1.21</v>
          </cell>
          <cell r="I32">
            <v>84.85</v>
          </cell>
          <cell r="J32">
            <v>947.5</v>
          </cell>
          <cell r="K32">
            <v>18</v>
          </cell>
          <cell r="L32">
            <v>0.68</v>
          </cell>
          <cell r="M32">
            <v>7.18</v>
          </cell>
          <cell r="N32">
            <v>11167</v>
          </cell>
          <cell r="O32">
            <v>0.01</v>
          </cell>
          <cell r="P32">
            <v>81.25</v>
          </cell>
          <cell r="Q32">
            <v>92.69</v>
          </cell>
          <cell r="U32" t="str">
            <v>MARTIN 2</v>
          </cell>
          <cell r="V32">
            <v>805</v>
          </cell>
          <cell r="W32">
            <v>1</v>
          </cell>
          <cell r="X32">
            <v>184</v>
          </cell>
          <cell r="Y32">
            <v>1.41</v>
          </cell>
          <cell r="Z32">
            <v>98.98</v>
          </cell>
          <cell r="AA32">
            <v>1112.4000000000001</v>
          </cell>
          <cell r="AB32">
            <v>23</v>
          </cell>
          <cell r="AC32">
            <v>0.87</v>
          </cell>
          <cell r="AD32">
            <v>8.6</v>
          </cell>
          <cell r="AE32">
            <v>11239</v>
          </cell>
          <cell r="AF32">
            <v>0.01</v>
          </cell>
          <cell r="AG32">
            <v>82.96</v>
          </cell>
          <cell r="AH32">
            <v>95.85</v>
          </cell>
        </row>
        <row r="33">
          <cell r="D33" t="str">
            <v>MARTIN 3</v>
          </cell>
          <cell r="E33">
            <v>454.2</v>
          </cell>
          <cell r="F33">
            <v>1</v>
          </cell>
          <cell r="G33">
            <v>1586</v>
          </cell>
          <cell r="H33">
            <v>16.66</v>
          </cell>
          <cell r="I33">
            <v>645.91</v>
          </cell>
          <cell r="J33">
            <v>4987.8</v>
          </cell>
          <cell r="K33">
            <v>152</v>
          </cell>
          <cell r="L33">
            <v>3.37</v>
          </cell>
          <cell r="M33">
            <v>20.239999999999998</v>
          </cell>
          <cell r="N33">
            <v>7722</v>
          </cell>
          <cell r="O33">
            <v>0.02</v>
          </cell>
          <cell r="P33">
            <v>30.59</v>
          </cell>
          <cell r="Q33">
            <v>36.57</v>
          </cell>
          <cell r="U33" t="str">
            <v>MARTIN 3</v>
          </cell>
          <cell r="V33">
            <v>454.2</v>
          </cell>
          <cell r="W33">
            <v>1</v>
          </cell>
          <cell r="X33">
            <v>2543</v>
          </cell>
          <cell r="Y33">
            <v>27.12</v>
          </cell>
          <cell r="Z33">
            <v>1046.69</v>
          </cell>
          <cell r="AA33">
            <v>8075.4</v>
          </cell>
          <cell r="AB33">
            <v>236</v>
          </cell>
          <cell r="AC33">
            <v>5.28</v>
          </cell>
          <cell r="AD33">
            <v>35.78</v>
          </cell>
          <cell r="AE33">
            <v>7715</v>
          </cell>
          <cell r="AF33">
            <v>0.03</v>
          </cell>
          <cell r="AG33">
            <v>33.409999999999997</v>
          </cell>
          <cell r="AH33">
            <v>39.26</v>
          </cell>
        </row>
        <row r="34">
          <cell r="D34" t="str">
            <v>MARTIN 4</v>
          </cell>
          <cell r="E34">
            <v>454.4</v>
          </cell>
          <cell r="F34">
            <v>1</v>
          </cell>
          <cell r="G34">
            <v>2318</v>
          </cell>
          <cell r="H34">
            <v>24.13</v>
          </cell>
          <cell r="I34">
            <v>937.18</v>
          </cell>
          <cell r="J34">
            <v>7260.5</v>
          </cell>
          <cell r="K34">
            <v>227</v>
          </cell>
          <cell r="L34">
            <v>5.03</v>
          </cell>
          <cell r="M34">
            <v>29.42</v>
          </cell>
          <cell r="N34">
            <v>7747</v>
          </cell>
          <cell r="O34">
            <v>0.02</v>
          </cell>
          <cell r="P34">
            <v>30.63</v>
          </cell>
          <cell r="Q34">
            <v>36.78</v>
          </cell>
          <cell r="U34" t="str">
            <v>MARTIN 4</v>
          </cell>
          <cell r="V34">
            <v>454.4</v>
          </cell>
          <cell r="W34">
            <v>1</v>
          </cell>
          <cell r="X34">
            <v>2223</v>
          </cell>
          <cell r="Y34">
            <v>23.32</v>
          </cell>
          <cell r="Z34">
            <v>901.95</v>
          </cell>
          <cell r="AA34">
            <v>6991.4</v>
          </cell>
          <cell r="AB34">
            <v>217</v>
          </cell>
          <cell r="AC34">
            <v>4.8600000000000003</v>
          </cell>
          <cell r="AD34">
            <v>30.96</v>
          </cell>
          <cell r="AE34">
            <v>7751</v>
          </cell>
          <cell r="AF34">
            <v>0.02</v>
          </cell>
          <cell r="AG34">
            <v>33.49</v>
          </cell>
          <cell r="AH34">
            <v>39.729999999999997</v>
          </cell>
        </row>
        <row r="35">
          <cell r="D35" t="str">
            <v>MARTIN 8</v>
          </cell>
          <cell r="E35">
            <v>1110.0999999999999</v>
          </cell>
          <cell r="F35">
            <v>1</v>
          </cell>
          <cell r="G35">
            <v>7334</v>
          </cell>
          <cell r="H35">
            <v>75.709999999999994</v>
          </cell>
          <cell r="I35">
            <v>7152.19</v>
          </cell>
          <cell r="J35">
            <v>49755.3</v>
          </cell>
          <cell r="K35">
            <v>115</v>
          </cell>
          <cell r="L35">
            <v>2.5499999999999998</v>
          </cell>
          <cell r="M35">
            <v>202.89</v>
          </cell>
          <cell r="N35">
            <v>6957</v>
          </cell>
          <cell r="O35">
            <v>0.28000000000000003</v>
          </cell>
          <cell r="P35">
            <v>28.26</v>
          </cell>
          <cell r="Q35">
            <v>28.76</v>
          </cell>
          <cell r="U35" t="str">
            <v>MARTIN 8</v>
          </cell>
          <cell r="V35">
            <v>1110.0999999999999</v>
          </cell>
          <cell r="W35">
            <v>1</v>
          </cell>
          <cell r="X35">
            <v>5955</v>
          </cell>
          <cell r="Y35">
            <v>60.44</v>
          </cell>
          <cell r="Z35">
            <v>5711.56</v>
          </cell>
          <cell r="AA35">
            <v>39778</v>
          </cell>
          <cell r="AB35">
            <v>123</v>
          </cell>
          <cell r="AC35">
            <v>2.75</v>
          </cell>
          <cell r="AD35">
            <v>175.92</v>
          </cell>
          <cell r="AE35">
            <v>6964</v>
          </cell>
          <cell r="AF35">
            <v>0.22</v>
          </cell>
          <cell r="AG35">
            <v>30.64</v>
          </cell>
          <cell r="AH35">
            <v>31.32</v>
          </cell>
        </row>
        <row r="36">
          <cell r="D36" t="str">
            <v>FORT MYERS 1-12</v>
          </cell>
          <cell r="E36">
            <v>627</v>
          </cell>
          <cell r="F36">
            <v>1</v>
          </cell>
          <cell r="G36">
            <v>19</v>
          </cell>
          <cell r="H36">
            <v>0.13</v>
          </cell>
          <cell r="I36">
            <v>6.37</v>
          </cell>
          <cell r="J36">
            <v>102.1</v>
          </cell>
          <cell r="K36">
            <v>5</v>
          </cell>
          <cell r="L36">
            <v>0.1</v>
          </cell>
          <cell r="M36">
            <v>2.31</v>
          </cell>
          <cell r="N36">
            <v>16029</v>
          </cell>
          <cell r="O36">
            <v>0</v>
          </cell>
          <cell r="P36">
            <v>362.21</v>
          </cell>
          <cell r="Q36">
            <v>378.78</v>
          </cell>
          <cell r="U36" t="str">
            <v>FORT MYERS 1-12</v>
          </cell>
          <cell r="V36">
            <v>627</v>
          </cell>
          <cell r="W36">
            <v>1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 t="str">
            <v>LAUDERDALE 1-24</v>
          </cell>
          <cell r="E37">
            <v>766</v>
          </cell>
          <cell r="F37">
            <v>1</v>
          </cell>
          <cell r="G37">
            <v>7</v>
          </cell>
          <cell r="H37">
            <v>0.03</v>
          </cell>
          <cell r="I37">
            <v>1.63</v>
          </cell>
          <cell r="J37">
            <v>32.5</v>
          </cell>
          <cell r="K37">
            <v>4</v>
          </cell>
          <cell r="L37">
            <v>0.09</v>
          </cell>
          <cell r="M37">
            <v>0.14000000000000001</v>
          </cell>
          <cell r="N37">
            <v>19870</v>
          </cell>
          <cell r="O37">
            <v>0</v>
          </cell>
          <cell r="P37">
            <v>82.19</v>
          </cell>
          <cell r="Q37">
            <v>135.59</v>
          </cell>
          <cell r="U37" t="str">
            <v>LAUDERDALE 1-24</v>
          </cell>
          <cell r="V37">
            <v>766</v>
          </cell>
          <cell r="W37">
            <v>1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 t="str">
            <v>EVERGLADES 1-12</v>
          </cell>
          <cell r="E38">
            <v>383</v>
          </cell>
          <cell r="F38">
            <v>1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U38" t="str">
            <v>EVERGLADES 1-12</v>
          </cell>
          <cell r="V38">
            <v>383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 t="str">
            <v>ST JOHNS 1O</v>
          </cell>
          <cell r="E39">
            <v>128.19999999999999</v>
          </cell>
          <cell r="F39">
            <v>1</v>
          </cell>
          <cell r="G39">
            <v>8592</v>
          </cell>
          <cell r="H39">
            <v>56.75</v>
          </cell>
          <cell r="I39">
            <v>633.19000000000005</v>
          </cell>
          <cell r="J39">
            <v>7100.2</v>
          </cell>
          <cell r="K39">
            <v>1</v>
          </cell>
          <cell r="L39">
            <v>0</v>
          </cell>
          <cell r="M39">
            <v>25.12</v>
          </cell>
          <cell r="N39">
            <v>11213</v>
          </cell>
          <cell r="O39">
            <v>0.43</v>
          </cell>
          <cell r="P39">
            <v>40.35</v>
          </cell>
          <cell r="Q39">
            <v>40.36</v>
          </cell>
          <cell r="U39" t="str">
            <v>ST JOHNS 1O</v>
          </cell>
          <cell r="V39">
            <v>128.19999999999999</v>
          </cell>
          <cell r="W39">
            <v>1</v>
          </cell>
          <cell r="X39">
            <v>7560</v>
          </cell>
          <cell r="Y39">
            <v>53.22</v>
          </cell>
          <cell r="Z39">
            <v>593.41</v>
          </cell>
          <cell r="AA39">
            <v>6595.7</v>
          </cell>
          <cell r="AB39">
            <v>1</v>
          </cell>
          <cell r="AC39">
            <v>0</v>
          </cell>
          <cell r="AD39">
            <v>23.77</v>
          </cell>
          <cell r="AE39">
            <v>11115</v>
          </cell>
          <cell r="AF39">
            <v>0.41</v>
          </cell>
          <cell r="AG39">
            <v>40.76</v>
          </cell>
          <cell r="AH39">
            <v>40.76</v>
          </cell>
        </row>
        <row r="40">
          <cell r="D40" t="str">
            <v>ST JOHNS 1P</v>
          </cell>
          <cell r="E40">
            <v>192.3</v>
          </cell>
          <cell r="F40">
            <v>1</v>
          </cell>
          <cell r="G40">
            <v>8760</v>
          </cell>
          <cell r="H40">
            <v>57.49</v>
          </cell>
          <cell r="I40">
            <v>961.9</v>
          </cell>
          <cell r="J40">
            <v>10796.7</v>
          </cell>
          <cell r="K40">
            <v>0</v>
          </cell>
          <cell r="L40">
            <v>0</v>
          </cell>
          <cell r="M40">
            <v>38.19</v>
          </cell>
          <cell r="N40">
            <v>11224</v>
          </cell>
          <cell r="O40">
            <v>0.66</v>
          </cell>
          <cell r="P40">
            <v>40.39</v>
          </cell>
          <cell r="Q40">
            <v>40.39</v>
          </cell>
          <cell r="U40" t="str">
            <v>ST JOHNS 1P</v>
          </cell>
          <cell r="V40">
            <v>192.3</v>
          </cell>
          <cell r="W40">
            <v>1</v>
          </cell>
          <cell r="X40">
            <v>7560</v>
          </cell>
          <cell r="Y40">
            <v>54.3</v>
          </cell>
          <cell r="Z40">
            <v>908.13</v>
          </cell>
          <cell r="AA40">
            <v>10069.4</v>
          </cell>
          <cell r="AB40">
            <v>1</v>
          </cell>
          <cell r="AC40">
            <v>0</v>
          </cell>
          <cell r="AD40">
            <v>36.299999999999997</v>
          </cell>
          <cell r="AE40">
            <v>11088</v>
          </cell>
          <cell r="AF40">
            <v>0.63</v>
          </cell>
          <cell r="AG40">
            <v>40.659999999999997</v>
          </cell>
          <cell r="AH40">
            <v>40.659999999999997</v>
          </cell>
        </row>
        <row r="41">
          <cell r="D41" t="str">
            <v>ST JOHNS 2O</v>
          </cell>
          <cell r="E41">
            <v>128.19999999999999</v>
          </cell>
          <cell r="F41">
            <v>1</v>
          </cell>
          <cell r="G41">
            <v>8040</v>
          </cell>
          <cell r="H41">
            <v>56.08</v>
          </cell>
          <cell r="I41">
            <v>625.27</v>
          </cell>
          <cell r="J41">
            <v>6907.1</v>
          </cell>
          <cell r="K41">
            <v>1</v>
          </cell>
          <cell r="L41">
            <v>0</v>
          </cell>
          <cell r="M41">
            <v>24.43</v>
          </cell>
          <cell r="N41">
            <v>11047</v>
          </cell>
          <cell r="O41">
            <v>0.43</v>
          </cell>
          <cell r="P41">
            <v>39.76</v>
          </cell>
          <cell r="Q41">
            <v>39.76</v>
          </cell>
          <cell r="U41" t="str">
            <v>ST JOHNS 2O</v>
          </cell>
          <cell r="V41">
            <v>128.19999999999999</v>
          </cell>
          <cell r="W41">
            <v>1</v>
          </cell>
          <cell r="X41">
            <v>8592</v>
          </cell>
          <cell r="Y41">
            <v>64.56</v>
          </cell>
          <cell r="Z41">
            <v>720.07</v>
          </cell>
          <cell r="AA41">
            <v>7849.9</v>
          </cell>
          <cell r="AB41">
            <v>1</v>
          </cell>
          <cell r="AC41">
            <v>0</v>
          </cell>
          <cell r="AD41">
            <v>28.29</v>
          </cell>
          <cell r="AE41">
            <v>10902</v>
          </cell>
          <cell r="AF41">
            <v>0.5</v>
          </cell>
          <cell r="AG41">
            <v>39.99</v>
          </cell>
          <cell r="AH41">
            <v>39.99</v>
          </cell>
        </row>
        <row r="42">
          <cell r="D42" t="str">
            <v>ST JOHNS 2P</v>
          </cell>
          <cell r="E42">
            <v>192.3</v>
          </cell>
          <cell r="F42">
            <v>1</v>
          </cell>
          <cell r="G42">
            <v>7560</v>
          </cell>
          <cell r="H42">
            <v>52.17</v>
          </cell>
          <cell r="I42">
            <v>872.64</v>
          </cell>
          <cell r="J42">
            <v>9647.7999999999993</v>
          </cell>
          <cell r="K42">
            <v>1</v>
          </cell>
          <cell r="L42">
            <v>0</v>
          </cell>
          <cell r="M42">
            <v>34.130000000000003</v>
          </cell>
          <cell r="N42">
            <v>11056</v>
          </cell>
          <cell r="O42">
            <v>0.6</v>
          </cell>
          <cell r="P42">
            <v>39.799999999999997</v>
          </cell>
          <cell r="Q42">
            <v>39.799999999999997</v>
          </cell>
          <cell r="U42" t="str">
            <v>ST JOHNS 2P</v>
          </cell>
          <cell r="V42">
            <v>192.3</v>
          </cell>
          <cell r="W42">
            <v>1</v>
          </cell>
          <cell r="X42">
            <v>8592</v>
          </cell>
          <cell r="Y42">
            <v>63.41</v>
          </cell>
          <cell r="Z42">
            <v>1060.95</v>
          </cell>
          <cell r="AA42">
            <v>11587.2</v>
          </cell>
          <cell r="AB42">
            <v>1</v>
          </cell>
          <cell r="AC42">
            <v>0</v>
          </cell>
          <cell r="AD42">
            <v>41.77</v>
          </cell>
          <cell r="AE42">
            <v>10922</v>
          </cell>
          <cell r="AF42">
            <v>0.73</v>
          </cell>
          <cell r="AG42">
            <v>40.06</v>
          </cell>
          <cell r="AH42">
            <v>40.06</v>
          </cell>
        </row>
        <row r="43">
          <cell r="D43" t="str">
            <v>SCHERER 4</v>
          </cell>
          <cell r="E43">
            <v>645.20000000000005</v>
          </cell>
          <cell r="F43">
            <v>1</v>
          </cell>
          <cell r="G43">
            <v>7872</v>
          </cell>
          <cell r="H43">
            <v>86.26</v>
          </cell>
          <cell r="I43">
            <v>4853.57</v>
          </cell>
          <cell r="J43">
            <v>50577.8</v>
          </cell>
          <cell r="K43">
            <v>1</v>
          </cell>
          <cell r="L43">
            <v>0.02</v>
          </cell>
          <cell r="M43">
            <v>126.54</v>
          </cell>
          <cell r="N43">
            <v>10421</v>
          </cell>
          <cell r="O43">
            <v>1.05</v>
          </cell>
          <cell r="P43">
            <v>26.29</v>
          </cell>
          <cell r="Q43">
            <v>26.29</v>
          </cell>
          <cell r="U43" t="str">
            <v>SCHERER 4</v>
          </cell>
          <cell r="V43">
            <v>645.20000000000005</v>
          </cell>
          <cell r="W43">
            <v>1</v>
          </cell>
          <cell r="X43">
            <v>8760</v>
          </cell>
          <cell r="Y43">
            <v>96.2</v>
          </cell>
          <cell r="Z43">
            <v>5414.75</v>
          </cell>
          <cell r="AA43">
            <v>56399.6</v>
          </cell>
          <cell r="AB43">
            <v>0</v>
          </cell>
          <cell r="AC43">
            <v>0</v>
          </cell>
          <cell r="AD43">
            <v>144.65</v>
          </cell>
          <cell r="AE43">
            <v>10416</v>
          </cell>
          <cell r="AF43">
            <v>1.18</v>
          </cell>
          <cell r="AG43">
            <v>26.93</v>
          </cell>
          <cell r="AH43">
            <v>26.93</v>
          </cell>
        </row>
        <row r="44">
          <cell r="D44" t="str">
            <v>UPS_SOUTHERN</v>
          </cell>
          <cell r="E44">
            <v>930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U44" t="str">
            <v>UPS_SOUTHERN</v>
          </cell>
          <cell r="V44">
            <v>930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 t="str">
            <v>FRANKLIN</v>
          </cell>
          <cell r="E45">
            <v>185</v>
          </cell>
          <cell r="F45">
            <v>1</v>
          </cell>
          <cell r="G45">
            <v>1009</v>
          </cell>
          <cell r="H45">
            <v>9.7899999999999991</v>
          </cell>
          <cell r="I45">
            <v>158.58000000000001</v>
          </cell>
          <cell r="J45">
            <v>1221</v>
          </cell>
          <cell r="K45">
            <v>116</v>
          </cell>
          <cell r="L45">
            <v>1.1399999999999999</v>
          </cell>
          <cell r="M45">
            <v>4.83</v>
          </cell>
          <cell r="N45">
            <v>7700</v>
          </cell>
          <cell r="O45">
            <v>0.43</v>
          </cell>
          <cell r="P45">
            <v>33.17</v>
          </cell>
          <cell r="Q45">
            <v>40.340000000000003</v>
          </cell>
          <cell r="U45" t="str">
            <v>FRANKLIN</v>
          </cell>
          <cell r="V45">
            <v>185</v>
          </cell>
          <cell r="W45">
            <v>1</v>
          </cell>
          <cell r="X45">
            <v>1335</v>
          </cell>
          <cell r="Y45">
            <v>13.33</v>
          </cell>
          <cell r="Z45">
            <v>216.08</v>
          </cell>
          <cell r="AA45">
            <v>1663.8</v>
          </cell>
          <cell r="AB45">
            <v>154</v>
          </cell>
          <cell r="AC45">
            <v>1.53</v>
          </cell>
          <cell r="AD45">
            <v>7.2</v>
          </cell>
          <cell r="AE45">
            <v>7700</v>
          </cell>
          <cell r="AF45">
            <v>0.59</v>
          </cell>
          <cell r="AG45">
            <v>36.06</v>
          </cell>
          <cell r="AH45">
            <v>43.13</v>
          </cell>
        </row>
        <row r="46">
          <cell r="D46" t="str">
            <v>HARRIS</v>
          </cell>
          <cell r="E46">
            <v>600</v>
          </cell>
          <cell r="F46">
            <v>1</v>
          </cell>
          <cell r="G46">
            <v>1376</v>
          </cell>
          <cell r="H46">
            <v>13.4</v>
          </cell>
          <cell r="I46">
            <v>704.38</v>
          </cell>
          <cell r="J46">
            <v>5036.3</v>
          </cell>
          <cell r="K46">
            <v>148</v>
          </cell>
          <cell r="L46">
            <v>1.45</v>
          </cell>
          <cell r="M46">
            <v>19.95</v>
          </cell>
          <cell r="N46">
            <v>7150</v>
          </cell>
          <cell r="O46">
            <v>2.02</v>
          </cell>
          <cell r="P46">
            <v>31.19</v>
          </cell>
          <cell r="Q46">
            <v>33.25</v>
          </cell>
          <cell r="U46" t="str">
            <v>HARRIS</v>
          </cell>
          <cell r="V46">
            <v>600</v>
          </cell>
          <cell r="W46">
            <v>1</v>
          </cell>
          <cell r="X46">
            <v>1706</v>
          </cell>
          <cell r="Y46">
            <v>16.89</v>
          </cell>
          <cell r="Z46">
            <v>887.56</v>
          </cell>
          <cell r="AA46">
            <v>6346.1</v>
          </cell>
          <cell r="AB46">
            <v>182</v>
          </cell>
          <cell r="AC46">
            <v>1.8</v>
          </cell>
          <cell r="AD46">
            <v>27.48</v>
          </cell>
          <cell r="AE46">
            <v>7150</v>
          </cell>
          <cell r="AF46">
            <v>2.58</v>
          </cell>
          <cell r="AG46">
            <v>33.86</v>
          </cell>
          <cell r="AH46">
            <v>35.89</v>
          </cell>
        </row>
        <row r="47">
          <cell r="D47" t="str">
            <v>SCHERER 3</v>
          </cell>
          <cell r="E47">
            <v>165</v>
          </cell>
          <cell r="F47">
            <v>1</v>
          </cell>
          <cell r="G47">
            <v>8760</v>
          </cell>
          <cell r="H47">
            <v>92</v>
          </cell>
          <cell r="I47">
            <v>1329.77</v>
          </cell>
          <cell r="J47">
            <v>13297.7</v>
          </cell>
          <cell r="K47">
            <v>0</v>
          </cell>
          <cell r="L47">
            <v>0</v>
          </cell>
          <cell r="M47">
            <v>33.270000000000003</v>
          </cell>
          <cell r="N47">
            <v>10000</v>
          </cell>
          <cell r="O47">
            <v>0</v>
          </cell>
          <cell r="P47">
            <v>25.02</v>
          </cell>
          <cell r="Q47">
            <v>25.02</v>
          </cell>
          <cell r="U47" t="str">
            <v>SCHERER 3</v>
          </cell>
          <cell r="V47">
            <v>165</v>
          </cell>
          <cell r="W47">
            <v>1</v>
          </cell>
          <cell r="X47">
            <v>8760</v>
          </cell>
          <cell r="Y47">
            <v>91.93</v>
          </cell>
          <cell r="Z47">
            <v>1328.81</v>
          </cell>
          <cell r="AA47">
            <v>13288</v>
          </cell>
          <cell r="AB47">
            <v>0</v>
          </cell>
          <cell r="AC47">
            <v>0</v>
          </cell>
          <cell r="AD47">
            <v>34.08</v>
          </cell>
          <cell r="AE47">
            <v>10000</v>
          </cell>
          <cell r="AF47">
            <v>0</v>
          </cell>
          <cell r="AG47">
            <v>25.65</v>
          </cell>
          <cell r="AH47">
            <v>25.65</v>
          </cell>
        </row>
        <row r="48">
          <cell r="D48" t="str">
            <v>SHADY CT</v>
          </cell>
          <cell r="E48">
            <v>156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U48" t="str">
            <v>SHADY CT</v>
          </cell>
          <cell r="V48">
            <v>156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 t="str">
            <v>OLEANDER CT</v>
          </cell>
          <cell r="E49">
            <v>180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U49" t="str">
            <v>OLEANDER CT</v>
          </cell>
          <cell r="V49">
            <v>180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 t="str">
            <v>SEMINOLE</v>
          </cell>
          <cell r="E50">
            <v>150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U50" t="str">
            <v>SEMINOLE</v>
          </cell>
          <cell r="V50">
            <v>150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 t="str">
            <v>TECO</v>
          </cell>
          <cell r="E51">
            <v>125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U51" t="str">
            <v>TECO</v>
          </cell>
          <cell r="V51">
            <v>125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 t="str">
            <v>CONSTELLATION</v>
          </cell>
          <cell r="E52">
            <v>93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U52" t="str">
            <v>CONSTELLATION</v>
          </cell>
          <cell r="V52">
            <v>93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 t="str">
            <v>DESOTO_CT</v>
          </cell>
          <cell r="E53">
            <v>155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U53" t="str">
            <v>DESOTO_CT</v>
          </cell>
          <cell r="V53">
            <v>155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 t="str">
            <v>CEDAR BAY</v>
          </cell>
          <cell r="E54">
            <v>250</v>
          </cell>
          <cell r="F54">
            <v>1</v>
          </cell>
          <cell r="G54">
            <v>7704</v>
          </cell>
          <cell r="H54">
            <v>52.07</v>
          </cell>
          <cell r="I54">
            <v>1140.3399999999999</v>
          </cell>
          <cell r="J54">
            <v>11112.7</v>
          </cell>
          <cell r="K54">
            <v>2</v>
          </cell>
          <cell r="L54">
            <v>0</v>
          </cell>
          <cell r="M54">
            <v>39.42</v>
          </cell>
          <cell r="N54">
            <v>9745</v>
          </cell>
          <cell r="O54">
            <v>0</v>
          </cell>
          <cell r="P54">
            <v>34.57</v>
          </cell>
          <cell r="Q54">
            <v>34.57</v>
          </cell>
          <cell r="U54" t="str">
            <v>CEDAR BAY</v>
          </cell>
          <cell r="V54">
            <v>250</v>
          </cell>
          <cell r="W54">
            <v>1</v>
          </cell>
          <cell r="X54">
            <v>7680</v>
          </cell>
          <cell r="Y54">
            <v>54.38</v>
          </cell>
          <cell r="Z54">
            <v>1190.81</v>
          </cell>
          <cell r="AA54">
            <v>11604.6</v>
          </cell>
          <cell r="AB54">
            <v>2</v>
          </cell>
          <cell r="AC54">
            <v>0</v>
          </cell>
          <cell r="AD54">
            <v>41.86</v>
          </cell>
          <cell r="AE54">
            <v>9745</v>
          </cell>
          <cell r="AF54">
            <v>0</v>
          </cell>
          <cell r="AG54">
            <v>35.15</v>
          </cell>
          <cell r="AH54">
            <v>35.15</v>
          </cell>
        </row>
        <row r="55">
          <cell r="D55" t="str">
            <v>INDIANTOWN</v>
          </cell>
          <cell r="E55">
            <v>330</v>
          </cell>
          <cell r="F55">
            <v>1</v>
          </cell>
          <cell r="G55">
            <v>8040</v>
          </cell>
          <cell r="H55">
            <v>33.58</v>
          </cell>
          <cell r="I55">
            <v>970.6</v>
          </cell>
          <cell r="J55">
            <v>9706</v>
          </cell>
          <cell r="K55">
            <v>2</v>
          </cell>
          <cell r="L55">
            <v>0</v>
          </cell>
          <cell r="M55">
            <v>38</v>
          </cell>
          <cell r="N55">
            <v>10000</v>
          </cell>
          <cell r="O55">
            <v>0</v>
          </cell>
          <cell r="P55">
            <v>39.15</v>
          </cell>
          <cell r="Q55">
            <v>39.15</v>
          </cell>
          <cell r="U55" t="str">
            <v>INDIANTOWN</v>
          </cell>
          <cell r="V55">
            <v>330</v>
          </cell>
          <cell r="W55">
            <v>1</v>
          </cell>
          <cell r="X55">
            <v>8760</v>
          </cell>
          <cell r="Y55">
            <v>38.56</v>
          </cell>
          <cell r="Z55">
            <v>1114.67</v>
          </cell>
          <cell r="AA55">
            <v>11146.8</v>
          </cell>
          <cell r="AB55">
            <v>0</v>
          </cell>
          <cell r="AC55">
            <v>0</v>
          </cell>
          <cell r="AD55">
            <v>44.49</v>
          </cell>
          <cell r="AE55">
            <v>10000</v>
          </cell>
          <cell r="AF55">
            <v>0</v>
          </cell>
          <cell r="AG55">
            <v>39.92</v>
          </cell>
          <cell r="AH55">
            <v>39.92</v>
          </cell>
        </row>
        <row r="56">
          <cell r="D56" t="str">
            <v>COG OFFPK</v>
          </cell>
          <cell r="E56">
            <v>93.9</v>
          </cell>
          <cell r="F56">
            <v>1</v>
          </cell>
          <cell r="G56">
            <v>6672</v>
          </cell>
          <cell r="H56">
            <v>76.16</v>
          </cell>
          <cell r="I56">
            <v>576.89</v>
          </cell>
          <cell r="J56">
            <v>5768.9</v>
          </cell>
          <cell r="K56">
            <v>522</v>
          </cell>
          <cell r="L56">
            <v>0</v>
          </cell>
          <cell r="M56">
            <v>0</v>
          </cell>
          <cell r="N56">
            <v>10000</v>
          </cell>
          <cell r="O56">
            <v>0</v>
          </cell>
          <cell r="P56">
            <v>0</v>
          </cell>
          <cell r="Q56">
            <v>0</v>
          </cell>
          <cell r="U56" t="str">
            <v>COG OFFPK</v>
          </cell>
          <cell r="V56">
            <v>93.9</v>
          </cell>
          <cell r="W56">
            <v>1</v>
          </cell>
          <cell r="X56">
            <v>6672</v>
          </cell>
          <cell r="Y56">
            <v>76.16</v>
          </cell>
          <cell r="Z56">
            <v>576.89</v>
          </cell>
          <cell r="AA56">
            <v>5768.9</v>
          </cell>
          <cell r="AB56">
            <v>522</v>
          </cell>
          <cell r="AC56">
            <v>0</v>
          </cell>
          <cell r="AD56">
            <v>0</v>
          </cell>
          <cell r="AE56">
            <v>10000</v>
          </cell>
          <cell r="AF56">
            <v>0</v>
          </cell>
          <cell r="AG56">
            <v>0</v>
          </cell>
          <cell r="AH56">
            <v>0</v>
          </cell>
        </row>
        <row r="57">
          <cell r="D57" t="str">
            <v>COG ONPK</v>
          </cell>
          <cell r="E57">
            <v>120.1</v>
          </cell>
          <cell r="F57">
            <v>1</v>
          </cell>
          <cell r="G57">
            <v>2088</v>
          </cell>
          <cell r="H57">
            <v>23.84</v>
          </cell>
          <cell r="I57">
            <v>230.64</v>
          </cell>
          <cell r="J57">
            <v>2306.4</v>
          </cell>
          <cell r="K57">
            <v>522</v>
          </cell>
          <cell r="L57">
            <v>0</v>
          </cell>
          <cell r="M57">
            <v>0</v>
          </cell>
          <cell r="N57">
            <v>10000</v>
          </cell>
          <cell r="O57">
            <v>0</v>
          </cell>
          <cell r="P57">
            <v>0</v>
          </cell>
          <cell r="Q57">
            <v>0</v>
          </cell>
          <cell r="U57" t="str">
            <v>COG ONPK</v>
          </cell>
          <cell r="V57">
            <v>120.1</v>
          </cell>
          <cell r="W57">
            <v>1</v>
          </cell>
          <cell r="X57">
            <v>2088</v>
          </cell>
          <cell r="Y57">
            <v>23.84</v>
          </cell>
          <cell r="Z57">
            <v>230.64</v>
          </cell>
          <cell r="AA57">
            <v>2306.4</v>
          </cell>
          <cell r="AB57">
            <v>522</v>
          </cell>
          <cell r="AC57">
            <v>0</v>
          </cell>
          <cell r="AD57">
            <v>0</v>
          </cell>
          <cell r="AE57">
            <v>10000</v>
          </cell>
          <cell r="AF57">
            <v>0</v>
          </cell>
          <cell r="AG57">
            <v>0</v>
          </cell>
          <cell r="AH57">
            <v>0</v>
          </cell>
        </row>
        <row r="58">
          <cell r="D58" t="str">
            <v>INDIAN RIVER1</v>
          </cell>
          <cell r="E58">
            <v>77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U58" t="str">
            <v>INDIAN RIVER1</v>
          </cell>
          <cell r="V58">
            <v>77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D59" t="str">
            <v>INDIAN RIVER2</v>
          </cell>
          <cell r="E59">
            <v>182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U59" t="str">
            <v>INDIAN RIVER2</v>
          </cell>
          <cell r="V59">
            <v>182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D60" t="str">
            <v>INDIAN RIVER3</v>
          </cell>
          <cell r="E60">
            <v>326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U60" t="str">
            <v>INDIAN RIVER3</v>
          </cell>
          <cell r="V60">
            <v>326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D61" t="str">
            <v>LOAD-C</v>
          </cell>
          <cell r="E61">
            <v>452.1</v>
          </cell>
          <cell r="F61">
            <v>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U61" t="str">
            <v>LOAD-C</v>
          </cell>
          <cell r="V61">
            <v>457.6</v>
          </cell>
          <cell r="W61">
            <v>1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</row>
        <row r="62">
          <cell r="D62" t="str">
            <v>CCEC</v>
          </cell>
          <cell r="E62">
            <v>1355</v>
          </cell>
          <cell r="F62">
            <v>1</v>
          </cell>
          <cell r="G62">
            <v>7725</v>
          </cell>
          <cell r="H62">
            <v>85.06</v>
          </cell>
          <cell r="I62">
            <v>9429.41</v>
          </cell>
          <cell r="J62">
            <v>61608.9</v>
          </cell>
          <cell r="K62">
            <v>170</v>
          </cell>
          <cell r="L62">
            <v>7.57</v>
          </cell>
          <cell r="M62">
            <v>247.52</v>
          </cell>
          <cell r="N62">
            <v>6534</v>
          </cell>
          <cell r="O62">
            <v>1.45</v>
          </cell>
          <cell r="P62">
            <v>26.4</v>
          </cell>
          <cell r="Q62">
            <v>27.21</v>
          </cell>
          <cell r="U62" t="str">
            <v>CCEC</v>
          </cell>
          <cell r="V62">
            <v>1355</v>
          </cell>
          <cell r="W62">
            <v>1</v>
          </cell>
          <cell r="X62">
            <v>8250</v>
          </cell>
          <cell r="Y62">
            <v>87.21</v>
          </cell>
          <cell r="Z62">
            <v>9699.8700000000008</v>
          </cell>
          <cell r="AA62">
            <v>63404.7</v>
          </cell>
          <cell r="AB62">
            <v>28</v>
          </cell>
          <cell r="AC62">
            <v>1.28</v>
          </cell>
          <cell r="AD62">
            <v>277.83999999999997</v>
          </cell>
          <cell r="AE62">
            <v>6537</v>
          </cell>
          <cell r="AF62">
            <v>1.53</v>
          </cell>
          <cell r="AG62">
            <v>28.8</v>
          </cell>
          <cell r="AH62">
            <v>28.93</v>
          </cell>
        </row>
        <row r="63">
          <cell r="D63" t="str">
            <v>PRV5</v>
          </cell>
          <cell r="E63">
            <v>1344</v>
          </cell>
          <cell r="F63">
            <v>1</v>
          </cell>
          <cell r="G63">
            <v>3666</v>
          </cell>
          <cell r="H63">
            <v>40.9</v>
          </cell>
          <cell r="I63">
            <v>4484.66</v>
          </cell>
          <cell r="J63">
            <v>29294.9</v>
          </cell>
          <cell r="K63">
            <v>203</v>
          </cell>
          <cell r="L63">
            <v>9.0399999999999991</v>
          </cell>
          <cell r="M63">
            <v>118.14</v>
          </cell>
          <cell r="N63">
            <v>6532</v>
          </cell>
          <cell r="O63">
            <v>0.53</v>
          </cell>
          <cell r="P63">
            <v>26.46</v>
          </cell>
          <cell r="Q63">
            <v>28.48</v>
          </cell>
          <cell r="U63" t="str">
            <v>PRV5</v>
          </cell>
          <cell r="V63">
            <v>1344</v>
          </cell>
          <cell r="W63">
            <v>1</v>
          </cell>
          <cell r="X63">
            <v>6220</v>
          </cell>
          <cell r="Y63">
            <v>68.36</v>
          </cell>
          <cell r="Z63">
            <v>7589.52</v>
          </cell>
          <cell r="AA63">
            <v>49552.6</v>
          </cell>
          <cell r="AB63">
            <v>376</v>
          </cell>
          <cell r="AC63">
            <v>17.16</v>
          </cell>
          <cell r="AD63">
            <v>216.3</v>
          </cell>
          <cell r="AE63">
            <v>6529</v>
          </cell>
          <cell r="AF63">
            <v>0.92</v>
          </cell>
          <cell r="AG63">
            <v>28.62</v>
          </cell>
          <cell r="AH63">
            <v>30.88</v>
          </cell>
        </row>
        <row r="64">
          <cell r="D64" t="str">
            <v>WCEC_01</v>
          </cell>
          <cell r="E64">
            <v>1222.3</v>
          </cell>
          <cell r="F64">
            <v>1</v>
          </cell>
          <cell r="G64">
            <v>7197</v>
          </cell>
          <cell r="H64">
            <v>77.13</v>
          </cell>
          <cell r="I64">
            <v>8061.36</v>
          </cell>
          <cell r="J64">
            <v>55159.4</v>
          </cell>
          <cell r="K64">
            <v>81</v>
          </cell>
          <cell r="L64">
            <v>2.87</v>
          </cell>
          <cell r="M64">
            <v>224.48</v>
          </cell>
          <cell r="N64">
            <v>6842</v>
          </cell>
          <cell r="O64">
            <v>1.1599999999999999</v>
          </cell>
          <cell r="P64">
            <v>27.99</v>
          </cell>
          <cell r="Q64">
            <v>28.35</v>
          </cell>
          <cell r="U64" t="str">
            <v>WCEC_01</v>
          </cell>
          <cell r="V64">
            <v>1222.3</v>
          </cell>
          <cell r="W64">
            <v>1</v>
          </cell>
          <cell r="X64">
            <v>7777</v>
          </cell>
          <cell r="Y64">
            <v>83.88</v>
          </cell>
          <cell r="Z64">
            <v>8773.66</v>
          </cell>
          <cell r="AA64">
            <v>59994.6</v>
          </cell>
          <cell r="AB64">
            <v>92</v>
          </cell>
          <cell r="AC64">
            <v>3.29</v>
          </cell>
          <cell r="AD64">
            <v>265.95999999999998</v>
          </cell>
          <cell r="AE64">
            <v>6838</v>
          </cell>
          <cell r="AF64">
            <v>1.27</v>
          </cell>
          <cell r="AG64">
            <v>30.46</v>
          </cell>
          <cell r="AH64">
            <v>30.83</v>
          </cell>
        </row>
        <row r="65">
          <cell r="D65" t="str">
            <v>WCEC_02</v>
          </cell>
          <cell r="E65">
            <v>1220.3</v>
          </cell>
          <cell r="F65">
            <v>1</v>
          </cell>
          <cell r="G65">
            <v>8250</v>
          </cell>
          <cell r="H65">
            <v>87.73</v>
          </cell>
          <cell r="I65">
            <v>9196.2199999999993</v>
          </cell>
          <cell r="J65">
            <v>62801</v>
          </cell>
          <cell r="K65">
            <v>36</v>
          </cell>
          <cell r="L65">
            <v>1.27</v>
          </cell>
          <cell r="M65">
            <v>256.77999999999997</v>
          </cell>
          <cell r="N65">
            <v>6829</v>
          </cell>
          <cell r="O65">
            <v>1.32</v>
          </cell>
          <cell r="P65">
            <v>28.07</v>
          </cell>
          <cell r="Q65">
            <v>28.2</v>
          </cell>
          <cell r="U65" t="str">
            <v>WCEC_02</v>
          </cell>
          <cell r="V65">
            <v>1220.3</v>
          </cell>
          <cell r="W65">
            <v>1</v>
          </cell>
          <cell r="X65">
            <v>7629</v>
          </cell>
          <cell r="Y65">
            <v>80.25</v>
          </cell>
          <cell r="Z65">
            <v>8416.35</v>
          </cell>
          <cell r="AA65">
            <v>57464.4</v>
          </cell>
          <cell r="AB65">
            <v>43</v>
          </cell>
          <cell r="AC65">
            <v>1.54</v>
          </cell>
          <cell r="AD65">
            <v>258.35000000000002</v>
          </cell>
          <cell r="AE65">
            <v>6828</v>
          </cell>
          <cell r="AF65">
            <v>1.22</v>
          </cell>
          <cell r="AG65">
            <v>30.84</v>
          </cell>
          <cell r="AH65">
            <v>31.02</v>
          </cell>
        </row>
        <row r="66">
          <cell r="D66" t="str">
            <v>WCEC_03</v>
          </cell>
          <cell r="E66">
            <v>1220.3</v>
          </cell>
          <cell r="F66">
            <v>1</v>
          </cell>
          <cell r="G66">
            <v>8084</v>
          </cell>
          <cell r="H66">
            <v>87.89</v>
          </cell>
          <cell r="I66">
            <v>9212.5499999999993</v>
          </cell>
          <cell r="J66">
            <v>62866</v>
          </cell>
          <cell r="K66">
            <v>67</v>
          </cell>
          <cell r="L66">
            <v>2.37</v>
          </cell>
          <cell r="M66">
            <v>256.64999999999998</v>
          </cell>
          <cell r="N66">
            <v>6824</v>
          </cell>
          <cell r="O66">
            <v>1.32</v>
          </cell>
          <cell r="P66">
            <v>28</v>
          </cell>
          <cell r="Q66">
            <v>28.26</v>
          </cell>
          <cell r="U66" t="str">
            <v>WCEC_03</v>
          </cell>
          <cell r="V66">
            <v>1220.3</v>
          </cell>
          <cell r="W66">
            <v>1</v>
          </cell>
          <cell r="X66">
            <v>8002</v>
          </cell>
          <cell r="Y66">
            <v>85.12</v>
          </cell>
          <cell r="Z66">
            <v>8916.98</v>
          </cell>
          <cell r="AA66">
            <v>60927.4</v>
          </cell>
          <cell r="AB66">
            <v>52</v>
          </cell>
          <cell r="AC66">
            <v>1.86</v>
          </cell>
          <cell r="AD66">
            <v>270.95</v>
          </cell>
          <cell r="AE66">
            <v>6833</v>
          </cell>
          <cell r="AF66">
            <v>1.29</v>
          </cell>
          <cell r="AG66">
            <v>30.53</v>
          </cell>
          <cell r="AH66">
            <v>30.74</v>
          </cell>
        </row>
        <row r="67">
          <cell r="D67" t="str">
            <v>CC_3X1_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U67" t="str">
            <v>CC_3X1_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D68" t="str">
            <v>CC_3X1_W1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U68" t="str">
            <v>CC_3X1_W1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</row>
        <row r="69">
          <cell r="D69" t="str">
            <v>Nuclear1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U69" t="str">
            <v>Nuclear1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70">
          <cell r="D70" t="str">
            <v>Nuclear2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U70" t="str">
            <v>Nuclear2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</sheetData>
      <sheetData sheetId="3">
        <row r="6">
          <cell r="A6">
            <v>2014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P0796"/>
      <sheetName val="Journal Entry"/>
      <sheetName val="inp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R SUMMARY GRAPH"/>
      <sheetName val="FDR N BY PROJ"/>
      <sheetName val="_7_PROJECT_IMP"/>
      <sheetName val="_8_THERMO_ONLY_IMP"/>
      <sheetName val="_8_LIGHTNING_IMP"/>
      <sheetName val="_8_MOM_IMP"/>
      <sheetName val="_8_OUTLIER_IMP"/>
      <sheetName val="all IMPROVED_FDRS"/>
    </sheetNames>
    <sheetDataSet>
      <sheetData sheetId="0" refreshError="1"/>
      <sheetData sheetId="1" refreshError="1"/>
      <sheetData sheetId="2" refreshError="1">
        <row r="1">
          <cell r="A1" t="str">
            <v>Fdr#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1997 PROJ</v>
          </cell>
        </row>
        <row r="2">
          <cell r="C2">
            <v>126</v>
          </cell>
          <cell r="D2">
            <v>130</v>
          </cell>
          <cell r="E2">
            <v>147</v>
          </cell>
          <cell r="F2">
            <v>280</v>
          </cell>
          <cell r="G2">
            <v>189</v>
          </cell>
          <cell r="H2">
            <v>137</v>
          </cell>
          <cell r="I2">
            <v>139</v>
          </cell>
          <cell r="J2">
            <v>86</v>
          </cell>
        </row>
        <row r="3">
          <cell r="A3">
            <v>100132</v>
          </cell>
          <cell r="B3" t="str">
            <v>CF</v>
          </cell>
          <cell r="C3">
            <v>2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100137</v>
          </cell>
          <cell r="B4" t="str">
            <v>CF</v>
          </cell>
          <cell r="C4">
            <v>0</v>
          </cell>
          <cell r="D4">
            <v>1</v>
          </cell>
          <cell r="E4">
            <v>1</v>
          </cell>
          <cell r="F4">
            <v>3</v>
          </cell>
          <cell r="G4">
            <v>2</v>
          </cell>
          <cell r="H4">
            <v>1</v>
          </cell>
          <cell r="I4">
            <v>1</v>
          </cell>
          <cell r="J4" t="str">
            <v>X</v>
          </cell>
        </row>
        <row r="5">
          <cell r="A5">
            <v>101862</v>
          </cell>
          <cell r="B5" t="str">
            <v>NF</v>
          </cell>
          <cell r="C5">
            <v>2</v>
          </cell>
          <cell r="D5">
            <v>2</v>
          </cell>
          <cell r="E5">
            <v>1</v>
          </cell>
          <cell r="F5">
            <v>5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101863</v>
          </cell>
          <cell r="B6" t="str">
            <v>NF</v>
          </cell>
          <cell r="C6">
            <v>5</v>
          </cell>
          <cell r="D6">
            <v>5</v>
          </cell>
          <cell r="E6">
            <v>2</v>
          </cell>
          <cell r="F6">
            <v>6</v>
          </cell>
          <cell r="G6">
            <v>3</v>
          </cell>
          <cell r="H6">
            <v>4</v>
          </cell>
          <cell r="I6">
            <v>3</v>
          </cell>
          <cell r="J6" t="str">
            <v>X</v>
          </cell>
        </row>
        <row r="7">
          <cell r="A7">
            <v>102131</v>
          </cell>
          <cell r="B7" t="str">
            <v>CF</v>
          </cell>
          <cell r="C7">
            <v>3</v>
          </cell>
          <cell r="D7">
            <v>2</v>
          </cell>
          <cell r="E7">
            <v>3</v>
          </cell>
          <cell r="F7">
            <v>7</v>
          </cell>
          <cell r="G7">
            <v>2</v>
          </cell>
          <cell r="H7">
            <v>5</v>
          </cell>
          <cell r="I7">
            <v>7</v>
          </cell>
          <cell r="J7" t="str">
            <v>X</v>
          </cell>
        </row>
        <row r="8">
          <cell r="A8">
            <v>105831</v>
          </cell>
          <cell r="B8" t="str">
            <v>NF</v>
          </cell>
          <cell r="C8">
            <v>1</v>
          </cell>
          <cell r="D8">
            <v>7</v>
          </cell>
          <cell r="E8">
            <v>4</v>
          </cell>
          <cell r="F8">
            <v>0</v>
          </cell>
          <cell r="G8">
            <v>2</v>
          </cell>
          <cell r="H8">
            <v>5</v>
          </cell>
          <cell r="I8">
            <v>3</v>
          </cell>
          <cell r="J8" t="str">
            <v>X</v>
          </cell>
        </row>
        <row r="9">
          <cell r="A9">
            <v>106531</v>
          </cell>
          <cell r="B9" t="str">
            <v>CF</v>
          </cell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201134</v>
          </cell>
          <cell r="B10" t="str">
            <v>BV</v>
          </cell>
          <cell r="C10">
            <v>0</v>
          </cell>
          <cell r="D10">
            <v>2</v>
          </cell>
          <cell r="E10">
            <v>4</v>
          </cell>
          <cell r="F10">
            <v>3</v>
          </cell>
          <cell r="G10">
            <v>3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201534</v>
          </cell>
          <cell r="B11" t="str">
            <v>BV</v>
          </cell>
          <cell r="C11">
            <v>1</v>
          </cell>
          <cell r="D11">
            <v>0</v>
          </cell>
          <cell r="E11">
            <v>0</v>
          </cell>
          <cell r="F11">
            <v>2</v>
          </cell>
          <cell r="G11">
            <v>2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202832</v>
          </cell>
          <cell r="B12" t="str">
            <v>BV</v>
          </cell>
          <cell r="C12">
            <v>0</v>
          </cell>
          <cell r="D12">
            <v>0</v>
          </cell>
          <cell r="E12">
            <v>0</v>
          </cell>
          <cell r="F12">
            <v>2</v>
          </cell>
          <cell r="G12">
            <v>0</v>
          </cell>
          <cell r="H12">
            <v>1</v>
          </cell>
          <cell r="I12">
            <v>1</v>
          </cell>
          <cell r="J12" t="str">
            <v>X</v>
          </cell>
        </row>
        <row r="13">
          <cell r="A13">
            <v>203331</v>
          </cell>
          <cell r="B13" t="str">
            <v>BV</v>
          </cell>
          <cell r="C13">
            <v>0</v>
          </cell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2</v>
          </cell>
          <cell r="I13">
            <v>0</v>
          </cell>
          <cell r="J13" t="str">
            <v>X</v>
          </cell>
        </row>
        <row r="14">
          <cell r="A14">
            <v>204132</v>
          </cell>
          <cell r="B14" t="str">
            <v>BV</v>
          </cell>
          <cell r="C14">
            <v>3</v>
          </cell>
          <cell r="D14">
            <v>1</v>
          </cell>
          <cell r="E14">
            <v>2</v>
          </cell>
          <cell r="F14">
            <v>2</v>
          </cell>
          <cell r="G14">
            <v>2</v>
          </cell>
          <cell r="H14">
            <v>0</v>
          </cell>
          <cell r="I14">
            <v>0</v>
          </cell>
          <cell r="J14" t="str">
            <v>X</v>
          </cell>
        </row>
        <row r="15">
          <cell r="A15">
            <v>205632</v>
          </cell>
          <cell r="B15" t="str">
            <v>BV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>
            <v>0</v>
          </cell>
          <cell r="J15" t="str">
            <v>X</v>
          </cell>
        </row>
        <row r="16">
          <cell r="A16">
            <v>300431</v>
          </cell>
          <cell r="B16" t="str">
            <v>NF</v>
          </cell>
          <cell r="C16">
            <v>0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400332</v>
          </cell>
          <cell r="B17" t="str">
            <v>WB</v>
          </cell>
          <cell r="C17">
            <v>2</v>
          </cell>
          <cell r="D17">
            <v>5</v>
          </cell>
          <cell r="E17">
            <v>1</v>
          </cell>
          <cell r="F17">
            <v>8</v>
          </cell>
          <cell r="G17">
            <v>3</v>
          </cell>
          <cell r="H17">
            <v>0</v>
          </cell>
          <cell r="I17">
            <v>0</v>
          </cell>
          <cell r="J17" t="str">
            <v>X</v>
          </cell>
        </row>
        <row r="18">
          <cell r="A18">
            <v>400661</v>
          </cell>
          <cell r="B18" t="str">
            <v>TC</v>
          </cell>
          <cell r="C18">
            <v>0</v>
          </cell>
          <cell r="D18">
            <v>3</v>
          </cell>
          <cell r="E18">
            <v>3</v>
          </cell>
          <cell r="F18">
            <v>2</v>
          </cell>
          <cell r="G18">
            <v>2</v>
          </cell>
          <cell r="H18">
            <v>1</v>
          </cell>
          <cell r="I18">
            <v>4</v>
          </cell>
          <cell r="J18" t="str">
            <v>X</v>
          </cell>
        </row>
        <row r="19">
          <cell r="A19">
            <v>400934</v>
          </cell>
          <cell r="B19" t="str">
            <v>WB</v>
          </cell>
          <cell r="C19">
            <v>3</v>
          </cell>
          <cell r="D19">
            <v>2</v>
          </cell>
          <cell r="E19">
            <v>0</v>
          </cell>
          <cell r="F19">
            <v>1</v>
          </cell>
          <cell r="G19">
            <v>2</v>
          </cell>
          <cell r="H19">
            <v>5</v>
          </cell>
          <cell r="I19">
            <v>4</v>
          </cell>
          <cell r="J19" t="str">
            <v>X</v>
          </cell>
        </row>
        <row r="20">
          <cell r="A20">
            <v>401435</v>
          </cell>
          <cell r="B20" t="str">
            <v>TC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2</v>
          </cell>
          <cell r="H20">
            <v>0</v>
          </cell>
          <cell r="I20">
            <v>0</v>
          </cell>
          <cell r="J20" t="str">
            <v>X</v>
          </cell>
        </row>
        <row r="21">
          <cell r="A21">
            <v>401531</v>
          </cell>
          <cell r="B21" t="str">
            <v>TC</v>
          </cell>
          <cell r="C21">
            <v>1</v>
          </cell>
          <cell r="D21">
            <v>0</v>
          </cell>
          <cell r="E21">
            <v>0</v>
          </cell>
          <cell r="F21">
            <v>4</v>
          </cell>
          <cell r="G21">
            <v>2</v>
          </cell>
          <cell r="H21">
            <v>2</v>
          </cell>
          <cell r="I21">
            <v>1</v>
          </cell>
          <cell r="J21" t="str">
            <v>X</v>
          </cell>
        </row>
        <row r="22">
          <cell r="A22">
            <v>401931</v>
          </cell>
          <cell r="B22" t="str">
            <v>BR</v>
          </cell>
          <cell r="C22">
            <v>2</v>
          </cell>
          <cell r="D22">
            <v>1</v>
          </cell>
          <cell r="E22">
            <v>3</v>
          </cell>
          <cell r="F22">
            <v>5</v>
          </cell>
          <cell r="G22">
            <v>1</v>
          </cell>
          <cell r="H22">
            <v>1</v>
          </cell>
          <cell r="I22">
            <v>3</v>
          </cell>
          <cell r="J22" t="str">
            <v>X</v>
          </cell>
        </row>
        <row r="23">
          <cell r="A23">
            <v>402031</v>
          </cell>
          <cell r="B23" t="str">
            <v>WB</v>
          </cell>
          <cell r="C23">
            <v>1</v>
          </cell>
          <cell r="D23">
            <v>0</v>
          </cell>
          <cell r="E23">
            <v>3</v>
          </cell>
          <cell r="F23">
            <v>3</v>
          </cell>
          <cell r="G23">
            <v>0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402262</v>
          </cell>
          <cell r="B24" t="str">
            <v>WB</v>
          </cell>
          <cell r="C24">
            <v>5</v>
          </cell>
          <cell r="D24">
            <v>1</v>
          </cell>
          <cell r="E24">
            <v>1</v>
          </cell>
          <cell r="F24">
            <v>4</v>
          </cell>
          <cell r="G24">
            <v>2</v>
          </cell>
          <cell r="H24">
            <v>2</v>
          </cell>
          <cell r="I24">
            <v>1</v>
          </cell>
          <cell r="J24" t="str">
            <v>X</v>
          </cell>
        </row>
        <row r="25">
          <cell r="A25">
            <v>402832</v>
          </cell>
          <cell r="B25" t="str">
            <v>BR</v>
          </cell>
          <cell r="C25">
            <v>0</v>
          </cell>
          <cell r="D25">
            <v>0</v>
          </cell>
          <cell r="E25">
            <v>1</v>
          </cell>
          <cell r="F25">
            <v>1</v>
          </cell>
          <cell r="G25">
            <v>3</v>
          </cell>
          <cell r="H25">
            <v>1</v>
          </cell>
          <cell r="I25">
            <v>1</v>
          </cell>
          <cell r="J25" t="str">
            <v>X</v>
          </cell>
        </row>
        <row r="26">
          <cell r="A26">
            <v>402835</v>
          </cell>
          <cell r="B26" t="str">
            <v>BR</v>
          </cell>
          <cell r="C26">
            <v>1</v>
          </cell>
          <cell r="D26">
            <v>2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1</v>
          </cell>
          <cell r="J26" t="str">
            <v>X</v>
          </cell>
        </row>
        <row r="27">
          <cell r="A27">
            <v>403134</v>
          </cell>
          <cell r="B27" t="str">
            <v>WB</v>
          </cell>
          <cell r="C27">
            <v>1</v>
          </cell>
          <cell r="D27">
            <v>1</v>
          </cell>
          <cell r="E27">
            <v>0</v>
          </cell>
          <cell r="F27">
            <v>12</v>
          </cell>
          <cell r="G27">
            <v>6</v>
          </cell>
          <cell r="H27">
            <v>1</v>
          </cell>
          <cell r="I27">
            <v>1</v>
          </cell>
          <cell r="J27" t="str">
            <v>X</v>
          </cell>
        </row>
        <row r="28">
          <cell r="A28">
            <v>403435</v>
          </cell>
          <cell r="B28" t="str">
            <v>TC</v>
          </cell>
          <cell r="C28">
            <v>0</v>
          </cell>
          <cell r="D28">
            <v>3</v>
          </cell>
          <cell r="E28">
            <v>1</v>
          </cell>
          <cell r="F28">
            <v>0</v>
          </cell>
          <cell r="G28">
            <v>0</v>
          </cell>
          <cell r="H28">
            <v>2</v>
          </cell>
          <cell r="I28">
            <v>1</v>
          </cell>
          <cell r="J28" t="str">
            <v>X</v>
          </cell>
        </row>
        <row r="29">
          <cell r="A29">
            <v>404338</v>
          </cell>
          <cell r="B29" t="str">
            <v>BR</v>
          </cell>
          <cell r="C29">
            <v>0</v>
          </cell>
          <cell r="D29">
            <v>0</v>
          </cell>
          <cell r="E29">
            <v>2</v>
          </cell>
          <cell r="F29">
            <v>1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405161</v>
          </cell>
          <cell r="B30" t="str">
            <v>TC</v>
          </cell>
          <cell r="C30">
            <v>1</v>
          </cell>
          <cell r="D30">
            <v>1</v>
          </cell>
          <cell r="E30">
            <v>0</v>
          </cell>
          <cell r="F30">
            <v>7</v>
          </cell>
          <cell r="G30">
            <v>0</v>
          </cell>
          <cell r="H30">
            <v>3</v>
          </cell>
          <cell r="I30">
            <v>4</v>
          </cell>
          <cell r="J30" t="str">
            <v>X</v>
          </cell>
        </row>
        <row r="31">
          <cell r="A31">
            <v>405262</v>
          </cell>
          <cell r="B31" t="str">
            <v>WB</v>
          </cell>
          <cell r="C31">
            <v>2</v>
          </cell>
          <cell r="D31">
            <v>0</v>
          </cell>
          <cell r="E31">
            <v>2</v>
          </cell>
          <cell r="F31">
            <v>1</v>
          </cell>
          <cell r="G31">
            <v>8</v>
          </cell>
          <cell r="H31">
            <v>2</v>
          </cell>
          <cell r="I31">
            <v>4</v>
          </cell>
          <cell r="J31" t="str">
            <v>X</v>
          </cell>
        </row>
        <row r="32">
          <cell r="A32">
            <v>405465</v>
          </cell>
          <cell r="B32" t="str">
            <v>BR</v>
          </cell>
          <cell r="C32">
            <v>3</v>
          </cell>
          <cell r="D32">
            <v>4</v>
          </cell>
          <cell r="E32">
            <v>2</v>
          </cell>
          <cell r="F32">
            <v>2</v>
          </cell>
          <cell r="G32">
            <v>5</v>
          </cell>
          <cell r="H32">
            <v>3</v>
          </cell>
          <cell r="I32">
            <v>2</v>
          </cell>
          <cell r="J32" t="str">
            <v>X</v>
          </cell>
        </row>
        <row r="33">
          <cell r="A33">
            <v>405468</v>
          </cell>
          <cell r="B33" t="str">
            <v>BR</v>
          </cell>
          <cell r="C33">
            <v>0</v>
          </cell>
          <cell r="D33">
            <v>1</v>
          </cell>
          <cell r="E33">
            <v>4</v>
          </cell>
          <cell r="F33">
            <v>1</v>
          </cell>
          <cell r="G33">
            <v>1</v>
          </cell>
          <cell r="H33">
            <v>3</v>
          </cell>
          <cell r="I33">
            <v>1</v>
          </cell>
          <cell r="J33" t="str">
            <v>X</v>
          </cell>
        </row>
        <row r="34">
          <cell r="A34">
            <v>405761</v>
          </cell>
          <cell r="B34" t="str">
            <v>TC</v>
          </cell>
          <cell r="C34">
            <v>2</v>
          </cell>
          <cell r="D34">
            <v>3</v>
          </cell>
          <cell r="E34">
            <v>0</v>
          </cell>
          <cell r="F34">
            <v>0</v>
          </cell>
          <cell r="G34">
            <v>1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405864</v>
          </cell>
          <cell r="B35" t="str">
            <v>BR</v>
          </cell>
          <cell r="C35">
            <v>4</v>
          </cell>
          <cell r="D35">
            <v>1</v>
          </cell>
          <cell r="E35">
            <v>4</v>
          </cell>
          <cell r="F35">
            <v>9</v>
          </cell>
          <cell r="G35">
            <v>4</v>
          </cell>
          <cell r="H35">
            <v>2</v>
          </cell>
          <cell r="I35">
            <v>3</v>
          </cell>
          <cell r="J35" t="str">
            <v>X</v>
          </cell>
        </row>
        <row r="36">
          <cell r="A36">
            <v>406161</v>
          </cell>
          <cell r="B36" t="str">
            <v>TC</v>
          </cell>
          <cell r="C36">
            <v>2</v>
          </cell>
          <cell r="D36">
            <v>1</v>
          </cell>
          <cell r="E36">
            <v>1</v>
          </cell>
          <cell r="F36">
            <v>2</v>
          </cell>
          <cell r="G36">
            <v>0</v>
          </cell>
          <cell r="H36">
            <v>0</v>
          </cell>
          <cell r="I36">
            <v>0</v>
          </cell>
          <cell r="J36" t="str">
            <v>X</v>
          </cell>
        </row>
        <row r="37">
          <cell r="A37">
            <v>406761</v>
          </cell>
          <cell r="B37" t="str">
            <v>WB</v>
          </cell>
          <cell r="C37">
            <v>2</v>
          </cell>
          <cell r="D37">
            <v>0</v>
          </cell>
          <cell r="E37">
            <v>3</v>
          </cell>
          <cell r="F37">
            <v>2</v>
          </cell>
          <cell r="G37">
            <v>0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407163</v>
          </cell>
          <cell r="B38" t="str">
            <v>TC</v>
          </cell>
          <cell r="C38">
            <v>0</v>
          </cell>
          <cell r="D38">
            <v>1</v>
          </cell>
          <cell r="E38">
            <v>1</v>
          </cell>
          <cell r="F38">
            <v>2</v>
          </cell>
          <cell r="G38">
            <v>4</v>
          </cell>
          <cell r="H38">
            <v>0</v>
          </cell>
          <cell r="I38">
            <v>7</v>
          </cell>
          <cell r="J38" t="str">
            <v>X</v>
          </cell>
        </row>
        <row r="39">
          <cell r="A39">
            <v>407561</v>
          </cell>
          <cell r="B39" t="str">
            <v>TC</v>
          </cell>
          <cell r="C39">
            <v>1</v>
          </cell>
          <cell r="D39">
            <v>7</v>
          </cell>
          <cell r="E39">
            <v>2</v>
          </cell>
          <cell r="F39">
            <v>6</v>
          </cell>
          <cell r="G39">
            <v>9</v>
          </cell>
          <cell r="H39">
            <v>0</v>
          </cell>
          <cell r="I39">
            <v>0</v>
          </cell>
          <cell r="J39" t="str">
            <v>X</v>
          </cell>
        </row>
        <row r="40">
          <cell r="A40">
            <v>407661</v>
          </cell>
          <cell r="B40" t="str">
            <v>WB</v>
          </cell>
          <cell r="C40">
            <v>2</v>
          </cell>
          <cell r="D40">
            <v>1</v>
          </cell>
          <cell r="E40">
            <v>1</v>
          </cell>
          <cell r="F40">
            <v>4</v>
          </cell>
          <cell r="G40">
            <v>3</v>
          </cell>
          <cell r="H40">
            <v>0</v>
          </cell>
          <cell r="I40">
            <v>0</v>
          </cell>
          <cell r="J40" t="str">
            <v>X</v>
          </cell>
        </row>
        <row r="41">
          <cell r="A41">
            <v>407861</v>
          </cell>
          <cell r="B41" t="str">
            <v>BR</v>
          </cell>
          <cell r="C41">
            <v>0</v>
          </cell>
          <cell r="D41">
            <v>0</v>
          </cell>
          <cell r="E41">
            <v>6</v>
          </cell>
          <cell r="F41">
            <v>5</v>
          </cell>
          <cell r="G41">
            <v>1</v>
          </cell>
          <cell r="H41">
            <v>0</v>
          </cell>
          <cell r="I41">
            <v>0</v>
          </cell>
          <cell r="J41" t="str">
            <v>X</v>
          </cell>
        </row>
        <row r="42">
          <cell r="A42">
            <v>407932</v>
          </cell>
          <cell r="B42" t="str">
            <v>BR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408165</v>
          </cell>
          <cell r="B43" t="str">
            <v>WB</v>
          </cell>
          <cell r="C43">
            <v>2</v>
          </cell>
          <cell r="D43">
            <v>2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 t="str">
            <v>X</v>
          </cell>
        </row>
        <row r="44">
          <cell r="A44">
            <v>408661</v>
          </cell>
          <cell r="B44" t="str">
            <v>WB</v>
          </cell>
          <cell r="C44">
            <v>1</v>
          </cell>
          <cell r="D44">
            <v>0</v>
          </cell>
          <cell r="E44">
            <v>2</v>
          </cell>
          <cell r="F44">
            <v>3</v>
          </cell>
          <cell r="G44">
            <v>3</v>
          </cell>
          <cell r="H44">
            <v>1</v>
          </cell>
          <cell r="I44">
            <v>1</v>
          </cell>
          <cell r="J44" t="str">
            <v>X</v>
          </cell>
        </row>
        <row r="45">
          <cell r="A45">
            <v>502161</v>
          </cell>
          <cell r="B45" t="str">
            <v>GC</v>
          </cell>
          <cell r="C45">
            <v>0</v>
          </cell>
          <cell r="D45">
            <v>3</v>
          </cell>
          <cell r="E45">
            <v>0</v>
          </cell>
          <cell r="F45">
            <v>3</v>
          </cell>
          <cell r="G45">
            <v>3</v>
          </cell>
          <cell r="H45">
            <v>0</v>
          </cell>
          <cell r="I45">
            <v>0</v>
          </cell>
          <cell r="J45" t="str">
            <v>X</v>
          </cell>
        </row>
        <row r="46">
          <cell r="A46">
            <v>502164</v>
          </cell>
          <cell r="B46" t="str">
            <v>GC</v>
          </cell>
          <cell r="C46">
            <v>2</v>
          </cell>
          <cell r="D46">
            <v>2</v>
          </cell>
          <cell r="E46">
            <v>4</v>
          </cell>
          <cell r="F46">
            <v>3</v>
          </cell>
          <cell r="G46">
            <v>3</v>
          </cell>
          <cell r="H46">
            <v>2</v>
          </cell>
          <cell r="I46">
            <v>2</v>
          </cell>
          <cell r="J46" t="str">
            <v>X</v>
          </cell>
        </row>
        <row r="47">
          <cell r="A47">
            <v>502462</v>
          </cell>
          <cell r="B47" t="str">
            <v>GC</v>
          </cell>
          <cell r="C47">
            <v>3</v>
          </cell>
          <cell r="D47">
            <v>1</v>
          </cell>
          <cell r="E47">
            <v>2</v>
          </cell>
          <cell r="F47">
            <v>2</v>
          </cell>
          <cell r="G47">
            <v>2</v>
          </cell>
          <cell r="H47">
            <v>2</v>
          </cell>
          <cell r="I47">
            <v>5</v>
          </cell>
          <cell r="J47" t="str">
            <v>X</v>
          </cell>
        </row>
        <row r="48">
          <cell r="A48">
            <v>503862</v>
          </cell>
          <cell r="B48" t="str">
            <v>GC</v>
          </cell>
          <cell r="C48">
            <v>2</v>
          </cell>
          <cell r="D48">
            <v>3</v>
          </cell>
          <cell r="E48">
            <v>0</v>
          </cell>
          <cell r="F48">
            <v>2</v>
          </cell>
          <cell r="G48">
            <v>2</v>
          </cell>
          <cell r="H48">
            <v>1</v>
          </cell>
          <cell r="I48">
            <v>1</v>
          </cell>
          <cell r="J48" t="str">
            <v>X</v>
          </cell>
        </row>
        <row r="49">
          <cell r="A49">
            <v>504061</v>
          </cell>
          <cell r="B49" t="str">
            <v>GC</v>
          </cell>
          <cell r="C49">
            <v>1</v>
          </cell>
          <cell r="D49">
            <v>1</v>
          </cell>
          <cell r="E49">
            <v>2</v>
          </cell>
          <cell r="F49">
            <v>4</v>
          </cell>
          <cell r="G49">
            <v>1</v>
          </cell>
          <cell r="H49">
            <v>3</v>
          </cell>
          <cell r="I49">
            <v>3</v>
          </cell>
          <cell r="J49" t="str">
            <v>X</v>
          </cell>
        </row>
        <row r="50">
          <cell r="A50">
            <v>504363</v>
          </cell>
          <cell r="B50" t="str">
            <v>GC</v>
          </cell>
          <cell r="C50">
            <v>1</v>
          </cell>
          <cell r="D50">
            <v>1</v>
          </cell>
          <cell r="E50">
            <v>0</v>
          </cell>
          <cell r="F50">
            <v>3</v>
          </cell>
          <cell r="G50">
            <v>2</v>
          </cell>
          <cell r="H50">
            <v>3</v>
          </cell>
          <cell r="I50">
            <v>3</v>
          </cell>
          <cell r="J50" t="str">
            <v>X</v>
          </cell>
        </row>
        <row r="51">
          <cell r="A51">
            <v>504662</v>
          </cell>
          <cell r="B51" t="str">
            <v>MS</v>
          </cell>
          <cell r="C51">
            <v>3</v>
          </cell>
          <cell r="D51">
            <v>3</v>
          </cell>
          <cell r="E51">
            <v>2</v>
          </cell>
          <cell r="F51">
            <v>4</v>
          </cell>
          <cell r="G51">
            <v>5</v>
          </cell>
          <cell r="H51">
            <v>1</v>
          </cell>
          <cell r="I51">
            <v>1</v>
          </cell>
          <cell r="J51" t="str">
            <v>X</v>
          </cell>
        </row>
        <row r="52">
          <cell r="A52">
            <v>505261</v>
          </cell>
          <cell r="B52" t="str">
            <v>MS</v>
          </cell>
          <cell r="C52">
            <v>0</v>
          </cell>
          <cell r="D52">
            <v>1</v>
          </cell>
          <cell r="E52">
            <v>1</v>
          </cell>
          <cell r="F52">
            <v>1</v>
          </cell>
          <cell r="G52">
            <v>0</v>
          </cell>
          <cell r="H52">
            <v>5</v>
          </cell>
          <cell r="I52">
            <v>5</v>
          </cell>
          <cell r="J52" t="str">
            <v>X</v>
          </cell>
        </row>
        <row r="53">
          <cell r="A53">
            <v>505862</v>
          </cell>
          <cell r="B53" t="str">
            <v>MS</v>
          </cell>
          <cell r="C53">
            <v>2</v>
          </cell>
          <cell r="D53">
            <v>4</v>
          </cell>
          <cell r="E53">
            <v>4</v>
          </cell>
          <cell r="F53">
            <v>8</v>
          </cell>
          <cell r="G53">
            <v>5</v>
          </cell>
          <cell r="H53">
            <v>2</v>
          </cell>
          <cell r="I53">
            <v>2</v>
          </cell>
          <cell r="J53" t="str">
            <v>X</v>
          </cell>
        </row>
        <row r="54">
          <cell r="A54">
            <v>506262</v>
          </cell>
          <cell r="B54" t="str">
            <v>MS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2</v>
          </cell>
          <cell r="H54">
            <v>0</v>
          </cell>
          <cell r="I54">
            <v>1</v>
          </cell>
          <cell r="J54" t="str">
            <v>X</v>
          </cell>
        </row>
        <row r="55">
          <cell r="A55">
            <v>700236</v>
          </cell>
          <cell r="B55" t="str">
            <v>GS</v>
          </cell>
          <cell r="C55">
            <v>2</v>
          </cell>
          <cell r="D55">
            <v>3</v>
          </cell>
          <cell r="E55">
            <v>0</v>
          </cell>
          <cell r="F55">
            <v>4</v>
          </cell>
          <cell r="G55">
            <v>2</v>
          </cell>
          <cell r="H55">
            <v>0</v>
          </cell>
          <cell r="I55">
            <v>1</v>
          </cell>
          <cell r="J55" t="str">
            <v>X</v>
          </cell>
        </row>
        <row r="56">
          <cell r="A56">
            <v>700532</v>
          </cell>
          <cell r="B56" t="str">
            <v>PM</v>
          </cell>
          <cell r="C56">
            <v>3</v>
          </cell>
          <cell r="D56">
            <v>0</v>
          </cell>
          <cell r="E56">
            <v>1</v>
          </cell>
          <cell r="F56">
            <v>0</v>
          </cell>
          <cell r="G56">
            <v>1</v>
          </cell>
          <cell r="H56">
            <v>1</v>
          </cell>
          <cell r="I56">
            <v>0</v>
          </cell>
          <cell r="J56" t="str">
            <v>X</v>
          </cell>
        </row>
        <row r="57">
          <cell r="A57">
            <v>700735</v>
          </cell>
          <cell r="B57" t="str">
            <v>WG</v>
          </cell>
          <cell r="C57">
            <v>4</v>
          </cell>
          <cell r="D57">
            <v>1</v>
          </cell>
          <cell r="E57">
            <v>1</v>
          </cell>
          <cell r="F57">
            <v>2</v>
          </cell>
          <cell r="G57">
            <v>1</v>
          </cell>
          <cell r="H57">
            <v>5</v>
          </cell>
          <cell r="I57">
            <v>5</v>
          </cell>
          <cell r="J57" t="str">
            <v>X</v>
          </cell>
        </row>
        <row r="58">
          <cell r="A58">
            <v>701043</v>
          </cell>
          <cell r="B58" t="str">
            <v>PM</v>
          </cell>
          <cell r="C58">
            <v>3</v>
          </cell>
          <cell r="D58">
            <v>1</v>
          </cell>
          <cell r="E58">
            <v>2</v>
          </cell>
          <cell r="F58">
            <v>4</v>
          </cell>
          <cell r="G58">
            <v>5</v>
          </cell>
          <cell r="H58">
            <v>0</v>
          </cell>
          <cell r="I58">
            <v>2</v>
          </cell>
          <cell r="J58" t="str">
            <v>X</v>
          </cell>
        </row>
        <row r="59">
          <cell r="A59">
            <v>701433</v>
          </cell>
          <cell r="B59" t="str">
            <v>WG</v>
          </cell>
          <cell r="C59">
            <v>0</v>
          </cell>
          <cell r="D59">
            <v>1</v>
          </cell>
          <cell r="E59">
            <v>1</v>
          </cell>
          <cell r="F59">
            <v>4</v>
          </cell>
          <cell r="G59">
            <v>2</v>
          </cell>
          <cell r="H59">
            <v>1</v>
          </cell>
          <cell r="I59">
            <v>1</v>
          </cell>
          <cell r="J59" t="str">
            <v>X</v>
          </cell>
        </row>
        <row r="60">
          <cell r="A60">
            <v>701635</v>
          </cell>
          <cell r="B60" t="str">
            <v>WG</v>
          </cell>
          <cell r="C60">
            <v>1</v>
          </cell>
          <cell r="D60">
            <v>1</v>
          </cell>
          <cell r="E60">
            <v>0</v>
          </cell>
          <cell r="F60">
            <v>8</v>
          </cell>
          <cell r="G60">
            <v>1</v>
          </cell>
          <cell r="H60">
            <v>1</v>
          </cell>
          <cell r="I60">
            <v>0</v>
          </cell>
          <cell r="J60" t="str">
            <v>X</v>
          </cell>
        </row>
        <row r="61">
          <cell r="A61">
            <v>704033</v>
          </cell>
          <cell r="B61" t="str">
            <v>WG</v>
          </cell>
          <cell r="C61">
            <v>0</v>
          </cell>
          <cell r="D61">
            <v>0</v>
          </cell>
          <cell r="E61">
            <v>0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 t="str">
            <v>X</v>
          </cell>
        </row>
        <row r="62">
          <cell r="A62">
            <v>706063</v>
          </cell>
          <cell r="B62" t="str">
            <v>WG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2</v>
          </cell>
          <cell r="I62">
            <v>2</v>
          </cell>
          <cell r="J62" t="str">
            <v>X</v>
          </cell>
        </row>
        <row r="63">
          <cell r="A63">
            <v>706364</v>
          </cell>
          <cell r="B63" t="str">
            <v>GS</v>
          </cell>
          <cell r="C63">
            <v>0</v>
          </cell>
          <cell r="D63">
            <v>0</v>
          </cell>
          <cell r="E63">
            <v>2</v>
          </cell>
          <cell r="F63">
            <v>5</v>
          </cell>
          <cell r="G63">
            <v>3</v>
          </cell>
          <cell r="H63">
            <v>2</v>
          </cell>
          <cell r="I63">
            <v>2</v>
          </cell>
          <cell r="J63" t="str">
            <v>X</v>
          </cell>
        </row>
        <row r="64">
          <cell r="A64">
            <v>800237</v>
          </cell>
          <cell r="B64" t="str">
            <v>CE</v>
          </cell>
          <cell r="C64">
            <v>0</v>
          </cell>
          <cell r="D64">
            <v>1</v>
          </cell>
          <cell r="E64">
            <v>4</v>
          </cell>
          <cell r="F64">
            <v>7</v>
          </cell>
          <cell r="G64">
            <v>9</v>
          </cell>
          <cell r="H64">
            <v>2</v>
          </cell>
          <cell r="I64">
            <v>4</v>
          </cell>
          <cell r="J64" t="str">
            <v>X</v>
          </cell>
        </row>
        <row r="65">
          <cell r="A65">
            <v>800240</v>
          </cell>
          <cell r="B65" t="str">
            <v>CE</v>
          </cell>
          <cell r="C65">
            <v>4</v>
          </cell>
          <cell r="D65">
            <v>5</v>
          </cell>
          <cell r="E65">
            <v>3</v>
          </cell>
          <cell r="F65">
            <v>7</v>
          </cell>
          <cell r="G65">
            <v>4</v>
          </cell>
          <cell r="H65">
            <v>1</v>
          </cell>
          <cell r="I65">
            <v>2</v>
          </cell>
          <cell r="J65" t="str">
            <v>X</v>
          </cell>
        </row>
        <row r="66">
          <cell r="A66">
            <v>800539</v>
          </cell>
          <cell r="B66" t="str">
            <v>CE</v>
          </cell>
          <cell r="C66">
            <v>1</v>
          </cell>
          <cell r="D66">
            <v>1</v>
          </cell>
          <cell r="E66">
            <v>0</v>
          </cell>
          <cell r="F66">
            <v>2</v>
          </cell>
          <cell r="G66">
            <v>0</v>
          </cell>
          <cell r="H66">
            <v>5</v>
          </cell>
          <cell r="I66">
            <v>4</v>
          </cell>
          <cell r="J66" t="str">
            <v>X</v>
          </cell>
        </row>
        <row r="67">
          <cell r="A67">
            <v>801831</v>
          </cell>
          <cell r="B67" t="str">
            <v>CE</v>
          </cell>
          <cell r="C67">
            <v>0</v>
          </cell>
          <cell r="D67">
            <v>2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 t="str">
            <v>X</v>
          </cell>
        </row>
        <row r="68">
          <cell r="A68">
            <v>801937</v>
          </cell>
          <cell r="B68" t="str">
            <v>CE</v>
          </cell>
          <cell r="C68">
            <v>0</v>
          </cell>
          <cell r="D68">
            <v>3</v>
          </cell>
          <cell r="E68">
            <v>3</v>
          </cell>
          <cell r="F68">
            <v>11</v>
          </cell>
          <cell r="G68">
            <v>0</v>
          </cell>
          <cell r="H68">
            <v>3</v>
          </cell>
          <cell r="I68">
            <v>3</v>
          </cell>
          <cell r="J68" t="str">
            <v>X</v>
          </cell>
        </row>
        <row r="69">
          <cell r="A69">
            <v>802432</v>
          </cell>
          <cell r="B69" t="str">
            <v>SD</v>
          </cell>
          <cell r="C69">
            <v>1</v>
          </cell>
          <cell r="D69">
            <v>1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X</v>
          </cell>
        </row>
        <row r="70">
          <cell r="A70">
            <v>802836</v>
          </cell>
          <cell r="B70" t="str">
            <v>ND</v>
          </cell>
          <cell r="C70">
            <v>3</v>
          </cell>
          <cell r="D70">
            <v>1</v>
          </cell>
          <cell r="E70">
            <v>3</v>
          </cell>
          <cell r="F70">
            <v>6</v>
          </cell>
          <cell r="G70">
            <v>2</v>
          </cell>
          <cell r="H70">
            <v>1</v>
          </cell>
          <cell r="I70">
            <v>0</v>
          </cell>
          <cell r="J70" t="str">
            <v>X</v>
          </cell>
        </row>
        <row r="71">
          <cell r="A71">
            <v>803132</v>
          </cell>
          <cell r="B71" t="str">
            <v>SD</v>
          </cell>
          <cell r="C71">
            <v>2</v>
          </cell>
          <cell r="D71">
            <v>6</v>
          </cell>
          <cell r="E71">
            <v>6</v>
          </cell>
          <cell r="F71">
            <v>4</v>
          </cell>
          <cell r="G71">
            <v>3</v>
          </cell>
          <cell r="H71">
            <v>2</v>
          </cell>
          <cell r="I71">
            <v>0</v>
          </cell>
          <cell r="J71" t="str">
            <v>X</v>
          </cell>
        </row>
        <row r="72">
          <cell r="A72">
            <v>804036</v>
          </cell>
          <cell r="B72" t="str">
            <v>ND</v>
          </cell>
          <cell r="C72">
            <v>2</v>
          </cell>
          <cell r="D72">
            <v>3</v>
          </cell>
          <cell r="E72">
            <v>0</v>
          </cell>
          <cell r="F72">
            <v>7</v>
          </cell>
          <cell r="G72">
            <v>1</v>
          </cell>
          <cell r="H72">
            <v>0</v>
          </cell>
          <cell r="I72">
            <v>1</v>
          </cell>
          <cell r="J72" t="str">
            <v>X</v>
          </cell>
        </row>
        <row r="73">
          <cell r="A73">
            <v>805131</v>
          </cell>
          <cell r="B73" t="str">
            <v>CE</v>
          </cell>
          <cell r="C73">
            <v>2</v>
          </cell>
          <cell r="D73">
            <v>1</v>
          </cell>
          <cell r="E73">
            <v>3</v>
          </cell>
          <cell r="F73">
            <v>1</v>
          </cell>
          <cell r="G73">
            <v>4</v>
          </cell>
          <cell r="H73">
            <v>1</v>
          </cell>
          <cell r="I73">
            <v>0</v>
          </cell>
          <cell r="J73" t="str">
            <v>X</v>
          </cell>
        </row>
        <row r="74">
          <cell r="A74">
            <v>805231</v>
          </cell>
          <cell r="B74" t="str">
            <v>CE</v>
          </cell>
          <cell r="C74">
            <v>0</v>
          </cell>
          <cell r="D74">
            <v>0</v>
          </cell>
          <cell r="E74">
            <v>3</v>
          </cell>
          <cell r="F74">
            <v>0</v>
          </cell>
          <cell r="G74">
            <v>1</v>
          </cell>
          <cell r="H74">
            <v>1</v>
          </cell>
          <cell r="I74">
            <v>0</v>
          </cell>
          <cell r="J74" t="str">
            <v>X</v>
          </cell>
        </row>
        <row r="75">
          <cell r="A75">
            <v>805432</v>
          </cell>
          <cell r="B75" t="str">
            <v>ND</v>
          </cell>
          <cell r="C75">
            <v>2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3</v>
          </cell>
          <cell r="I75">
            <v>1</v>
          </cell>
          <cell r="J75" t="str">
            <v>X</v>
          </cell>
        </row>
        <row r="76">
          <cell r="A76">
            <v>805533</v>
          </cell>
          <cell r="B76" t="str">
            <v>CE</v>
          </cell>
          <cell r="C76">
            <v>4</v>
          </cell>
          <cell r="D76">
            <v>5</v>
          </cell>
          <cell r="E76">
            <v>0</v>
          </cell>
          <cell r="F76">
            <v>3</v>
          </cell>
          <cell r="G76">
            <v>0</v>
          </cell>
          <cell r="H76">
            <v>1</v>
          </cell>
          <cell r="I76">
            <v>1</v>
          </cell>
          <cell r="J76" t="str">
            <v>X</v>
          </cell>
        </row>
        <row r="77">
          <cell r="A77">
            <v>807161</v>
          </cell>
          <cell r="B77" t="str">
            <v>ND</v>
          </cell>
          <cell r="C77">
            <v>4</v>
          </cell>
          <cell r="D77">
            <v>4</v>
          </cell>
          <cell r="E77">
            <v>4</v>
          </cell>
          <cell r="F77">
            <v>2</v>
          </cell>
          <cell r="G77">
            <v>5</v>
          </cell>
          <cell r="H77">
            <v>4</v>
          </cell>
          <cell r="I77">
            <v>2</v>
          </cell>
          <cell r="J77" t="str">
            <v>X</v>
          </cell>
        </row>
        <row r="78">
          <cell r="A78">
            <v>807163</v>
          </cell>
          <cell r="B78" t="str">
            <v>ND</v>
          </cell>
          <cell r="C78">
            <v>2</v>
          </cell>
          <cell r="D78">
            <v>0</v>
          </cell>
          <cell r="E78">
            <v>4</v>
          </cell>
          <cell r="F78">
            <v>8</v>
          </cell>
          <cell r="G78">
            <v>3</v>
          </cell>
          <cell r="H78">
            <v>3</v>
          </cell>
          <cell r="I78">
            <v>5</v>
          </cell>
          <cell r="J78" t="str">
            <v>X</v>
          </cell>
        </row>
        <row r="79">
          <cell r="A79">
            <v>807164</v>
          </cell>
          <cell r="B79" t="str">
            <v>ND</v>
          </cell>
          <cell r="C79">
            <v>11</v>
          </cell>
          <cell r="D79">
            <v>5</v>
          </cell>
          <cell r="E79">
            <v>5</v>
          </cell>
          <cell r="F79">
            <v>7</v>
          </cell>
          <cell r="G79">
            <v>6</v>
          </cell>
          <cell r="H79">
            <v>4</v>
          </cell>
          <cell r="I79">
            <v>2</v>
          </cell>
          <cell r="J79" t="str">
            <v>X</v>
          </cell>
        </row>
        <row r="80">
          <cell r="A80">
            <v>807833</v>
          </cell>
          <cell r="B80" t="str">
            <v>ND</v>
          </cell>
          <cell r="C80">
            <v>1</v>
          </cell>
          <cell r="D80">
            <v>1</v>
          </cell>
          <cell r="E80">
            <v>0</v>
          </cell>
          <cell r="F80">
            <v>0</v>
          </cell>
          <cell r="G80">
            <v>3</v>
          </cell>
          <cell r="H80">
            <v>2</v>
          </cell>
          <cell r="I80">
            <v>0</v>
          </cell>
          <cell r="J80" t="str">
            <v>X</v>
          </cell>
        </row>
        <row r="81">
          <cell r="A81">
            <v>807834</v>
          </cell>
          <cell r="B81" t="str">
            <v>ND</v>
          </cell>
          <cell r="C81">
            <v>1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</v>
          </cell>
          <cell r="J81" t="str">
            <v>X</v>
          </cell>
        </row>
        <row r="82">
          <cell r="A82">
            <v>807933</v>
          </cell>
          <cell r="B82" t="str">
            <v>ND</v>
          </cell>
          <cell r="C82">
            <v>0</v>
          </cell>
          <cell r="D82">
            <v>0</v>
          </cell>
          <cell r="E82">
            <v>2</v>
          </cell>
          <cell r="F82">
            <v>6</v>
          </cell>
          <cell r="G82">
            <v>0</v>
          </cell>
          <cell r="H82">
            <v>2</v>
          </cell>
          <cell r="I82">
            <v>2</v>
          </cell>
          <cell r="J82" t="str">
            <v>X</v>
          </cell>
        </row>
        <row r="83">
          <cell r="A83">
            <v>808064</v>
          </cell>
          <cell r="B83" t="str">
            <v>ND</v>
          </cell>
          <cell r="C83">
            <v>1</v>
          </cell>
          <cell r="D83">
            <v>0</v>
          </cell>
          <cell r="E83">
            <v>3</v>
          </cell>
          <cell r="F83">
            <v>2</v>
          </cell>
          <cell r="G83">
            <v>3</v>
          </cell>
          <cell r="H83">
            <v>2</v>
          </cell>
          <cell r="I83">
            <v>3</v>
          </cell>
          <cell r="J83" t="str">
            <v>X</v>
          </cell>
        </row>
        <row r="84">
          <cell r="A84">
            <v>808166</v>
          </cell>
          <cell r="B84" t="str">
            <v>ND</v>
          </cell>
          <cell r="C84">
            <v>0</v>
          </cell>
          <cell r="D84">
            <v>0</v>
          </cell>
          <cell r="E84">
            <v>1</v>
          </cell>
          <cell r="F84">
            <v>1</v>
          </cell>
          <cell r="G84">
            <v>2</v>
          </cell>
          <cell r="H84">
            <v>1</v>
          </cell>
          <cell r="I84">
            <v>3</v>
          </cell>
          <cell r="J84" t="str">
            <v>X</v>
          </cell>
        </row>
        <row r="85">
          <cell r="A85">
            <v>808631</v>
          </cell>
          <cell r="B85" t="str">
            <v>ND</v>
          </cell>
          <cell r="C85">
            <v>0</v>
          </cell>
          <cell r="D85">
            <v>0</v>
          </cell>
          <cell r="E85">
            <v>0</v>
          </cell>
          <cell r="F85">
            <v>2</v>
          </cell>
          <cell r="G85">
            <v>0</v>
          </cell>
          <cell r="H85">
            <v>0</v>
          </cell>
          <cell r="I85">
            <v>0</v>
          </cell>
          <cell r="J85" t="str">
            <v>X</v>
          </cell>
        </row>
        <row r="86">
          <cell r="A86">
            <v>809231</v>
          </cell>
          <cell r="B86" t="str">
            <v>SD</v>
          </cell>
          <cell r="C86">
            <v>0</v>
          </cell>
          <cell r="D86">
            <v>1</v>
          </cell>
          <cell r="E86">
            <v>5</v>
          </cell>
          <cell r="F86">
            <v>8</v>
          </cell>
          <cell r="G86">
            <v>4</v>
          </cell>
          <cell r="H86">
            <v>2</v>
          </cell>
          <cell r="I86">
            <v>1</v>
          </cell>
          <cell r="J86" t="str">
            <v>X</v>
          </cell>
        </row>
        <row r="87">
          <cell r="A87">
            <v>809763</v>
          </cell>
          <cell r="B87" t="str">
            <v>SD</v>
          </cell>
          <cell r="C87">
            <v>1</v>
          </cell>
          <cell r="D87">
            <v>0</v>
          </cell>
          <cell r="E87">
            <v>5</v>
          </cell>
          <cell r="F87">
            <v>6</v>
          </cell>
          <cell r="G87">
            <v>4</v>
          </cell>
          <cell r="H87">
            <v>3</v>
          </cell>
          <cell r="I87">
            <v>3</v>
          </cell>
          <cell r="J87" t="str">
            <v>X</v>
          </cell>
        </row>
        <row r="88">
          <cell r="A88">
            <v>810162</v>
          </cell>
          <cell r="B88" t="str">
            <v>ND</v>
          </cell>
          <cell r="C88">
            <v>2</v>
          </cell>
          <cell r="D88">
            <v>1</v>
          </cell>
          <cell r="E88">
            <v>7</v>
          </cell>
          <cell r="F88">
            <v>8</v>
          </cell>
          <cell r="G88">
            <v>7</v>
          </cell>
          <cell r="H88">
            <v>7</v>
          </cell>
          <cell r="I88">
            <v>3</v>
          </cell>
          <cell r="J88" t="str">
            <v>X</v>
          </cell>
        </row>
      </sheetData>
      <sheetData sheetId="3" refreshError="1"/>
      <sheetData sheetId="4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LIGHT</v>
          </cell>
        </row>
        <row r="2">
          <cell r="C2">
            <v>56</v>
          </cell>
          <cell r="D2">
            <v>35</v>
          </cell>
          <cell r="E2">
            <v>43</v>
          </cell>
          <cell r="F2">
            <v>40</v>
          </cell>
          <cell r="G2">
            <v>126</v>
          </cell>
          <cell r="H2">
            <v>46</v>
          </cell>
          <cell r="I2">
            <v>42</v>
          </cell>
          <cell r="J2">
            <v>39</v>
          </cell>
        </row>
        <row r="3">
          <cell r="A3">
            <v>101036</v>
          </cell>
          <cell r="B3" t="str">
            <v>CF</v>
          </cell>
          <cell r="C3">
            <v>0</v>
          </cell>
          <cell r="D3">
            <v>0</v>
          </cell>
          <cell r="E3">
            <v>2</v>
          </cell>
          <cell r="F3">
            <v>1</v>
          </cell>
          <cell r="G3">
            <v>5</v>
          </cell>
          <cell r="H3">
            <v>1</v>
          </cell>
          <cell r="I3">
            <v>1</v>
          </cell>
          <cell r="J3" t="str">
            <v>X</v>
          </cell>
        </row>
        <row r="4">
          <cell r="A4">
            <v>101933</v>
          </cell>
          <cell r="B4" t="str">
            <v>CF</v>
          </cell>
          <cell r="C4">
            <v>1</v>
          </cell>
          <cell r="D4">
            <v>0</v>
          </cell>
          <cell r="E4">
            <v>1</v>
          </cell>
          <cell r="F4">
            <v>2</v>
          </cell>
          <cell r="G4">
            <v>2</v>
          </cell>
          <cell r="H4">
            <v>1</v>
          </cell>
          <cell r="I4">
            <v>0</v>
          </cell>
          <cell r="J4" t="str">
            <v>X</v>
          </cell>
        </row>
        <row r="5">
          <cell r="A5">
            <v>102535</v>
          </cell>
          <cell r="B5" t="str">
            <v>NF</v>
          </cell>
          <cell r="C5">
            <v>2</v>
          </cell>
          <cell r="D5">
            <v>0</v>
          </cell>
          <cell r="E5">
            <v>0</v>
          </cell>
          <cell r="F5">
            <v>0</v>
          </cell>
          <cell r="G5">
            <v>3</v>
          </cell>
          <cell r="H5">
            <v>2</v>
          </cell>
          <cell r="I5">
            <v>1</v>
          </cell>
          <cell r="J5" t="str">
            <v>X</v>
          </cell>
        </row>
        <row r="6">
          <cell r="A6">
            <v>106362</v>
          </cell>
          <cell r="B6" t="str">
            <v>CF</v>
          </cell>
          <cell r="C6">
            <v>0</v>
          </cell>
          <cell r="D6">
            <v>2</v>
          </cell>
          <cell r="E6">
            <v>1</v>
          </cell>
          <cell r="F6">
            <v>2</v>
          </cell>
          <cell r="G6">
            <v>5</v>
          </cell>
          <cell r="H6">
            <v>0</v>
          </cell>
          <cell r="I6">
            <v>1</v>
          </cell>
          <cell r="J6" t="str">
            <v>X</v>
          </cell>
        </row>
        <row r="7">
          <cell r="A7">
            <v>106363</v>
          </cell>
          <cell r="B7" t="str">
            <v>CF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2</v>
          </cell>
          <cell r="H7">
            <v>0</v>
          </cell>
          <cell r="I7">
            <v>0</v>
          </cell>
          <cell r="J7" t="str">
            <v>X</v>
          </cell>
        </row>
        <row r="8">
          <cell r="A8">
            <v>203531</v>
          </cell>
          <cell r="B8" t="str">
            <v>BV</v>
          </cell>
          <cell r="C8">
            <v>1</v>
          </cell>
          <cell r="D8">
            <v>6</v>
          </cell>
          <cell r="E8">
            <v>1</v>
          </cell>
          <cell r="F8">
            <v>2</v>
          </cell>
          <cell r="G8">
            <v>2</v>
          </cell>
          <cell r="H8">
            <v>0</v>
          </cell>
          <cell r="I8">
            <v>0</v>
          </cell>
          <cell r="J8" t="str">
            <v>X</v>
          </cell>
        </row>
        <row r="9">
          <cell r="A9">
            <v>204631</v>
          </cell>
          <cell r="B9" t="str">
            <v>CF</v>
          </cell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4</v>
          </cell>
          <cell r="H9">
            <v>1</v>
          </cell>
          <cell r="I9">
            <v>0</v>
          </cell>
          <cell r="J9" t="str">
            <v>X</v>
          </cell>
        </row>
        <row r="10">
          <cell r="A10">
            <v>300631</v>
          </cell>
          <cell r="B10" t="str">
            <v>NF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2</v>
          </cell>
          <cell r="H10">
            <v>1</v>
          </cell>
          <cell r="I10">
            <v>0</v>
          </cell>
          <cell r="J10" t="str">
            <v>X</v>
          </cell>
        </row>
        <row r="11">
          <cell r="A11">
            <v>308062</v>
          </cell>
          <cell r="B11" t="str">
            <v>NF</v>
          </cell>
          <cell r="C11">
            <v>2</v>
          </cell>
          <cell r="D11">
            <v>0</v>
          </cell>
          <cell r="E11">
            <v>0</v>
          </cell>
          <cell r="F11">
            <v>1</v>
          </cell>
          <cell r="G11">
            <v>3</v>
          </cell>
          <cell r="H11">
            <v>2</v>
          </cell>
          <cell r="I11">
            <v>4</v>
          </cell>
          <cell r="J11" t="str">
            <v>X</v>
          </cell>
        </row>
        <row r="12">
          <cell r="A12">
            <v>400337</v>
          </cell>
          <cell r="B12" t="str">
            <v>WB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4</v>
          </cell>
          <cell r="H12">
            <v>0</v>
          </cell>
          <cell r="I12">
            <v>2</v>
          </cell>
          <cell r="J12" t="str">
            <v>X</v>
          </cell>
        </row>
        <row r="13">
          <cell r="A13">
            <v>401131</v>
          </cell>
          <cell r="B13" t="str">
            <v>TC</v>
          </cell>
          <cell r="C13">
            <v>2</v>
          </cell>
          <cell r="D13">
            <v>1</v>
          </cell>
          <cell r="E13">
            <v>2</v>
          </cell>
          <cell r="F13">
            <v>1</v>
          </cell>
          <cell r="G13">
            <v>4</v>
          </cell>
          <cell r="H13">
            <v>0</v>
          </cell>
          <cell r="I13">
            <v>1</v>
          </cell>
          <cell r="J13" t="str">
            <v>X</v>
          </cell>
        </row>
        <row r="14">
          <cell r="A14">
            <v>401762</v>
          </cell>
          <cell r="B14" t="str">
            <v>TC</v>
          </cell>
          <cell r="C14">
            <v>0</v>
          </cell>
          <cell r="D14">
            <v>0</v>
          </cell>
          <cell r="E14">
            <v>0</v>
          </cell>
          <cell r="F14">
            <v>2</v>
          </cell>
          <cell r="G14">
            <v>4</v>
          </cell>
          <cell r="H14">
            <v>2</v>
          </cell>
          <cell r="I14">
            <v>2</v>
          </cell>
          <cell r="J14" t="str">
            <v>X</v>
          </cell>
        </row>
        <row r="15">
          <cell r="A15">
            <v>402131</v>
          </cell>
          <cell r="B15" t="str">
            <v>WB</v>
          </cell>
          <cell r="C15">
            <v>4</v>
          </cell>
          <cell r="D15">
            <v>2</v>
          </cell>
          <cell r="E15">
            <v>2</v>
          </cell>
          <cell r="F15">
            <v>1</v>
          </cell>
          <cell r="G15">
            <v>4</v>
          </cell>
          <cell r="H15">
            <v>4</v>
          </cell>
          <cell r="I15">
            <v>1</v>
          </cell>
          <cell r="J15" t="str">
            <v>X</v>
          </cell>
        </row>
        <row r="16">
          <cell r="A16">
            <v>402936</v>
          </cell>
          <cell r="B16" t="str">
            <v>TC</v>
          </cell>
          <cell r="C16">
            <v>2</v>
          </cell>
          <cell r="D16">
            <v>1</v>
          </cell>
          <cell r="E16">
            <v>1</v>
          </cell>
          <cell r="F16">
            <v>2</v>
          </cell>
          <cell r="G16">
            <v>4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404336</v>
          </cell>
          <cell r="B17" t="str">
            <v>BR</v>
          </cell>
          <cell r="C17">
            <v>0</v>
          </cell>
          <cell r="D17">
            <v>1</v>
          </cell>
          <cell r="E17">
            <v>3</v>
          </cell>
          <cell r="F17">
            <v>1</v>
          </cell>
          <cell r="G17">
            <v>3</v>
          </cell>
          <cell r="H17">
            <v>1</v>
          </cell>
          <cell r="I17">
            <v>2</v>
          </cell>
          <cell r="J17" t="str">
            <v>X</v>
          </cell>
        </row>
        <row r="18">
          <cell r="A18">
            <v>407462</v>
          </cell>
          <cell r="B18" t="str">
            <v>TC</v>
          </cell>
          <cell r="C18">
            <v>1</v>
          </cell>
          <cell r="D18">
            <v>3</v>
          </cell>
          <cell r="E18">
            <v>2</v>
          </cell>
          <cell r="F18">
            <v>2</v>
          </cell>
          <cell r="G18">
            <v>3</v>
          </cell>
          <cell r="H18">
            <v>2</v>
          </cell>
          <cell r="I18">
            <v>3</v>
          </cell>
          <cell r="J18" t="str">
            <v>X</v>
          </cell>
        </row>
        <row r="19">
          <cell r="A19">
            <v>407931</v>
          </cell>
          <cell r="B19" t="str">
            <v>BR</v>
          </cell>
          <cell r="C19">
            <v>1</v>
          </cell>
          <cell r="D19">
            <v>0</v>
          </cell>
          <cell r="E19">
            <v>3</v>
          </cell>
          <cell r="F19">
            <v>0</v>
          </cell>
          <cell r="G19">
            <v>3</v>
          </cell>
          <cell r="H19">
            <v>1</v>
          </cell>
          <cell r="I19">
            <v>1</v>
          </cell>
          <cell r="J19" t="str">
            <v>X</v>
          </cell>
        </row>
        <row r="20">
          <cell r="A20">
            <v>408461</v>
          </cell>
          <cell r="B20" t="str">
            <v>TC</v>
          </cell>
          <cell r="C20">
            <v>7</v>
          </cell>
          <cell r="D20">
            <v>0</v>
          </cell>
          <cell r="E20">
            <v>0</v>
          </cell>
          <cell r="F20">
            <v>0</v>
          </cell>
          <cell r="G20">
            <v>3</v>
          </cell>
          <cell r="H20">
            <v>1</v>
          </cell>
          <cell r="I20">
            <v>1</v>
          </cell>
          <cell r="J20" t="str">
            <v>X</v>
          </cell>
        </row>
        <row r="21">
          <cell r="A21">
            <v>503263</v>
          </cell>
          <cell r="B21" t="str">
            <v>TB</v>
          </cell>
          <cell r="C21">
            <v>0</v>
          </cell>
          <cell r="D21">
            <v>0</v>
          </cell>
          <cell r="E21">
            <v>1</v>
          </cell>
          <cell r="F21">
            <v>0</v>
          </cell>
          <cell r="G21">
            <v>2</v>
          </cell>
          <cell r="H21">
            <v>0</v>
          </cell>
          <cell r="I21">
            <v>0</v>
          </cell>
          <cell r="J21" t="str">
            <v>X</v>
          </cell>
        </row>
        <row r="22">
          <cell r="A22">
            <v>505061</v>
          </cell>
          <cell r="B22" t="str">
            <v>GC</v>
          </cell>
          <cell r="C22">
            <v>1</v>
          </cell>
          <cell r="D22">
            <v>1</v>
          </cell>
          <cell r="E22">
            <v>1</v>
          </cell>
          <cell r="F22">
            <v>2</v>
          </cell>
          <cell r="G22">
            <v>4</v>
          </cell>
          <cell r="H22">
            <v>2</v>
          </cell>
          <cell r="I22">
            <v>3</v>
          </cell>
          <cell r="J22" t="str">
            <v>X</v>
          </cell>
        </row>
        <row r="23">
          <cell r="A23">
            <v>505961</v>
          </cell>
          <cell r="B23" t="str">
            <v>TB</v>
          </cell>
          <cell r="C23">
            <v>1</v>
          </cell>
          <cell r="D23">
            <v>3</v>
          </cell>
          <cell r="E23">
            <v>3</v>
          </cell>
          <cell r="F23">
            <v>1</v>
          </cell>
          <cell r="G23">
            <v>4</v>
          </cell>
          <cell r="H23">
            <v>1</v>
          </cell>
          <cell r="I23">
            <v>1</v>
          </cell>
          <cell r="J23" t="str">
            <v>X</v>
          </cell>
        </row>
        <row r="24">
          <cell r="A24">
            <v>700438</v>
          </cell>
          <cell r="B24" t="str">
            <v>WG</v>
          </cell>
          <cell r="C24">
            <v>3</v>
          </cell>
          <cell r="D24">
            <v>1</v>
          </cell>
          <cell r="E24">
            <v>2</v>
          </cell>
          <cell r="F24">
            <v>1</v>
          </cell>
          <cell r="G24">
            <v>3</v>
          </cell>
          <cell r="H24">
            <v>0</v>
          </cell>
          <cell r="I24">
            <v>0</v>
          </cell>
          <cell r="J24" t="str">
            <v>X</v>
          </cell>
        </row>
        <row r="25">
          <cell r="A25">
            <v>701234</v>
          </cell>
          <cell r="B25" t="str">
            <v>WG</v>
          </cell>
          <cell r="C25">
            <v>0</v>
          </cell>
          <cell r="D25">
            <v>1</v>
          </cell>
          <cell r="E25">
            <v>0</v>
          </cell>
          <cell r="F25">
            <v>2</v>
          </cell>
          <cell r="G25">
            <v>5</v>
          </cell>
          <cell r="H25">
            <v>1</v>
          </cell>
          <cell r="I25">
            <v>0</v>
          </cell>
          <cell r="J25" t="str">
            <v>X</v>
          </cell>
        </row>
        <row r="26">
          <cell r="A26">
            <v>701631</v>
          </cell>
          <cell r="B26" t="str">
            <v>WG</v>
          </cell>
          <cell r="C26">
            <v>0</v>
          </cell>
          <cell r="D26">
            <v>0</v>
          </cell>
          <cell r="E26">
            <v>1</v>
          </cell>
          <cell r="F26">
            <v>1</v>
          </cell>
          <cell r="G26">
            <v>3</v>
          </cell>
          <cell r="H26">
            <v>1</v>
          </cell>
          <cell r="I26">
            <v>0</v>
          </cell>
          <cell r="J26" t="str">
            <v>X</v>
          </cell>
        </row>
        <row r="27">
          <cell r="A27">
            <v>703133</v>
          </cell>
          <cell r="B27" t="str">
            <v>GS</v>
          </cell>
          <cell r="C27">
            <v>1</v>
          </cell>
          <cell r="D27">
            <v>0</v>
          </cell>
          <cell r="E27">
            <v>3</v>
          </cell>
          <cell r="F27">
            <v>0</v>
          </cell>
          <cell r="G27">
            <v>3</v>
          </cell>
          <cell r="H27">
            <v>4</v>
          </cell>
          <cell r="I27">
            <v>1</v>
          </cell>
          <cell r="J27" t="str">
            <v>X</v>
          </cell>
        </row>
        <row r="28">
          <cell r="A28">
            <v>800334</v>
          </cell>
          <cell r="B28" t="str">
            <v>CE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2</v>
          </cell>
          <cell r="H28">
            <v>1</v>
          </cell>
          <cell r="I28">
            <v>0</v>
          </cell>
          <cell r="J28" t="str">
            <v>X</v>
          </cell>
        </row>
        <row r="29">
          <cell r="A29">
            <v>801634</v>
          </cell>
          <cell r="B29" t="str">
            <v>SD</v>
          </cell>
          <cell r="C29">
            <v>4</v>
          </cell>
          <cell r="D29">
            <v>0</v>
          </cell>
          <cell r="E29">
            <v>2</v>
          </cell>
          <cell r="F29">
            <v>0</v>
          </cell>
          <cell r="G29">
            <v>2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801941</v>
          </cell>
          <cell r="B30" t="str">
            <v>CE</v>
          </cell>
          <cell r="C30">
            <v>3</v>
          </cell>
          <cell r="D30">
            <v>3</v>
          </cell>
          <cell r="E30">
            <v>2</v>
          </cell>
          <cell r="F30">
            <v>1</v>
          </cell>
          <cell r="G30">
            <v>5</v>
          </cell>
          <cell r="H30">
            <v>3</v>
          </cell>
          <cell r="I30">
            <v>2</v>
          </cell>
          <cell r="J30" t="str">
            <v>X</v>
          </cell>
        </row>
        <row r="31">
          <cell r="A31">
            <v>801942</v>
          </cell>
          <cell r="B31" t="str">
            <v>CE</v>
          </cell>
          <cell r="C31">
            <v>1</v>
          </cell>
          <cell r="D31">
            <v>2</v>
          </cell>
          <cell r="E31">
            <v>0</v>
          </cell>
          <cell r="F31">
            <v>1</v>
          </cell>
          <cell r="G31">
            <v>2</v>
          </cell>
          <cell r="H31">
            <v>1</v>
          </cell>
          <cell r="I31">
            <v>2</v>
          </cell>
          <cell r="J31" t="str">
            <v>X</v>
          </cell>
        </row>
        <row r="32">
          <cell r="A32">
            <v>804138</v>
          </cell>
          <cell r="B32" t="str">
            <v>ND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2</v>
          </cell>
          <cell r="H32">
            <v>0</v>
          </cell>
          <cell r="I32">
            <v>0</v>
          </cell>
          <cell r="J32" t="str">
            <v>X</v>
          </cell>
        </row>
        <row r="33">
          <cell r="A33">
            <v>805433</v>
          </cell>
          <cell r="B33" t="str">
            <v>ND</v>
          </cell>
          <cell r="C33">
            <v>0</v>
          </cell>
          <cell r="D33">
            <v>2</v>
          </cell>
          <cell r="E33">
            <v>0</v>
          </cell>
          <cell r="F33">
            <v>3</v>
          </cell>
          <cell r="G33">
            <v>4</v>
          </cell>
          <cell r="H33">
            <v>2</v>
          </cell>
          <cell r="I33">
            <v>1</v>
          </cell>
          <cell r="J33" t="str">
            <v>X</v>
          </cell>
        </row>
        <row r="34">
          <cell r="A34">
            <v>805633</v>
          </cell>
          <cell r="B34" t="str">
            <v>SD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</v>
          </cell>
          <cell r="H34">
            <v>1</v>
          </cell>
          <cell r="I34">
            <v>1</v>
          </cell>
          <cell r="J34" t="str">
            <v>X</v>
          </cell>
        </row>
        <row r="35">
          <cell r="A35">
            <v>806932</v>
          </cell>
          <cell r="B35" t="str">
            <v>CE</v>
          </cell>
          <cell r="C35">
            <v>0</v>
          </cell>
          <cell r="D35">
            <v>0</v>
          </cell>
          <cell r="E35">
            <v>1</v>
          </cell>
          <cell r="F35">
            <v>0</v>
          </cell>
          <cell r="G35">
            <v>4</v>
          </cell>
          <cell r="H35">
            <v>5</v>
          </cell>
          <cell r="I35">
            <v>4</v>
          </cell>
          <cell r="J35" t="str">
            <v>X</v>
          </cell>
        </row>
        <row r="36">
          <cell r="A36">
            <v>807433</v>
          </cell>
          <cell r="B36" t="str">
            <v>SD</v>
          </cell>
          <cell r="C36">
            <v>1</v>
          </cell>
          <cell r="D36">
            <v>0</v>
          </cell>
          <cell r="E36">
            <v>0</v>
          </cell>
          <cell r="F36">
            <v>1</v>
          </cell>
          <cell r="G36">
            <v>4</v>
          </cell>
          <cell r="H36">
            <v>2</v>
          </cell>
          <cell r="I36">
            <v>1</v>
          </cell>
          <cell r="J36" t="str">
            <v>X</v>
          </cell>
        </row>
        <row r="37">
          <cell r="A37">
            <v>807632</v>
          </cell>
          <cell r="B37" t="str">
            <v>SD</v>
          </cell>
          <cell r="C37">
            <v>2</v>
          </cell>
          <cell r="D37">
            <v>1</v>
          </cell>
          <cell r="E37">
            <v>1</v>
          </cell>
          <cell r="F37">
            <v>2</v>
          </cell>
          <cell r="G37">
            <v>3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807937</v>
          </cell>
          <cell r="B38" t="str">
            <v>ND</v>
          </cell>
          <cell r="C38">
            <v>8</v>
          </cell>
          <cell r="D38">
            <v>0</v>
          </cell>
          <cell r="E38">
            <v>2</v>
          </cell>
          <cell r="F38">
            <v>0</v>
          </cell>
          <cell r="G38">
            <v>2</v>
          </cell>
          <cell r="H38">
            <v>1</v>
          </cell>
          <cell r="I38">
            <v>0</v>
          </cell>
          <cell r="J38" t="str">
            <v>X</v>
          </cell>
        </row>
        <row r="39">
          <cell r="A39">
            <v>808533</v>
          </cell>
          <cell r="B39" t="str">
            <v>ND</v>
          </cell>
          <cell r="C39">
            <v>1</v>
          </cell>
          <cell r="D39">
            <v>1</v>
          </cell>
          <cell r="E39">
            <v>2</v>
          </cell>
          <cell r="F39">
            <v>2</v>
          </cell>
          <cell r="G39">
            <v>2</v>
          </cell>
          <cell r="H39">
            <v>1</v>
          </cell>
          <cell r="I39">
            <v>1</v>
          </cell>
          <cell r="J39" t="str">
            <v>X</v>
          </cell>
        </row>
        <row r="40">
          <cell r="A40">
            <v>809663</v>
          </cell>
          <cell r="B40" t="str">
            <v>SD</v>
          </cell>
          <cell r="C40">
            <v>4</v>
          </cell>
          <cell r="D40">
            <v>0</v>
          </cell>
          <cell r="E40">
            <v>2</v>
          </cell>
          <cell r="F40">
            <v>0</v>
          </cell>
          <cell r="G40">
            <v>3</v>
          </cell>
          <cell r="H40">
            <v>0</v>
          </cell>
          <cell r="I40">
            <v>2</v>
          </cell>
          <cell r="J40" t="str">
            <v>X</v>
          </cell>
        </row>
        <row r="41">
          <cell r="A41">
            <v>809762</v>
          </cell>
          <cell r="B41" t="str">
            <v>SD</v>
          </cell>
          <cell r="C41">
            <v>3</v>
          </cell>
          <cell r="D41">
            <v>2</v>
          </cell>
          <cell r="E41">
            <v>1</v>
          </cell>
          <cell r="F41">
            <v>6</v>
          </cell>
          <cell r="G41">
            <v>4</v>
          </cell>
          <cell r="H41">
            <v>0</v>
          </cell>
          <cell r="I41">
            <v>1</v>
          </cell>
          <cell r="J41" t="str">
            <v>X</v>
          </cell>
        </row>
      </sheetData>
      <sheetData sheetId="5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MOM</v>
          </cell>
        </row>
        <row r="2">
          <cell r="C2">
            <v>53</v>
          </cell>
          <cell r="D2">
            <v>60</v>
          </cell>
          <cell r="E2">
            <v>58</v>
          </cell>
          <cell r="F2">
            <v>87</v>
          </cell>
          <cell r="G2">
            <v>120</v>
          </cell>
          <cell r="H2">
            <v>91</v>
          </cell>
          <cell r="I2">
            <v>81</v>
          </cell>
          <cell r="J2">
            <v>54</v>
          </cell>
        </row>
        <row r="3">
          <cell r="A3">
            <v>101864</v>
          </cell>
          <cell r="B3" t="str">
            <v>NF</v>
          </cell>
          <cell r="C3">
            <v>0</v>
          </cell>
          <cell r="D3">
            <v>2</v>
          </cell>
          <cell r="E3">
            <v>2</v>
          </cell>
          <cell r="F3">
            <v>1</v>
          </cell>
          <cell r="G3">
            <v>3</v>
          </cell>
          <cell r="H3">
            <v>4</v>
          </cell>
          <cell r="I3">
            <v>3</v>
          </cell>
          <cell r="J3" t="str">
            <v>X</v>
          </cell>
        </row>
        <row r="4">
          <cell r="A4">
            <v>105061</v>
          </cell>
          <cell r="B4" t="str">
            <v>BV</v>
          </cell>
          <cell r="C4">
            <v>1</v>
          </cell>
          <cell r="D4">
            <v>0</v>
          </cell>
          <cell r="E4">
            <v>2</v>
          </cell>
          <cell r="F4">
            <v>1</v>
          </cell>
          <cell r="G4">
            <v>2</v>
          </cell>
          <cell r="H4">
            <v>0</v>
          </cell>
          <cell r="I4">
            <v>0</v>
          </cell>
          <cell r="J4" t="str">
            <v>X</v>
          </cell>
        </row>
        <row r="5">
          <cell r="A5">
            <v>200333</v>
          </cell>
          <cell r="B5" t="str">
            <v>BV</v>
          </cell>
          <cell r="C5">
            <v>1</v>
          </cell>
          <cell r="D5">
            <v>1</v>
          </cell>
          <cell r="E5">
            <v>0</v>
          </cell>
          <cell r="F5">
            <v>0</v>
          </cell>
          <cell r="G5">
            <v>3</v>
          </cell>
          <cell r="H5">
            <v>2</v>
          </cell>
          <cell r="I5">
            <v>2</v>
          </cell>
          <cell r="J5" t="str">
            <v>X</v>
          </cell>
        </row>
        <row r="6">
          <cell r="A6">
            <v>202633</v>
          </cell>
          <cell r="B6" t="str">
            <v>BV</v>
          </cell>
          <cell r="C6">
            <v>2</v>
          </cell>
          <cell r="D6">
            <v>3</v>
          </cell>
          <cell r="E6">
            <v>1</v>
          </cell>
          <cell r="F6">
            <v>6</v>
          </cell>
          <cell r="G6">
            <v>7</v>
          </cell>
          <cell r="H6">
            <v>11</v>
          </cell>
          <cell r="I6">
            <v>9</v>
          </cell>
          <cell r="J6" t="str">
            <v>X</v>
          </cell>
        </row>
        <row r="7">
          <cell r="A7">
            <v>204062</v>
          </cell>
          <cell r="B7" t="str">
            <v>CF</v>
          </cell>
          <cell r="C7">
            <v>0</v>
          </cell>
          <cell r="D7">
            <v>1</v>
          </cell>
          <cell r="E7">
            <v>1</v>
          </cell>
          <cell r="F7">
            <v>3</v>
          </cell>
          <cell r="G7">
            <v>4</v>
          </cell>
          <cell r="H7">
            <v>2</v>
          </cell>
          <cell r="I7">
            <v>1</v>
          </cell>
          <cell r="J7" t="str">
            <v>X</v>
          </cell>
        </row>
        <row r="8">
          <cell r="A8">
            <v>204063</v>
          </cell>
          <cell r="B8" t="str">
            <v>CF</v>
          </cell>
          <cell r="C8">
            <v>1</v>
          </cell>
          <cell r="D8">
            <v>2</v>
          </cell>
          <cell r="E8">
            <v>2</v>
          </cell>
          <cell r="F8">
            <v>2</v>
          </cell>
          <cell r="G8">
            <v>2</v>
          </cell>
          <cell r="H8">
            <v>2</v>
          </cell>
          <cell r="I8">
            <v>2</v>
          </cell>
          <cell r="J8" t="str">
            <v>X</v>
          </cell>
        </row>
        <row r="9">
          <cell r="A9">
            <v>204131</v>
          </cell>
          <cell r="B9" t="str">
            <v>BV</v>
          </cell>
          <cell r="C9">
            <v>0</v>
          </cell>
          <cell r="D9">
            <v>0</v>
          </cell>
          <cell r="E9">
            <v>1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 t="str">
            <v>X</v>
          </cell>
        </row>
        <row r="10">
          <cell r="A10">
            <v>204261</v>
          </cell>
          <cell r="B10" t="str">
            <v>BV</v>
          </cell>
          <cell r="C10">
            <v>1</v>
          </cell>
          <cell r="D10">
            <v>1</v>
          </cell>
          <cell r="E10">
            <v>1</v>
          </cell>
          <cell r="F10">
            <v>6</v>
          </cell>
          <cell r="G10">
            <v>1</v>
          </cell>
          <cell r="H10">
            <v>2</v>
          </cell>
          <cell r="I10">
            <v>1</v>
          </cell>
          <cell r="J10" t="str">
            <v>X</v>
          </cell>
        </row>
        <row r="11">
          <cell r="A11">
            <v>204263</v>
          </cell>
          <cell r="B11" t="str">
            <v>BV</v>
          </cell>
          <cell r="C11">
            <v>0</v>
          </cell>
          <cell r="D11">
            <v>2</v>
          </cell>
          <cell r="E11">
            <v>2</v>
          </cell>
          <cell r="F11">
            <v>2</v>
          </cell>
          <cell r="G11">
            <v>3</v>
          </cell>
          <cell r="H11">
            <v>2</v>
          </cell>
          <cell r="I11">
            <v>2</v>
          </cell>
          <cell r="J11" t="str">
            <v>X</v>
          </cell>
        </row>
        <row r="12">
          <cell r="A12">
            <v>205361</v>
          </cell>
          <cell r="B12" t="str">
            <v>CF</v>
          </cell>
          <cell r="C12">
            <v>1</v>
          </cell>
          <cell r="D12">
            <v>1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 t="str">
            <v>X</v>
          </cell>
        </row>
        <row r="13">
          <cell r="A13">
            <v>205933</v>
          </cell>
          <cell r="B13" t="str">
            <v>CF</v>
          </cell>
          <cell r="I13">
            <v>2</v>
          </cell>
          <cell r="J13" t="str">
            <v>X</v>
          </cell>
        </row>
        <row r="14">
          <cell r="A14">
            <v>208161</v>
          </cell>
          <cell r="B14" t="str">
            <v>BV</v>
          </cell>
          <cell r="I14">
            <v>0</v>
          </cell>
          <cell r="J14" t="str">
            <v>X</v>
          </cell>
        </row>
        <row r="15">
          <cell r="A15">
            <v>400932</v>
          </cell>
          <cell r="B15" t="str">
            <v>WB</v>
          </cell>
          <cell r="C15">
            <v>2</v>
          </cell>
          <cell r="D15">
            <v>2</v>
          </cell>
          <cell r="E15">
            <v>4</v>
          </cell>
          <cell r="F15">
            <v>6</v>
          </cell>
          <cell r="G15">
            <v>2</v>
          </cell>
          <cell r="H15">
            <v>1</v>
          </cell>
          <cell r="I15">
            <v>1</v>
          </cell>
          <cell r="J15" t="str">
            <v>X</v>
          </cell>
        </row>
        <row r="16">
          <cell r="A16">
            <v>402932</v>
          </cell>
          <cell r="B16" t="str">
            <v>TC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2</v>
          </cell>
          <cell r="H16">
            <v>0</v>
          </cell>
          <cell r="I16">
            <v>0</v>
          </cell>
          <cell r="J16" t="str">
            <v>X</v>
          </cell>
        </row>
        <row r="17">
          <cell r="A17">
            <v>404732</v>
          </cell>
          <cell r="B17" t="str">
            <v>BR</v>
          </cell>
          <cell r="C17">
            <v>2</v>
          </cell>
          <cell r="D17">
            <v>2</v>
          </cell>
          <cell r="E17">
            <v>1</v>
          </cell>
          <cell r="F17">
            <v>0</v>
          </cell>
          <cell r="G17">
            <v>1</v>
          </cell>
          <cell r="H17">
            <v>1</v>
          </cell>
          <cell r="I17">
            <v>0</v>
          </cell>
          <cell r="J17" t="str">
            <v>X</v>
          </cell>
        </row>
        <row r="18">
          <cell r="A18">
            <v>404735</v>
          </cell>
          <cell r="B18" t="str">
            <v>BR</v>
          </cell>
          <cell r="C18">
            <v>2</v>
          </cell>
          <cell r="D18">
            <v>1</v>
          </cell>
          <cell r="E18">
            <v>0</v>
          </cell>
          <cell r="F18">
            <v>2</v>
          </cell>
          <cell r="G18">
            <v>2</v>
          </cell>
          <cell r="H18">
            <v>1</v>
          </cell>
          <cell r="I18">
            <v>1</v>
          </cell>
          <cell r="J18" t="str">
            <v>X</v>
          </cell>
        </row>
        <row r="19">
          <cell r="A19">
            <v>405263</v>
          </cell>
          <cell r="B19" t="str">
            <v>WB</v>
          </cell>
          <cell r="C19">
            <v>2</v>
          </cell>
          <cell r="D19">
            <v>1</v>
          </cell>
          <cell r="E19">
            <v>0</v>
          </cell>
          <cell r="F19">
            <v>1</v>
          </cell>
          <cell r="G19">
            <v>2</v>
          </cell>
          <cell r="H19">
            <v>1</v>
          </cell>
          <cell r="I19">
            <v>1</v>
          </cell>
          <cell r="J19" t="str">
            <v>X</v>
          </cell>
        </row>
        <row r="20">
          <cell r="A20">
            <v>405266</v>
          </cell>
          <cell r="B20" t="str">
            <v>WB</v>
          </cell>
          <cell r="C20">
            <v>0</v>
          </cell>
          <cell r="D20">
            <v>3</v>
          </cell>
          <cell r="E20">
            <v>0</v>
          </cell>
          <cell r="F20">
            <v>4</v>
          </cell>
          <cell r="G20">
            <v>6</v>
          </cell>
          <cell r="H20">
            <v>2</v>
          </cell>
          <cell r="I20">
            <v>1</v>
          </cell>
          <cell r="J20" t="str">
            <v>X</v>
          </cell>
        </row>
        <row r="21">
          <cell r="A21">
            <v>405462</v>
          </cell>
          <cell r="B21" t="str">
            <v>BR</v>
          </cell>
          <cell r="C21">
            <v>2</v>
          </cell>
          <cell r="D21">
            <v>2</v>
          </cell>
          <cell r="E21">
            <v>2</v>
          </cell>
          <cell r="F21">
            <v>1</v>
          </cell>
          <cell r="G21">
            <v>5</v>
          </cell>
          <cell r="H21">
            <v>4</v>
          </cell>
          <cell r="I21">
            <v>0</v>
          </cell>
          <cell r="J21" t="str">
            <v>X</v>
          </cell>
        </row>
        <row r="22">
          <cell r="A22">
            <v>405865</v>
          </cell>
          <cell r="B22" t="str">
            <v>BR</v>
          </cell>
          <cell r="C22">
            <v>1</v>
          </cell>
          <cell r="D22">
            <v>2</v>
          </cell>
          <cell r="E22">
            <v>0</v>
          </cell>
          <cell r="F22">
            <v>6</v>
          </cell>
          <cell r="G22">
            <v>2</v>
          </cell>
          <cell r="H22">
            <v>0</v>
          </cell>
          <cell r="I22">
            <v>1</v>
          </cell>
          <cell r="J22" t="str">
            <v>X</v>
          </cell>
        </row>
        <row r="23">
          <cell r="A23">
            <v>405932</v>
          </cell>
          <cell r="B23" t="str">
            <v>BR</v>
          </cell>
          <cell r="C23">
            <v>0</v>
          </cell>
          <cell r="D23">
            <v>1</v>
          </cell>
          <cell r="E23">
            <v>1</v>
          </cell>
          <cell r="F23">
            <v>0</v>
          </cell>
          <cell r="G23">
            <v>3</v>
          </cell>
          <cell r="H23">
            <v>0</v>
          </cell>
          <cell r="I23">
            <v>0</v>
          </cell>
          <cell r="J23" t="str">
            <v>X</v>
          </cell>
        </row>
        <row r="24">
          <cell r="A24">
            <v>406762</v>
          </cell>
          <cell r="B24" t="str">
            <v>WB</v>
          </cell>
          <cell r="C24">
            <v>3</v>
          </cell>
          <cell r="D24">
            <v>1</v>
          </cell>
          <cell r="E24">
            <v>0</v>
          </cell>
          <cell r="F24">
            <v>1</v>
          </cell>
          <cell r="G24">
            <v>2</v>
          </cell>
          <cell r="H24">
            <v>1</v>
          </cell>
          <cell r="I24">
            <v>0</v>
          </cell>
          <cell r="J24" t="str">
            <v>X</v>
          </cell>
        </row>
        <row r="25">
          <cell r="A25">
            <v>407662</v>
          </cell>
          <cell r="B25" t="str">
            <v>WB</v>
          </cell>
          <cell r="C25">
            <v>1</v>
          </cell>
          <cell r="D25">
            <v>0</v>
          </cell>
          <cell r="E25">
            <v>0</v>
          </cell>
          <cell r="F25">
            <v>5</v>
          </cell>
          <cell r="G25">
            <v>1</v>
          </cell>
          <cell r="H25">
            <v>2</v>
          </cell>
          <cell r="I25">
            <v>1</v>
          </cell>
          <cell r="J25" t="str">
            <v>X</v>
          </cell>
        </row>
        <row r="26">
          <cell r="A26">
            <v>408761</v>
          </cell>
          <cell r="B26" t="str">
            <v>TC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</v>
          </cell>
          <cell r="H26">
            <v>0</v>
          </cell>
          <cell r="I26">
            <v>1</v>
          </cell>
          <cell r="J26" t="str">
            <v>X</v>
          </cell>
        </row>
        <row r="27">
          <cell r="A27">
            <v>408862</v>
          </cell>
          <cell r="B27" t="str">
            <v>BR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5</v>
          </cell>
          <cell r="H27">
            <v>3</v>
          </cell>
          <cell r="I27">
            <v>1</v>
          </cell>
          <cell r="J27" t="str">
            <v>X</v>
          </cell>
        </row>
        <row r="28">
          <cell r="A28">
            <v>503265</v>
          </cell>
          <cell r="B28" t="str">
            <v>TB</v>
          </cell>
          <cell r="C28">
            <v>1</v>
          </cell>
          <cell r="D28">
            <v>0</v>
          </cell>
          <cell r="E28">
            <v>3</v>
          </cell>
          <cell r="F28">
            <v>0</v>
          </cell>
          <cell r="G28">
            <v>1</v>
          </cell>
          <cell r="H28">
            <v>6</v>
          </cell>
          <cell r="I28">
            <v>0</v>
          </cell>
          <cell r="J28" t="str">
            <v>X</v>
          </cell>
        </row>
        <row r="29">
          <cell r="A29">
            <v>503436</v>
          </cell>
          <cell r="B29" t="str">
            <v>TB</v>
          </cell>
          <cell r="C29">
            <v>1</v>
          </cell>
          <cell r="D29">
            <v>0</v>
          </cell>
          <cell r="E29">
            <v>0</v>
          </cell>
          <cell r="F29">
            <v>2</v>
          </cell>
          <cell r="G29">
            <v>3</v>
          </cell>
          <cell r="H29">
            <v>1</v>
          </cell>
          <cell r="I29">
            <v>1</v>
          </cell>
          <cell r="J29" t="str">
            <v>X</v>
          </cell>
        </row>
        <row r="30">
          <cell r="A30">
            <v>503634</v>
          </cell>
          <cell r="B30" t="str">
            <v>GC</v>
          </cell>
          <cell r="C30">
            <v>0</v>
          </cell>
          <cell r="D30">
            <v>1</v>
          </cell>
          <cell r="E30">
            <v>0</v>
          </cell>
          <cell r="F30">
            <v>1</v>
          </cell>
          <cell r="G30">
            <v>2</v>
          </cell>
          <cell r="H30">
            <v>0</v>
          </cell>
          <cell r="I30">
            <v>3</v>
          </cell>
          <cell r="J30" t="str">
            <v>X</v>
          </cell>
        </row>
        <row r="31">
          <cell r="A31">
            <v>503965</v>
          </cell>
          <cell r="B31" t="str">
            <v>GC</v>
          </cell>
          <cell r="C31">
            <v>0</v>
          </cell>
          <cell r="D31">
            <v>1</v>
          </cell>
          <cell r="E31">
            <v>2</v>
          </cell>
          <cell r="F31">
            <v>2</v>
          </cell>
          <cell r="G31">
            <v>1</v>
          </cell>
          <cell r="H31">
            <v>1</v>
          </cell>
          <cell r="I31">
            <v>3</v>
          </cell>
          <cell r="J31" t="str">
            <v>X</v>
          </cell>
        </row>
        <row r="32">
          <cell r="A32">
            <v>504761</v>
          </cell>
          <cell r="B32" t="str">
            <v>GC</v>
          </cell>
          <cell r="C32">
            <v>3</v>
          </cell>
          <cell r="D32">
            <v>1</v>
          </cell>
          <cell r="E32">
            <v>2</v>
          </cell>
          <cell r="F32">
            <v>1</v>
          </cell>
          <cell r="G32">
            <v>0</v>
          </cell>
          <cell r="H32">
            <v>3</v>
          </cell>
          <cell r="I32">
            <v>0</v>
          </cell>
          <cell r="J32" t="str">
            <v>X</v>
          </cell>
        </row>
        <row r="33">
          <cell r="A33">
            <v>506461</v>
          </cell>
          <cell r="B33" t="str">
            <v>TB</v>
          </cell>
          <cell r="C33">
            <v>2</v>
          </cell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1</v>
          </cell>
          <cell r="J33" t="str">
            <v>X</v>
          </cell>
        </row>
        <row r="34">
          <cell r="A34">
            <v>700134</v>
          </cell>
          <cell r="B34" t="str">
            <v>WG</v>
          </cell>
          <cell r="C34">
            <v>3</v>
          </cell>
          <cell r="D34">
            <v>2</v>
          </cell>
          <cell r="E34">
            <v>3</v>
          </cell>
          <cell r="F34">
            <v>3</v>
          </cell>
          <cell r="G34">
            <v>4</v>
          </cell>
          <cell r="H34">
            <v>1</v>
          </cell>
          <cell r="I34">
            <v>1</v>
          </cell>
          <cell r="J34" t="str">
            <v>X</v>
          </cell>
        </row>
        <row r="35">
          <cell r="A35">
            <v>700135</v>
          </cell>
          <cell r="B35" t="str">
            <v>WG</v>
          </cell>
          <cell r="C35">
            <v>1</v>
          </cell>
          <cell r="D35">
            <v>5</v>
          </cell>
          <cell r="E35">
            <v>0</v>
          </cell>
          <cell r="F35">
            <v>1</v>
          </cell>
          <cell r="G35">
            <v>1</v>
          </cell>
          <cell r="H35">
            <v>2</v>
          </cell>
          <cell r="I35">
            <v>1</v>
          </cell>
          <cell r="J35" t="str">
            <v>X</v>
          </cell>
        </row>
        <row r="36">
          <cell r="A36">
            <v>700640</v>
          </cell>
          <cell r="B36" t="str">
            <v>WG</v>
          </cell>
          <cell r="C36">
            <v>0</v>
          </cell>
          <cell r="D36">
            <v>1</v>
          </cell>
          <cell r="E36">
            <v>1</v>
          </cell>
          <cell r="F36">
            <v>3</v>
          </cell>
          <cell r="G36">
            <v>1</v>
          </cell>
          <cell r="H36">
            <v>0</v>
          </cell>
          <cell r="I36">
            <v>1</v>
          </cell>
          <cell r="J36" t="str">
            <v>X</v>
          </cell>
        </row>
        <row r="37">
          <cell r="A37">
            <v>702238</v>
          </cell>
          <cell r="B37" t="str">
            <v>PM</v>
          </cell>
          <cell r="C37">
            <v>1</v>
          </cell>
          <cell r="D37">
            <v>3</v>
          </cell>
          <cell r="E37">
            <v>0</v>
          </cell>
          <cell r="F37">
            <v>2</v>
          </cell>
          <cell r="G37">
            <v>3</v>
          </cell>
          <cell r="H37">
            <v>0</v>
          </cell>
          <cell r="I37">
            <v>1</v>
          </cell>
          <cell r="J37" t="str">
            <v>X</v>
          </cell>
        </row>
        <row r="38">
          <cell r="A38">
            <v>703936</v>
          </cell>
          <cell r="B38" t="str">
            <v>PM</v>
          </cell>
          <cell r="C38">
            <v>0</v>
          </cell>
          <cell r="D38">
            <v>1</v>
          </cell>
          <cell r="E38">
            <v>6</v>
          </cell>
          <cell r="F38">
            <v>2</v>
          </cell>
          <cell r="G38">
            <v>3</v>
          </cell>
          <cell r="H38">
            <v>0</v>
          </cell>
          <cell r="I38">
            <v>1</v>
          </cell>
          <cell r="J38" t="str">
            <v>X</v>
          </cell>
        </row>
        <row r="39">
          <cell r="A39">
            <v>704262</v>
          </cell>
          <cell r="B39" t="str">
            <v>GS</v>
          </cell>
          <cell r="C39">
            <v>0</v>
          </cell>
          <cell r="D39">
            <v>3</v>
          </cell>
          <cell r="E39">
            <v>1</v>
          </cell>
          <cell r="F39">
            <v>1</v>
          </cell>
          <cell r="G39">
            <v>1</v>
          </cell>
          <cell r="H39">
            <v>7</v>
          </cell>
          <cell r="I39">
            <v>9</v>
          </cell>
          <cell r="J39" t="str">
            <v>X</v>
          </cell>
        </row>
        <row r="40">
          <cell r="A40">
            <v>704565</v>
          </cell>
          <cell r="B40" t="str">
            <v>PM</v>
          </cell>
          <cell r="C40">
            <v>2</v>
          </cell>
          <cell r="D40">
            <v>2</v>
          </cell>
          <cell r="E40">
            <v>0</v>
          </cell>
          <cell r="F40">
            <v>3</v>
          </cell>
          <cell r="G40">
            <v>3</v>
          </cell>
          <cell r="H40">
            <v>3</v>
          </cell>
          <cell r="I40">
            <v>3</v>
          </cell>
          <cell r="J40" t="str">
            <v>X</v>
          </cell>
        </row>
        <row r="41">
          <cell r="A41">
            <v>705631</v>
          </cell>
          <cell r="B41" t="str">
            <v>PM</v>
          </cell>
          <cell r="C41">
            <v>0</v>
          </cell>
          <cell r="D41">
            <v>0</v>
          </cell>
          <cell r="E41">
            <v>1</v>
          </cell>
          <cell r="F41">
            <v>0</v>
          </cell>
          <cell r="G41">
            <v>0</v>
          </cell>
          <cell r="H41">
            <v>1</v>
          </cell>
          <cell r="I41">
            <v>2</v>
          </cell>
          <cell r="J41" t="str">
            <v>X</v>
          </cell>
        </row>
        <row r="42">
          <cell r="A42">
            <v>706162</v>
          </cell>
          <cell r="B42" t="str">
            <v>GS</v>
          </cell>
          <cell r="C42">
            <v>2</v>
          </cell>
          <cell r="D42">
            <v>1</v>
          </cell>
          <cell r="E42">
            <v>1</v>
          </cell>
          <cell r="F42">
            <v>0</v>
          </cell>
          <cell r="G42">
            <v>1</v>
          </cell>
          <cell r="H42">
            <v>0</v>
          </cell>
          <cell r="I42">
            <v>0</v>
          </cell>
          <cell r="J42" t="str">
            <v>X</v>
          </cell>
        </row>
        <row r="43">
          <cell r="A43">
            <v>706662</v>
          </cell>
          <cell r="B43" t="str">
            <v>WG</v>
          </cell>
          <cell r="C43">
            <v>0</v>
          </cell>
          <cell r="D43">
            <v>2</v>
          </cell>
          <cell r="E43">
            <v>4</v>
          </cell>
          <cell r="F43">
            <v>5</v>
          </cell>
          <cell r="G43">
            <v>5</v>
          </cell>
          <cell r="H43">
            <v>4</v>
          </cell>
          <cell r="I43">
            <v>1</v>
          </cell>
          <cell r="J43" t="str">
            <v>X</v>
          </cell>
        </row>
        <row r="44">
          <cell r="A44">
            <v>706663</v>
          </cell>
          <cell r="B44" t="str">
            <v>WG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2</v>
          </cell>
          <cell r="H44">
            <v>2</v>
          </cell>
          <cell r="I44">
            <v>1</v>
          </cell>
          <cell r="J44" t="str">
            <v>X</v>
          </cell>
        </row>
        <row r="45">
          <cell r="A45">
            <v>801633</v>
          </cell>
          <cell r="B45" t="str">
            <v>SD</v>
          </cell>
          <cell r="C45">
            <v>2</v>
          </cell>
          <cell r="D45">
            <v>0</v>
          </cell>
          <cell r="E45">
            <v>0</v>
          </cell>
          <cell r="F45">
            <v>2</v>
          </cell>
          <cell r="G45">
            <v>1</v>
          </cell>
          <cell r="H45">
            <v>0</v>
          </cell>
          <cell r="I45">
            <v>1</v>
          </cell>
          <cell r="J45" t="str">
            <v>X</v>
          </cell>
        </row>
        <row r="46">
          <cell r="A46">
            <v>803131</v>
          </cell>
          <cell r="B46" t="str">
            <v>SD</v>
          </cell>
          <cell r="C46">
            <v>3</v>
          </cell>
          <cell r="D46">
            <v>1</v>
          </cell>
          <cell r="E46">
            <v>1</v>
          </cell>
          <cell r="F46">
            <v>0</v>
          </cell>
          <cell r="G46">
            <v>3</v>
          </cell>
          <cell r="H46">
            <v>1</v>
          </cell>
          <cell r="I46">
            <v>1</v>
          </cell>
          <cell r="J46" t="str">
            <v>X</v>
          </cell>
        </row>
        <row r="47">
          <cell r="A47">
            <v>804135</v>
          </cell>
          <cell r="B47" t="str">
            <v>ND</v>
          </cell>
          <cell r="C47">
            <v>1</v>
          </cell>
          <cell r="D47">
            <v>1</v>
          </cell>
          <cell r="E47">
            <v>0</v>
          </cell>
          <cell r="F47">
            <v>0</v>
          </cell>
          <cell r="G47">
            <v>1</v>
          </cell>
          <cell r="H47">
            <v>6</v>
          </cell>
          <cell r="I47">
            <v>8</v>
          </cell>
          <cell r="J47" t="str">
            <v>X</v>
          </cell>
        </row>
        <row r="48">
          <cell r="A48">
            <v>804931</v>
          </cell>
          <cell r="B48" t="str">
            <v>ND</v>
          </cell>
          <cell r="C48">
            <v>3</v>
          </cell>
          <cell r="D48">
            <v>1</v>
          </cell>
          <cell r="E48">
            <v>3</v>
          </cell>
          <cell r="F48">
            <v>4</v>
          </cell>
          <cell r="G48">
            <v>2</v>
          </cell>
          <cell r="H48">
            <v>2</v>
          </cell>
          <cell r="I48">
            <v>2</v>
          </cell>
          <cell r="J48" t="str">
            <v>X</v>
          </cell>
        </row>
        <row r="49">
          <cell r="A49">
            <v>805737</v>
          </cell>
          <cell r="B49" t="str">
            <v>SD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2</v>
          </cell>
          <cell r="J49" t="str">
            <v>X</v>
          </cell>
        </row>
        <row r="50">
          <cell r="A50">
            <v>805834</v>
          </cell>
          <cell r="B50" t="str">
            <v>SD</v>
          </cell>
          <cell r="C50">
            <v>0</v>
          </cell>
          <cell r="D50">
            <v>0</v>
          </cell>
          <cell r="E50">
            <v>3</v>
          </cell>
          <cell r="F50">
            <v>1</v>
          </cell>
          <cell r="G50">
            <v>0</v>
          </cell>
          <cell r="H50">
            <v>1</v>
          </cell>
          <cell r="I50">
            <v>2</v>
          </cell>
          <cell r="J50" t="str">
            <v>X</v>
          </cell>
        </row>
        <row r="51">
          <cell r="A51">
            <v>806935</v>
          </cell>
          <cell r="B51" t="str">
            <v>SD</v>
          </cell>
          <cell r="C51">
            <v>1</v>
          </cell>
          <cell r="D51">
            <v>2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 t="str">
            <v>X</v>
          </cell>
        </row>
        <row r="52">
          <cell r="A52">
            <v>807435</v>
          </cell>
          <cell r="B52" t="str">
            <v>SD</v>
          </cell>
          <cell r="C52">
            <v>1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  <cell r="J52" t="str">
            <v>X</v>
          </cell>
        </row>
        <row r="53">
          <cell r="A53">
            <v>807962</v>
          </cell>
          <cell r="B53" t="str">
            <v>ND</v>
          </cell>
          <cell r="C53">
            <v>3</v>
          </cell>
          <cell r="D53">
            <v>0</v>
          </cell>
          <cell r="E53">
            <v>2</v>
          </cell>
          <cell r="F53">
            <v>4</v>
          </cell>
          <cell r="G53">
            <v>5</v>
          </cell>
          <cell r="H53">
            <v>2</v>
          </cell>
          <cell r="I53">
            <v>1</v>
          </cell>
          <cell r="J53" t="str">
            <v>X</v>
          </cell>
        </row>
        <row r="54">
          <cell r="A54">
            <v>808731</v>
          </cell>
          <cell r="B54" t="str">
            <v>CE</v>
          </cell>
          <cell r="C54">
            <v>1</v>
          </cell>
          <cell r="D54">
            <v>2</v>
          </cell>
          <cell r="E54">
            <v>2</v>
          </cell>
          <cell r="F54">
            <v>1</v>
          </cell>
          <cell r="G54">
            <v>6</v>
          </cell>
          <cell r="H54">
            <v>1</v>
          </cell>
          <cell r="I54">
            <v>0</v>
          </cell>
          <cell r="J54" t="str">
            <v>X</v>
          </cell>
        </row>
        <row r="55">
          <cell r="A55">
            <v>810832</v>
          </cell>
          <cell r="B55" t="str">
            <v>ND</v>
          </cell>
          <cell r="I55">
            <v>0</v>
          </cell>
          <cell r="J55" t="str">
            <v>X</v>
          </cell>
        </row>
        <row r="56">
          <cell r="A56">
            <v>811562</v>
          </cell>
          <cell r="B56" t="str">
            <v>ND</v>
          </cell>
          <cell r="C56">
            <v>0</v>
          </cell>
          <cell r="D56">
            <v>0</v>
          </cell>
          <cell r="E56">
            <v>0</v>
          </cell>
          <cell r="F56">
            <v>2</v>
          </cell>
          <cell r="G56">
            <v>4</v>
          </cell>
          <cell r="H56">
            <v>2</v>
          </cell>
          <cell r="I56">
            <v>5</v>
          </cell>
          <cell r="J56" t="str">
            <v>X</v>
          </cell>
        </row>
      </sheetData>
      <sheetData sheetId="6" refreshError="1">
        <row r="1">
          <cell r="A1" t="str">
            <v>Fdr.</v>
          </cell>
          <cell r="B1" t="str">
            <v>AREA</v>
          </cell>
          <cell r="C1" t="str">
            <v>93 N</v>
          </cell>
          <cell r="D1" t="str">
            <v>94 N</v>
          </cell>
          <cell r="E1" t="str">
            <v>95 N</v>
          </cell>
          <cell r="F1" t="str">
            <v>96 N</v>
          </cell>
          <cell r="G1" t="str">
            <v>97 N</v>
          </cell>
          <cell r="H1" t="str">
            <v>98 N</v>
          </cell>
          <cell r="I1" t="str">
            <v>TME 699 N</v>
          </cell>
          <cell r="J1" t="str">
            <v>98 OUTLIER</v>
          </cell>
        </row>
        <row r="2">
          <cell r="C2">
            <v>92</v>
          </cell>
          <cell r="D2">
            <v>91</v>
          </cell>
          <cell r="E2">
            <v>97</v>
          </cell>
          <cell r="F2">
            <v>131</v>
          </cell>
          <cell r="G2">
            <v>264</v>
          </cell>
          <cell r="H2">
            <v>75</v>
          </cell>
          <cell r="I2">
            <v>77</v>
          </cell>
          <cell r="J2">
            <v>55</v>
          </cell>
        </row>
        <row r="3">
          <cell r="A3">
            <v>102533</v>
          </cell>
          <cell r="B3" t="str">
            <v>NF</v>
          </cell>
          <cell r="C3">
            <v>0</v>
          </cell>
          <cell r="D3">
            <v>1</v>
          </cell>
          <cell r="E3">
            <v>0</v>
          </cell>
          <cell r="F3">
            <v>4</v>
          </cell>
          <cell r="G3">
            <v>3</v>
          </cell>
          <cell r="H3">
            <v>0</v>
          </cell>
          <cell r="I3">
            <v>0</v>
          </cell>
          <cell r="J3" t="str">
            <v>X</v>
          </cell>
        </row>
        <row r="4">
          <cell r="A4">
            <v>102636</v>
          </cell>
          <cell r="B4" t="str">
            <v>NF</v>
          </cell>
          <cell r="C4">
            <v>1</v>
          </cell>
          <cell r="D4">
            <v>2</v>
          </cell>
          <cell r="E4">
            <v>0</v>
          </cell>
          <cell r="F4">
            <v>1</v>
          </cell>
          <cell r="G4">
            <v>5</v>
          </cell>
          <cell r="H4">
            <v>0</v>
          </cell>
          <cell r="I4">
            <v>0</v>
          </cell>
          <cell r="J4" t="str">
            <v>X</v>
          </cell>
        </row>
        <row r="5">
          <cell r="A5">
            <v>200432</v>
          </cell>
          <cell r="B5" t="str">
            <v>BV</v>
          </cell>
          <cell r="C5">
            <v>0</v>
          </cell>
          <cell r="D5">
            <v>2</v>
          </cell>
          <cell r="E5">
            <v>2</v>
          </cell>
          <cell r="F5">
            <v>4</v>
          </cell>
          <cell r="G5">
            <v>4</v>
          </cell>
          <cell r="H5">
            <v>0</v>
          </cell>
          <cell r="I5">
            <v>0</v>
          </cell>
          <cell r="J5" t="str">
            <v>X</v>
          </cell>
        </row>
        <row r="6">
          <cell r="A6">
            <v>200533</v>
          </cell>
          <cell r="B6" t="str">
            <v>BV</v>
          </cell>
          <cell r="C6">
            <v>0</v>
          </cell>
          <cell r="D6">
            <v>2</v>
          </cell>
          <cell r="E6">
            <v>2</v>
          </cell>
          <cell r="F6">
            <v>2</v>
          </cell>
          <cell r="G6">
            <v>9</v>
          </cell>
          <cell r="H6">
            <v>2</v>
          </cell>
          <cell r="I6">
            <v>2</v>
          </cell>
          <cell r="J6" t="str">
            <v>X</v>
          </cell>
        </row>
        <row r="7">
          <cell r="A7">
            <v>201031</v>
          </cell>
          <cell r="B7" t="str">
            <v>BV</v>
          </cell>
          <cell r="C7">
            <v>0</v>
          </cell>
          <cell r="D7">
            <v>1</v>
          </cell>
          <cell r="E7">
            <v>1</v>
          </cell>
          <cell r="F7">
            <v>4</v>
          </cell>
          <cell r="G7">
            <v>3</v>
          </cell>
          <cell r="H7">
            <v>0</v>
          </cell>
          <cell r="I7">
            <v>0</v>
          </cell>
          <cell r="J7" t="str">
            <v>X</v>
          </cell>
        </row>
        <row r="8">
          <cell r="A8">
            <v>202031</v>
          </cell>
          <cell r="B8" t="str">
            <v>BV</v>
          </cell>
          <cell r="C8">
            <v>0</v>
          </cell>
          <cell r="D8">
            <v>1</v>
          </cell>
          <cell r="E8">
            <v>0</v>
          </cell>
          <cell r="F8">
            <v>0</v>
          </cell>
          <cell r="G8">
            <v>5</v>
          </cell>
          <cell r="H8">
            <v>0</v>
          </cell>
          <cell r="I8">
            <v>2</v>
          </cell>
          <cell r="J8" t="str">
            <v>X</v>
          </cell>
        </row>
        <row r="9">
          <cell r="A9">
            <v>202631</v>
          </cell>
          <cell r="B9" t="str">
            <v>BV</v>
          </cell>
          <cell r="C9">
            <v>1</v>
          </cell>
          <cell r="D9">
            <v>2</v>
          </cell>
          <cell r="E9">
            <v>3</v>
          </cell>
          <cell r="F9">
            <v>2</v>
          </cell>
          <cell r="G9">
            <v>6</v>
          </cell>
          <cell r="H9">
            <v>1</v>
          </cell>
          <cell r="I9">
            <v>1</v>
          </cell>
          <cell r="J9" t="str">
            <v>X</v>
          </cell>
        </row>
        <row r="10">
          <cell r="A10">
            <v>202632</v>
          </cell>
          <cell r="B10" t="str">
            <v>BV</v>
          </cell>
          <cell r="C10">
            <v>3</v>
          </cell>
          <cell r="D10">
            <v>1</v>
          </cell>
          <cell r="E10">
            <v>1</v>
          </cell>
          <cell r="F10">
            <v>2</v>
          </cell>
          <cell r="G10">
            <v>4</v>
          </cell>
          <cell r="H10">
            <v>0</v>
          </cell>
          <cell r="I10">
            <v>1</v>
          </cell>
          <cell r="J10" t="str">
            <v>X</v>
          </cell>
        </row>
        <row r="11">
          <cell r="A11">
            <v>203031</v>
          </cell>
          <cell r="B11" t="str">
            <v>BV</v>
          </cell>
          <cell r="C11">
            <v>3</v>
          </cell>
          <cell r="D11">
            <v>2</v>
          </cell>
          <cell r="E11">
            <v>3</v>
          </cell>
          <cell r="F11">
            <v>4</v>
          </cell>
          <cell r="G11">
            <v>6</v>
          </cell>
          <cell r="H11">
            <v>1</v>
          </cell>
          <cell r="I11">
            <v>0</v>
          </cell>
          <cell r="J11" t="str">
            <v>X</v>
          </cell>
        </row>
        <row r="12">
          <cell r="A12">
            <v>205362</v>
          </cell>
          <cell r="B12" t="str">
            <v>CF</v>
          </cell>
          <cell r="C12">
            <v>1</v>
          </cell>
          <cell r="D12">
            <v>2</v>
          </cell>
          <cell r="E12">
            <v>0</v>
          </cell>
          <cell r="F12">
            <v>0</v>
          </cell>
          <cell r="G12">
            <v>3</v>
          </cell>
          <cell r="H12">
            <v>2</v>
          </cell>
          <cell r="I12">
            <v>4</v>
          </cell>
          <cell r="J12" t="str">
            <v>X</v>
          </cell>
        </row>
        <row r="13">
          <cell r="A13">
            <v>400434</v>
          </cell>
          <cell r="B13" t="str">
            <v>WB</v>
          </cell>
          <cell r="C13">
            <v>2</v>
          </cell>
          <cell r="D13">
            <v>2</v>
          </cell>
          <cell r="E13">
            <v>4</v>
          </cell>
          <cell r="F13">
            <v>5</v>
          </cell>
          <cell r="G13">
            <v>2</v>
          </cell>
          <cell r="H13">
            <v>2</v>
          </cell>
          <cell r="I13">
            <v>4</v>
          </cell>
          <cell r="J13" t="str">
            <v>X</v>
          </cell>
        </row>
        <row r="14">
          <cell r="A14">
            <v>400663</v>
          </cell>
          <cell r="B14" t="str">
            <v>TC</v>
          </cell>
          <cell r="C14">
            <v>1</v>
          </cell>
          <cell r="D14">
            <v>2</v>
          </cell>
          <cell r="E14">
            <v>0</v>
          </cell>
          <cell r="F14">
            <v>2</v>
          </cell>
          <cell r="G14">
            <v>4</v>
          </cell>
          <cell r="H14">
            <v>3</v>
          </cell>
          <cell r="I14">
            <v>1</v>
          </cell>
          <cell r="J14" t="str">
            <v>X</v>
          </cell>
        </row>
        <row r="15">
          <cell r="A15">
            <v>400831</v>
          </cell>
          <cell r="B15" t="str">
            <v>WB</v>
          </cell>
          <cell r="C15">
            <v>4</v>
          </cell>
          <cell r="D15">
            <v>6</v>
          </cell>
          <cell r="E15">
            <v>2</v>
          </cell>
          <cell r="F15">
            <v>2</v>
          </cell>
          <cell r="G15">
            <v>4</v>
          </cell>
          <cell r="H15">
            <v>3</v>
          </cell>
          <cell r="I15">
            <v>2</v>
          </cell>
          <cell r="J15" t="str">
            <v>X</v>
          </cell>
        </row>
        <row r="16">
          <cell r="A16">
            <v>401932</v>
          </cell>
          <cell r="B16" t="str">
            <v>BR</v>
          </cell>
          <cell r="C16">
            <v>4</v>
          </cell>
          <cell r="D16">
            <v>6</v>
          </cell>
          <cell r="E16">
            <v>6</v>
          </cell>
          <cell r="F16">
            <v>2</v>
          </cell>
          <cell r="G16">
            <v>6</v>
          </cell>
          <cell r="H16">
            <v>1</v>
          </cell>
          <cell r="I16">
            <v>1</v>
          </cell>
          <cell r="J16" t="str">
            <v>X</v>
          </cell>
        </row>
        <row r="17">
          <cell r="A17">
            <v>403933</v>
          </cell>
          <cell r="B17" t="str">
            <v>WB</v>
          </cell>
          <cell r="C17">
            <v>6</v>
          </cell>
          <cell r="D17">
            <v>0</v>
          </cell>
          <cell r="E17">
            <v>1</v>
          </cell>
          <cell r="F17">
            <v>1</v>
          </cell>
          <cell r="G17">
            <v>5</v>
          </cell>
          <cell r="H17">
            <v>2</v>
          </cell>
          <cell r="I17">
            <v>1</v>
          </cell>
          <cell r="J17" t="str">
            <v>X</v>
          </cell>
        </row>
        <row r="18">
          <cell r="A18">
            <v>404137</v>
          </cell>
          <cell r="B18" t="str">
            <v>BR</v>
          </cell>
          <cell r="C18">
            <v>1</v>
          </cell>
          <cell r="D18">
            <v>4</v>
          </cell>
          <cell r="E18">
            <v>1</v>
          </cell>
          <cell r="F18">
            <v>2</v>
          </cell>
          <cell r="G18">
            <v>8</v>
          </cell>
          <cell r="H18">
            <v>0</v>
          </cell>
          <cell r="I18">
            <v>2</v>
          </cell>
          <cell r="J18" t="str">
            <v>X</v>
          </cell>
        </row>
        <row r="19">
          <cell r="A19">
            <v>406861</v>
          </cell>
          <cell r="B19" t="str">
            <v>BR</v>
          </cell>
          <cell r="C19">
            <v>3</v>
          </cell>
          <cell r="D19">
            <v>2</v>
          </cell>
          <cell r="E19">
            <v>2</v>
          </cell>
          <cell r="F19">
            <v>3</v>
          </cell>
          <cell r="G19">
            <v>4</v>
          </cell>
          <cell r="H19">
            <v>3</v>
          </cell>
          <cell r="I19">
            <v>1</v>
          </cell>
          <cell r="J19" t="str">
            <v>X</v>
          </cell>
        </row>
        <row r="20">
          <cell r="A20">
            <v>406934</v>
          </cell>
          <cell r="B20" t="str">
            <v>BR</v>
          </cell>
          <cell r="C20">
            <v>0</v>
          </cell>
          <cell r="D20">
            <v>0</v>
          </cell>
          <cell r="E20">
            <v>1</v>
          </cell>
          <cell r="F20">
            <v>2</v>
          </cell>
          <cell r="G20">
            <v>7</v>
          </cell>
          <cell r="H20">
            <v>1</v>
          </cell>
          <cell r="I20">
            <v>1</v>
          </cell>
          <cell r="J20" t="str">
            <v>X</v>
          </cell>
        </row>
        <row r="21">
          <cell r="A21">
            <v>408662</v>
          </cell>
          <cell r="B21" t="str">
            <v>WB</v>
          </cell>
          <cell r="C21">
            <v>2</v>
          </cell>
          <cell r="D21">
            <v>4</v>
          </cell>
          <cell r="E21">
            <v>3</v>
          </cell>
          <cell r="F21">
            <v>0</v>
          </cell>
          <cell r="G21">
            <v>5</v>
          </cell>
          <cell r="H21">
            <v>2</v>
          </cell>
          <cell r="I21">
            <v>0</v>
          </cell>
          <cell r="J21" t="str">
            <v>X</v>
          </cell>
        </row>
        <row r="22">
          <cell r="A22">
            <v>700432</v>
          </cell>
          <cell r="B22" t="str">
            <v>WG</v>
          </cell>
          <cell r="C22">
            <v>0</v>
          </cell>
          <cell r="D22">
            <v>0</v>
          </cell>
          <cell r="E22">
            <v>1</v>
          </cell>
          <cell r="F22">
            <v>3</v>
          </cell>
          <cell r="G22">
            <v>4</v>
          </cell>
          <cell r="H22">
            <v>2</v>
          </cell>
          <cell r="I22">
            <v>2</v>
          </cell>
          <cell r="J22" t="str">
            <v>X</v>
          </cell>
        </row>
        <row r="23">
          <cell r="A23">
            <v>700439</v>
          </cell>
          <cell r="B23" t="str">
            <v>WG</v>
          </cell>
          <cell r="C23">
            <v>0</v>
          </cell>
          <cell r="D23">
            <v>0</v>
          </cell>
          <cell r="E23">
            <v>1</v>
          </cell>
          <cell r="F23">
            <v>0</v>
          </cell>
          <cell r="G23">
            <v>4</v>
          </cell>
          <cell r="H23">
            <v>1</v>
          </cell>
          <cell r="I23">
            <v>2</v>
          </cell>
          <cell r="J23" t="str">
            <v>X</v>
          </cell>
        </row>
        <row r="24">
          <cell r="A24">
            <v>700534</v>
          </cell>
          <cell r="B24" t="str">
            <v>PM</v>
          </cell>
          <cell r="C24">
            <v>1</v>
          </cell>
          <cell r="D24">
            <v>2</v>
          </cell>
          <cell r="E24">
            <v>0</v>
          </cell>
          <cell r="F24">
            <v>1</v>
          </cell>
          <cell r="G24">
            <v>5</v>
          </cell>
          <cell r="H24">
            <v>0</v>
          </cell>
          <cell r="I24">
            <v>0</v>
          </cell>
          <cell r="J24" t="str">
            <v>X</v>
          </cell>
        </row>
        <row r="25">
          <cell r="A25">
            <v>700639</v>
          </cell>
          <cell r="B25" t="str">
            <v>WG</v>
          </cell>
          <cell r="C25">
            <v>1</v>
          </cell>
          <cell r="D25">
            <v>0</v>
          </cell>
          <cell r="E25">
            <v>2</v>
          </cell>
          <cell r="F25">
            <v>0</v>
          </cell>
          <cell r="G25">
            <v>5</v>
          </cell>
          <cell r="H25">
            <v>1</v>
          </cell>
          <cell r="I25">
            <v>3</v>
          </cell>
          <cell r="J25" t="str">
            <v>X</v>
          </cell>
        </row>
        <row r="26">
          <cell r="A26">
            <v>701041</v>
          </cell>
          <cell r="B26" t="str">
            <v>PM</v>
          </cell>
          <cell r="C26">
            <v>1</v>
          </cell>
          <cell r="D26">
            <v>4</v>
          </cell>
          <cell r="E26">
            <v>0</v>
          </cell>
          <cell r="F26">
            <v>1</v>
          </cell>
          <cell r="G26">
            <v>5</v>
          </cell>
          <cell r="H26">
            <v>0</v>
          </cell>
          <cell r="I26">
            <v>0</v>
          </cell>
          <cell r="J26" t="str">
            <v>X</v>
          </cell>
        </row>
        <row r="27">
          <cell r="A27">
            <v>703433</v>
          </cell>
          <cell r="B27" t="str">
            <v>GS</v>
          </cell>
          <cell r="C27">
            <v>1</v>
          </cell>
          <cell r="D27">
            <v>2</v>
          </cell>
          <cell r="E27">
            <v>0</v>
          </cell>
          <cell r="F27">
            <v>2</v>
          </cell>
          <cell r="G27">
            <v>4</v>
          </cell>
          <cell r="H27">
            <v>0</v>
          </cell>
          <cell r="I27">
            <v>0</v>
          </cell>
          <cell r="J27" t="str">
            <v>X</v>
          </cell>
        </row>
        <row r="28">
          <cell r="A28">
            <v>703931</v>
          </cell>
          <cell r="B28" t="str">
            <v>PM</v>
          </cell>
          <cell r="C28">
            <v>0</v>
          </cell>
          <cell r="D28">
            <v>0</v>
          </cell>
          <cell r="E28">
            <v>3</v>
          </cell>
          <cell r="F28">
            <v>1</v>
          </cell>
          <cell r="G28">
            <v>3</v>
          </cell>
          <cell r="H28">
            <v>1</v>
          </cell>
          <cell r="I28">
            <v>0</v>
          </cell>
          <cell r="J28" t="str">
            <v>X</v>
          </cell>
        </row>
        <row r="29">
          <cell r="A29">
            <v>704062</v>
          </cell>
          <cell r="B29" t="str">
            <v>WG</v>
          </cell>
          <cell r="C29">
            <v>1</v>
          </cell>
          <cell r="D29">
            <v>0</v>
          </cell>
          <cell r="E29">
            <v>1</v>
          </cell>
          <cell r="F29">
            <v>3</v>
          </cell>
          <cell r="G29">
            <v>5</v>
          </cell>
          <cell r="H29">
            <v>1</v>
          </cell>
          <cell r="I29">
            <v>2</v>
          </cell>
          <cell r="J29" t="str">
            <v>X</v>
          </cell>
        </row>
        <row r="30">
          <cell r="A30">
            <v>704064</v>
          </cell>
          <cell r="B30" t="str">
            <v>WG</v>
          </cell>
          <cell r="C30">
            <v>0</v>
          </cell>
          <cell r="D30">
            <v>0</v>
          </cell>
          <cell r="E30">
            <v>4</v>
          </cell>
          <cell r="F30">
            <v>0</v>
          </cell>
          <cell r="G30">
            <v>4</v>
          </cell>
          <cell r="H30">
            <v>0</v>
          </cell>
          <cell r="I30">
            <v>0</v>
          </cell>
          <cell r="J30" t="str">
            <v>X</v>
          </cell>
        </row>
        <row r="31">
          <cell r="A31">
            <v>704132</v>
          </cell>
          <cell r="B31" t="str">
            <v>GS</v>
          </cell>
          <cell r="C31">
            <v>1</v>
          </cell>
          <cell r="D31">
            <v>1</v>
          </cell>
          <cell r="E31">
            <v>1</v>
          </cell>
          <cell r="F31">
            <v>1</v>
          </cell>
          <cell r="G31">
            <v>3</v>
          </cell>
          <cell r="H31">
            <v>1</v>
          </cell>
          <cell r="I31">
            <v>2</v>
          </cell>
          <cell r="J31" t="str">
            <v>X</v>
          </cell>
        </row>
        <row r="32">
          <cell r="A32">
            <v>704133</v>
          </cell>
          <cell r="B32" t="str">
            <v>GS</v>
          </cell>
          <cell r="C32">
            <v>2</v>
          </cell>
          <cell r="D32">
            <v>3</v>
          </cell>
          <cell r="E32">
            <v>2</v>
          </cell>
          <cell r="F32">
            <v>3</v>
          </cell>
          <cell r="G32">
            <v>5</v>
          </cell>
          <cell r="H32">
            <v>1</v>
          </cell>
          <cell r="I32">
            <v>2</v>
          </cell>
          <cell r="J32" t="str">
            <v>X</v>
          </cell>
        </row>
        <row r="33">
          <cell r="A33">
            <v>704761</v>
          </cell>
          <cell r="B33" t="str">
            <v>GS</v>
          </cell>
          <cell r="C33">
            <v>1</v>
          </cell>
          <cell r="D33">
            <v>1</v>
          </cell>
          <cell r="E33">
            <v>1</v>
          </cell>
          <cell r="F33">
            <v>5</v>
          </cell>
          <cell r="G33">
            <v>6</v>
          </cell>
          <cell r="H33">
            <v>1</v>
          </cell>
          <cell r="I33">
            <v>1</v>
          </cell>
          <cell r="J33" t="str">
            <v>X</v>
          </cell>
        </row>
        <row r="34">
          <cell r="A34">
            <v>706062</v>
          </cell>
          <cell r="B34" t="str">
            <v>WG</v>
          </cell>
          <cell r="C34">
            <v>1</v>
          </cell>
          <cell r="D34">
            <v>0</v>
          </cell>
          <cell r="E34">
            <v>2</v>
          </cell>
          <cell r="F34">
            <v>5</v>
          </cell>
          <cell r="G34">
            <v>6</v>
          </cell>
          <cell r="H34">
            <v>1</v>
          </cell>
          <cell r="I34">
            <v>2</v>
          </cell>
          <cell r="J34" t="str">
            <v>X</v>
          </cell>
        </row>
        <row r="35">
          <cell r="A35">
            <v>706064</v>
          </cell>
          <cell r="B35" t="str">
            <v>WG</v>
          </cell>
          <cell r="C35">
            <v>1</v>
          </cell>
          <cell r="D35">
            <v>1</v>
          </cell>
          <cell r="E35">
            <v>0</v>
          </cell>
          <cell r="F35">
            <v>2</v>
          </cell>
          <cell r="G35">
            <v>6</v>
          </cell>
          <cell r="H35">
            <v>1</v>
          </cell>
          <cell r="I35">
            <v>2</v>
          </cell>
          <cell r="J35" t="str">
            <v>X</v>
          </cell>
        </row>
        <row r="36">
          <cell r="A36">
            <v>800232</v>
          </cell>
          <cell r="B36" t="str">
            <v>CE</v>
          </cell>
          <cell r="C36">
            <v>0</v>
          </cell>
          <cell r="D36">
            <v>2</v>
          </cell>
          <cell r="E36">
            <v>4</v>
          </cell>
          <cell r="F36">
            <v>1</v>
          </cell>
          <cell r="G36">
            <v>10</v>
          </cell>
          <cell r="H36">
            <v>2</v>
          </cell>
          <cell r="I36">
            <v>0</v>
          </cell>
          <cell r="J36" t="str">
            <v>X</v>
          </cell>
        </row>
        <row r="37">
          <cell r="A37">
            <v>800332</v>
          </cell>
          <cell r="B37" t="str">
            <v>CE</v>
          </cell>
          <cell r="C37">
            <v>2</v>
          </cell>
          <cell r="D37">
            <v>5</v>
          </cell>
          <cell r="E37">
            <v>5</v>
          </cell>
          <cell r="F37">
            <v>0</v>
          </cell>
          <cell r="G37">
            <v>5</v>
          </cell>
          <cell r="H37">
            <v>6</v>
          </cell>
          <cell r="I37">
            <v>4</v>
          </cell>
          <cell r="J37" t="str">
            <v>X</v>
          </cell>
        </row>
        <row r="38">
          <cell r="A38">
            <v>800835</v>
          </cell>
          <cell r="B38" t="str">
            <v>CE</v>
          </cell>
          <cell r="C38">
            <v>7</v>
          </cell>
          <cell r="D38">
            <v>0</v>
          </cell>
          <cell r="E38">
            <v>3</v>
          </cell>
          <cell r="F38">
            <v>2</v>
          </cell>
          <cell r="G38">
            <v>3</v>
          </cell>
          <cell r="H38">
            <v>2</v>
          </cell>
          <cell r="I38">
            <v>0</v>
          </cell>
          <cell r="J38" t="str">
            <v>X</v>
          </cell>
        </row>
        <row r="39">
          <cell r="A39">
            <v>800938</v>
          </cell>
          <cell r="B39" t="str">
            <v>CE</v>
          </cell>
          <cell r="C39">
            <v>1</v>
          </cell>
          <cell r="D39">
            <v>1</v>
          </cell>
          <cell r="E39">
            <v>3</v>
          </cell>
          <cell r="F39">
            <v>3</v>
          </cell>
          <cell r="G39">
            <v>10</v>
          </cell>
          <cell r="H39">
            <v>1</v>
          </cell>
          <cell r="I39">
            <v>3</v>
          </cell>
          <cell r="J39" t="str">
            <v>X</v>
          </cell>
        </row>
        <row r="40">
          <cell r="A40">
            <v>801036</v>
          </cell>
          <cell r="B40" t="str">
            <v>CE</v>
          </cell>
          <cell r="C40">
            <v>0</v>
          </cell>
          <cell r="D40">
            <v>0</v>
          </cell>
          <cell r="E40">
            <v>1</v>
          </cell>
          <cell r="F40">
            <v>4</v>
          </cell>
          <cell r="G40">
            <v>3</v>
          </cell>
          <cell r="H40">
            <v>4</v>
          </cell>
          <cell r="I40">
            <v>5</v>
          </cell>
          <cell r="J40" t="str">
            <v>X</v>
          </cell>
        </row>
        <row r="41">
          <cell r="A41">
            <v>801231</v>
          </cell>
          <cell r="B41" t="str">
            <v>ND</v>
          </cell>
          <cell r="C41">
            <v>3</v>
          </cell>
          <cell r="D41">
            <v>2</v>
          </cell>
          <cell r="E41">
            <v>2</v>
          </cell>
          <cell r="F41">
            <v>4</v>
          </cell>
          <cell r="G41">
            <v>2</v>
          </cell>
          <cell r="H41">
            <v>3</v>
          </cell>
          <cell r="I41">
            <v>4</v>
          </cell>
          <cell r="J41" t="str">
            <v>X</v>
          </cell>
        </row>
        <row r="42">
          <cell r="A42">
            <v>802235</v>
          </cell>
          <cell r="B42" t="str">
            <v>CE</v>
          </cell>
          <cell r="C42">
            <v>3</v>
          </cell>
          <cell r="D42">
            <v>2</v>
          </cell>
          <cell r="E42">
            <v>1</v>
          </cell>
          <cell r="F42">
            <v>1</v>
          </cell>
          <cell r="G42">
            <v>5</v>
          </cell>
          <cell r="H42">
            <v>1</v>
          </cell>
          <cell r="I42">
            <v>0</v>
          </cell>
          <cell r="J42" t="str">
            <v>X</v>
          </cell>
        </row>
        <row r="43">
          <cell r="A43">
            <v>802236</v>
          </cell>
          <cell r="B43" t="str">
            <v>CE</v>
          </cell>
          <cell r="C43">
            <v>2</v>
          </cell>
          <cell r="D43">
            <v>2</v>
          </cell>
          <cell r="E43">
            <v>3</v>
          </cell>
          <cell r="F43">
            <v>7</v>
          </cell>
          <cell r="G43">
            <v>3</v>
          </cell>
          <cell r="H43">
            <v>2</v>
          </cell>
          <cell r="I43">
            <v>0</v>
          </cell>
          <cell r="J43" t="str">
            <v>X</v>
          </cell>
        </row>
        <row r="44">
          <cell r="A44">
            <v>802931</v>
          </cell>
          <cell r="B44" t="str">
            <v>CE</v>
          </cell>
          <cell r="C44">
            <v>1</v>
          </cell>
          <cell r="D44">
            <v>1</v>
          </cell>
          <cell r="E44">
            <v>3</v>
          </cell>
          <cell r="F44">
            <v>2</v>
          </cell>
          <cell r="G44">
            <v>4</v>
          </cell>
          <cell r="H44">
            <v>1</v>
          </cell>
          <cell r="I44">
            <v>2</v>
          </cell>
          <cell r="J44" t="str">
            <v>X</v>
          </cell>
        </row>
        <row r="45">
          <cell r="A45">
            <v>803432</v>
          </cell>
          <cell r="B45" t="str">
            <v>CE</v>
          </cell>
          <cell r="C45">
            <v>1</v>
          </cell>
          <cell r="D45">
            <v>3</v>
          </cell>
          <cell r="E45">
            <v>1</v>
          </cell>
          <cell r="F45">
            <v>4</v>
          </cell>
          <cell r="G45">
            <v>4</v>
          </cell>
          <cell r="H45">
            <v>2</v>
          </cell>
          <cell r="I45">
            <v>1</v>
          </cell>
          <cell r="J45" t="str">
            <v>X</v>
          </cell>
        </row>
        <row r="46">
          <cell r="A46">
            <v>803637</v>
          </cell>
          <cell r="B46" t="str">
            <v>CE</v>
          </cell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4</v>
          </cell>
          <cell r="H46">
            <v>0</v>
          </cell>
          <cell r="I46">
            <v>1</v>
          </cell>
          <cell r="J46" t="str">
            <v>X</v>
          </cell>
        </row>
        <row r="47">
          <cell r="A47">
            <v>805735</v>
          </cell>
          <cell r="B47" t="str">
            <v>SD</v>
          </cell>
          <cell r="C47">
            <v>2</v>
          </cell>
          <cell r="D47">
            <v>0</v>
          </cell>
          <cell r="E47">
            <v>4</v>
          </cell>
          <cell r="F47">
            <v>2</v>
          </cell>
          <cell r="G47">
            <v>5</v>
          </cell>
          <cell r="H47">
            <v>2</v>
          </cell>
          <cell r="I47">
            <v>2</v>
          </cell>
          <cell r="J47" t="str">
            <v>X</v>
          </cell>
        </row>
        <row r="48">
          <cell r="A48">
            <v>806435</v>
          </cell>
          <cell r="B48" t="str">
            <v>SD</v>
          </cell>
          <cell r="C48">
            <v>14</v>
          </cell>
          <cell r="D48">
            <v>2</v>
          </cell>
          <cell r="E48">
            <v>2</v>
          </cell>
          <cell r="F48">
            <v>2</v>
          </cell>
          <cell r="G48">
            <v>8</v>
          </cell>
          <cell r="H48">
            <v>4</v>
          </cell>
          <cell r="I48">
            <v>3</v>
          </cell>
          <cell r="J48" t="str">
            <v>X</v>
          </cell>
        </row>
        <row r="49">
          <cell r="A49">
            <v>807734</v>
          </cell>
          <cell r="B49" t="str">
            <v>CE</v>
          </cell>
          <cell r="C49">
            <v>1</v>
          </cell>
          <cell r="D49">
            <v>0</v>
          </cell>
          <cell r="E49">
            <v>4</v>
          </cell>
          <cell r="F49">
            <v>3</v>
          </cell>
          <cell r="G49">
            <v>6</v>
          </cell>
          <cell r="H49">
            <v>2</v>
          </cell>
          <cell r="I49">
            <v>0</v>
          </cell>
          <cell r="J49" t="str">
            <v>X</v>
          </cell>
        </row>
        <row r="50">
          <cell r="A50">
            <v>807735</v>
          </cell>
          <cell r="B50" t="str">
            <v>CE</v>
          </cell>
          <cell r="C50">
            <v>1</v>
          </cell>
          <cell r="D50">
            <v>2</v>
          </cell>
          <cell r="E50">
            <v>2</v>
          </cell>
          <cell r="F50">
            <v>3</v>
          </cell>
          <cell r="G50">
            <v>6</v>
          </cell>
          <cell r="H50">
            <v>2</v>
          </cell>
          <cell r="I50">
            <v>0</v>
          </cell>
          <cell r="J50" t="str">
            <v>X</v>
          </cell>
        </row>
        <row r="51">
          <cell r="A51">
            <v>808732</v>
          </cell>
          <cell r="B51" t="str">
            <v>CE</v>
          </cell>
          <cell r="C51">
            <v>0</v>
          </cell>
          <cell r="D51">
            <v>0</v>
          </cell>
          <cell r="E51">
            <v>0</v>
          </cell>
          <cell r="F51">
            <v>3</v>
          </cell>
          <cell r="G51">
            <v>3</v>
          </cell>
          <cell r="H51">
            <v>0</v>
          </cell>
          <cell r="I51">
            <v>0</v>
          </cell>
          <cell r="J51" t="str">
            <v>X</v>
          </cell>
        </row>
        <row r="52">
          <cell r="A52">
            <v>809133</v>
          </cell>
          <cell r="B52" t="str">
            <v>CE</v>
          </cell>
          <cell r="C52">
            <v>2</v>
          </cell>
          <cell r="D52">
            <v>1</v>
          </cell>
          <cell r="E52">
            <v>0</v>
          </cell>
          <cell r="F52">
            <v>0</v>
          </cell>
          <cell r="G52">
            <v>7</v>
          </cell>
          <cell r="H52">
            <v>2</v>
          </cell>
          <cell r="I52">
            <v>1</v>
          </cell>
          <cell r="J52" t="str">
            <v>X</v>
          </cell>
        </row>
        <row r="53">
          <cell r="A53">
            <v>809764</v>
          </cell>
          <cell r="B53" t="str">
            <v>ND</v>
          </cell>
          <cell r="C53">
            <v>3</v>
          </cell>
          <cell r="D53">
            <v>3</v>
          </cell>
          <cell r="E53">
            <v>3</v>
          </cell>
          <cell r="F53">
            <v>3</v>
          </cell>
          <cell r="G53">
            <v>3</v>
          </cell>
          <cell r="H53">
            <v>1</v>
          </cell>
          <cell r="I53">
            <v>7</v>
          </cell>
          <cell r="J53" t="str">
            <v>X</v>
          </cell>
        </row>
        <row r="54">
          <cell r="A54">
            <v>810263</v>
          </cell>
          <cell r="B54" t="str">
            <v>ND</v>
          </cell>
          <cell r="C54">
            <v>0</v>
          </cell>
          <cell r="D54">
            <v>3</v>
          </cell>
          <cell r="E54">
            <v>0</v>
          </cell>
          <cell r="F54">
            <v>3</v>
          </cell>
          <cell r="G54">
            <v>4</v>
          </cell>
          <cell r="H54">
            <v>2</v>
          </cell>
          <cell r="I54">
            <v>0</v>
          </cell>
          <cell r="J54" t="str">
            <v>X</v>
          </cell>
        </row>
        <row r="55">
          <cell r="A55">
            <v>810361</v>
          </cell>
          <cell r="B55" t="str">
            <v>SD</v>
          </cell>
          <cell r="C55">
            <v>1</v>
          </cell>
          <cell r="D55">
            <v>1</v>
          </cell>
          <cell r="E55">
            <v>0</v>
          </cell>
          <cell r="F55">
            <v>5</v>
          </cell>
          <cell r="G55">
            <v>6</v>
          </cell>
          <cell r="H55">
            <v>1</v>
          </cell>
          <cell r="I55">
            <v>1</v>
          </cell>
          <cell r="J55" t="str">
            <v>X</v>
          </cell>
        </row>
        <row r="56">
          <cell r="A56">
            <v>810362</v>
          </cell>
          <cell r="B56" t="str">
            <v>SD</v>
          </cell>
          <cell r="C56">
            <v>0</v>
          </cell>
          <cell r="D56">
            <v>2</v>
          </cell>
          <cell r="E56">
            <v>1</v>
          </cell>
          <cell r="F56">
            <v>5</v>
          </cell>
          <cell r="G56">
            <v>3</v>
          </cell>
          <cell r="H56">
            <v>0</v>
          </cell>
          <cell r="I56">
            <v>1</v>
          </cell>
          <cell r="J56" t="str">
            <v>X</v>
          </cell>
        </row>
        <row r="57">
          <cell r="A57">
            <v>810561</v>
          </cell>
          <cell r="B57" t="str">
            <v>SD</v>
          </cell>
          <cell r="C57">
            <v>4</v>
          </cell>
          <cell r="D57">
            <v>2</v>
          </cell>
          <cell r="E57">
            <v>4</v>
          </cell>
          <cell r="F57">
            <v>4</v>
          </cell>
          <cell r="G57">
            <v>2</v>
          </cell>
          <cell r="H57">
            <v>1</v>
          </cell>
          <cell r="I57">
            <v>1</v>
          </cell>
          <cell r="J57" t="str">
            <v>X</v>
          </cell>
        </row>
      </sheetData>
      <sheetData sheetId="7" refreshError="1">
        <row r="1">
          <cell r="A1" t="str">
            <v>Fdr.</v>
          </cell>
          <cell r="B1" t="str">
            <v>AREA</v>
          </cell>
          <cell r="C1" t="str">
            <v>IMP???</v>
          </cell>
          <cell r="D1" t="str">
            <v>93 N</v>
          </cell>
          <cell r="E1" t="str">
            <v>94 N</v>
          </cell>
          <cell r="F1" t="str">
            <v>95 N</v>
          </cell>
          <cell r="G1" t="str">
            <v>96 N</v>
          </cell>
          <cell r="H1" t="str">
            <v>97 N</v>
          </cell>
          <cell r="I1" t="str">
            <v>98 N</v>
          </cell>
          <cell r="J1" t="str">
            <v>TME 699 N</v>
          </cell>
        </row>
        <row r="2">
          <cell r="C2">
            <v>552</v>
          </cell>
          <cell r="D2">
            <v>614</v>
          </cell>
          <cell r="E2">
            <v>676</v>
          </cell>
          <cell r="F2">
            <v>705</v>
          </cell>
          <cell r="G2">
            <v>1027</v>
          </cell>
          <cell r="H2">
            <v>1485</v>
          </cell>
          <cell r="I2">
            <v>866</v>
          </cell>
          <cell r="J2">
            <v>797</v>
          </cell>
        </row>
        <row r="3">
          <cell r="A3">
            <v>100132</v>
          </cell>
          <cell r="B3" t="str">
            <v>CF</v>
          </cell>
          <cell r="C3" t="str">
            <v>IMPROVED</v>
          </cell>
          <cell r="D3">
            <v>2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</row>
        <row r="4">
          <cell r="A4">
            <v>100133</v>
          </cell>
          <cell r="B4" t="str">
            <v>CF</v>
          </cell>
          <cell r="C4" t="str">
            <v>IMPROVED</v>
          </cell>
          <cell r="D4">
            <v>0</v>
          </cell>
          <cell r="E4">
            <v>1</v>
          </cell>
          <cell r="F4">
            <v>1</v>
          </cell>
          <cell r="G4">
            <v>1</v>
          </cell>
          <cell r="H4">
            <v>0</v>
          </cell>
          <cell r="I4">
            <v>1</v>
          </cell>
          <cell r="J4">
            <v>1</v>
          </cell>
        </row>
        <row r="5">
          <cell r="A5">
            <v>100135</v>
          </cell>
          <cell r="B5" t="str">
            <v>CF</v>
          </cell>
          <cell r="C5" t="str">
            <v>IMPROVED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4</v>
          </cell>
          <cell r="I5">
            <v>2</v>
          </cell>
          <cell r="J5">
            <v>3</v>
          </cell>
        </row>
        <row r="6">
          <cell r="A6">
            <v>100137</v>
          </cell>
          <cell r="B6" t="str">
            <v>CF</v>
          </cell>
          <cell r="C6" t="str">
            <v>IMPROVED</v>
          </cell>
          <cell r="D6">
            <v>0</v>
          </cell>
          <cell r="E6">
            <v>1</v>
          </cell>
          <cell r="F6">
            <v>1</v>
          </cell>
          <cell r="G6">
            <v>3</v>
          </cell>
          <cell r="H6">
            <v>2</v>
          </cell>
          <cell r="I6">
            <v>1</v>
          </cell>
          <cell r="J6">
            <v>1</v>
          </cell>
        </row>
        <row r="7">
          <cell r="A7">
            <v>100231</v>
          </cell>
          <cell r="B7" t="str">
            <v>NF</v>
          </cell>
          <cell r="C7" t="str">
            <v>IMPROVED</v>
          </cell>
          <cell r="D7">
            <v>0</v>
          </cell>
          <cell r="E7">
            <v>0</v>
          </cell>
          <cell r="F7">
            <v>2</v>
          </cell>
          <cell r="G7">
            <v>0</v>
          </cell>
          <cell r="H7">
            <v>2</v>
          </cell>
          <cell r="I7">
            <v>4</v>
          </cell>
          <cell r="J7">
            <v>2</v>
          </cell>
        </row>
        <row r="8">
          <cell r="A8">
            <v>100431</v>
          </cell>
          <cell r="B8" t="str">
            <v>NF</v>
          </cell>
          <cell r="C8" t="str">
            <v>IMPROVED</v>
          </cell>
          <cell r="D8">
            <v>1</v>
          </cell>
          <cell r="E8">
            <v>0</v>
          </cell>
          <cell r="F8">
            <v>0</v>
          </cell>
          <cell r="G8">
            <v>4</v>
          </cell>
          <cell r="H8">
            <v>1</v>
          </cell>
          <cell r="I8">
            <v>0</v>
          </cell>
          <cell r="J8">
            <v>2</v>
          </cell>
        </row>
        <row r="9">
          <cell r="A9">
            <v>100433</v>
          </cell>
          <cell r="B9" t="str">
            <v>NF</v>
          </cell>
          <cell r="C9" t="str">
            <v>IMPROVED</v>
          </cell>
          <cell r="D9">
            <v>1</v>
          </cell>
          <cell r="E9">
            <v>0</v>
          </cell>
          <cell r="F9">
            <v>1</v>
          </cell>
          <cell r="G9">
            <v>2</v>
          </cell>
          <cell r="H9">
            <v>2</v>
          </cell>
          <cell r="I9">
            <v>3</v>
          </cell>
          <cell r="J9">
            <v>4</v>
          </cell>
        </row>
        <row r="10">
          <cell r="A10">
            <v>100434</v>
          </cell>
          <cell r="B10" t="str">
            <v>NF</v>
          </cell>
          <cell r="C10" t="str">
            <v>IMPROVED</v>
          </cell>
          <cell r="D10">
            <v>1</v>
          </cell>
          <cell r="E10">
            <v>1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</row>
        <row r="11">
          <cell r="A11">
            <v>100934</v>
          </cell>
          <cell r="B11" t="str">
            <v>CF</v>
          </cell>
          <cell r="C11" t="str">
            <v>IMPROVED</v>
          </cell>
          <cell r="D11">
            <v>0</v>
          </cell>
          <cell r="E11">
            <v>1</v>
          </cell>
          <cell r="F11">
            <v>0</v>
          </cell>
          <cell r="G11">
            <v>1</v>
          </cell>
          <cell r="H11">
            <v>2</v>
          </cell>
          <cell r="I11">
            <v>1</v>
          </cell>
          <cell r="J11">
            <v>1</v>
          </cell>
        </row>
        <row r="12">
          <cell r="A12">
            <v>101036</v>
          </cell>
          <cell r="B12" t="str">
            <v>CF</v>
          </cell>
          <cell r="C12" t="str">
            <v>IMPROVED</v>
          </cell>
          <cell r="D12">
            <v>0</v>
          </cell>
          <cell r="E12">
            <v>0</v>
          </cell>
          <cell r="F12">
            <v>2</v>
          </cell>
          <cell r="G12">
            <v>1</v>
          </cell>
          <cell r="H12">
            <v>5</v>
          </cell>
          <cell r="I12">
            <v>1</v>
          </cell>
          <cell r="J12">
            <v>1</v>
          </cell>
        </row>
        <row r="13">
          <cell r="A13">
            <v>101132</v>
          </cell>
          <cell r="B13" t="str">
            <v>CF</v>
          </cell>
          <cell r="C13" t="str">
            <v>IMPROVED</v>
          </cell>
          <cell r="D13">
            <v>2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>
            <v>1</v>
          </cell>
        </row>
        <row r="14">
          <cell r="A14">
            <v>101138</v>
          </cell>
          <cell r="B14" t="str">
            <v>CF</v>
          </cell>
          <cell r="C14" t="str">
            <v>IMPROVED</v>
          </cell>
          <cell r="D14">
            <v>2</v>
          </cell>
          <cell r="E14">
            <v>5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>
            <v>0</v>
          </cell>
        </row>
        <row r="15">
          <cell r="A15">
            <v>101462</v>
          </cell>
          <cell r="B15" t="str">
            <v>CF</v>
          </cell>
          <cell r="C15" t="str">
            <v>IMPROVED</v>
          </cell>
          <cell r="D15">
            <v>0</v>
          </cell>
          <cell r="E15">
            <v>1</v>
          </cell>
          <cell r="F15">
            <v>3</v>
          </cell>
          <cell r="G15">
            <v>2</v>
          </cell>
          <cell r="H15">
            <v>2</v>
          </cell>
          <cell r="I15">
            <v>0</v>
          </cell>
          <cell r="J15">
            <v>0</v>
          </cell>
        </row>
        <row r="16">
          <cell r="A16">
            <v>101463</v>
          </cell>
          <cell r="B16" t="str">
            <v>CF</v>
          </cell>
          <cell r="C16" t="str">
            <v>IMPROVED</v>
          </cell>
          <cell r="D16">
            <v>0</v>
          </cell>
          <cell r="E16">
            <v>2</v>
          </cell>
          <cell r="F16">
            <v>1</v>
          </cell>
          <cell r="G16">
            <v>1</v>
          </cell>
          <cell r="H16">
            <v>2</v>
          </cell>
          <cell r="I16">
            <v>0</v>
          </cell>
          <cell r="J16">
            <v>0</v>
          </cell>
        </row>
        <row r="17">
          <cell r="A17">
            <v>101862</v>
          </cell>
          <cell r="B17" t="str">
            <v>NF</v>
          </cell>
          <cell r="C17" t="str">
            <v>IMPROVED</v>
          </cell>
          <cell r="D17">
            <v>2</v>
          </cell>
          <cell r="E17">
            <v>2</v>
          </cell>
          <cell r="F17">
            <v>1</v>
          </cell>
          <cell r="G17">
            <v>5</v>
          </cell>
          <cell r="H17">
            <v>4</v>
          </cell>
          <cell r="I17">
            <v>0</v>
          </cell>
          <cell r="J17">
            <v>0</v>
          </cell>
        </row>
        <row r="18">
          <cell r="A18">
            <v>101863</v>
          </cell>
          <cell r="B18" t="str">
            <v>NF</v>
          </cell>
          <cell r="C18" t="str">
            <v>IMPROVED</v>
          </cell>
          <cell r="D18">
            <v>5</v>
          </cell>
          <cell r="E18">
            <v>5</v>
          </cell>
          <cell r="F18">
            <v>2</v>
          </cell>
          <cell r="G18">
            <v>6</v>
          </cell>
          <cell r="H18">
            <v>3</v>
          </cell>
          <cell r="I18">
            <v>4</v>
          </cell>
          <cell r="J18">
            <v>3</v>
          </cell>
        </row>
        <row r="19">
          <cell r="A19">
            <v>101864</v>
          </cell>
          <cell r="B19" t="str">
            <v>NF</v>
          </cell>
          <cell r="C19" t="str">
            <v>IMPROVED</v>
          </cell>
          <cell r="D19">
            <v>0</v>
          </cell>
          <cell r="E19">
            <v>2</v>
          </cell>
          <cell r="F19">
            <v>2</v>
          </cell>
          <cell r="G19">
            <v>1</v>
          </cell>
          <cell r="H19">
            <v>3</v>
          </cell>
          <cell r="I19">
            <v>4</v>
          </cell>
          <cell r="J19">
            <v>3</v>
          </cell>
        </row>
        <row r="20">
          <cell r="A20">
            <v>101933</v>
          </cell>
          <cell r="B20" t="str">
            <v>CF</v>
          </cell>
          <cell r="C20" t="str">
            <v>IMPROVED</v>
          </cell>
          <cell r="D20">
            <v>1</v>
          </cell>
          <cell r="E20">
            <v>0</v>
          </cell>
          <cell r="F20">
            <v>1</v>
          </cell>
          <cell r="G20">
            <v>2</v>
          </cell>
          <cell r="H20">
            <v>2</v>
          </cell>
          <cell r="I20">
            <v>1</v>
          </cell>
          <cell r="J20">
            <v>0</v>
          </cell>
        </row>
        <row r="21">
          <cell r="A21">
            <v>101934</v>
          </cell>
          <cell r="B21" t="str">
            <v>CF</v>
          </cell>
          <cell r="C21" t="str">
            <v>IMPROVED</v>
          </cell>
          <cell r="D21">
            <v>0</v>
          </cell>
          <cell r="E21">
            <v>0</v>
          </cell>
          <cell r="F21">
            <v>1</v>
          </cell>
          <cell r="G21">
            <v>6</v>
          </cell>
          <cell r="H21">
            <v>2</v>
          </cell>
          <cell r="I21">
            <v>3</v>
          </cell>
          <cell r="J21">
            <v>3</v>
          </cell>
        </row>
        <row r="22">
          <cell r="A22">
            <v>102131</v>
          </cell>
          <cell r="B22" t="str">
            <v>CF</v>
          </cell>
          <cell r="C22" t="str">
            <v>IMPROVED</v>
          </cell>
          <cell r="D22">
            <v>3</v>
          </cell>
          <cell r="E22">
            <v>2</v>
          </cell>
          <cell r="F22">
            <v>3</v>
          </cell>
          <cell r="G22">
            <v>7</v>
          </cell>
          <cell r="H22">
            <v>2</v>
          </cell>
          <cell r="I22">
            <v>5</v>
          </cell>
          <cell r="J22">
            <v>7</v>
          </cell>
        </row>
        <row r="23">
          <cell r="A23">
            <v>102234</v>
          </cell>
          <cell r="B23" t="str">
            <v>CF</v>
          </cell>
          <cell r="C23" t="str">
            <v>IMPROVED</v>
          </cell>
          <cell r="D23">
            <v>0</v>
          </cell>
          <cell r="E23">
            <v>1</v>
          </cell>
          <cell r="F23">
            <v>0</v>
          </cell>
          <cell r="G23">
            <v>2</v>
          </cell>
          <cell r="H23">
            <v>3</v>
          </cell>
          <cell r="I23">
            <v>2</v>
          </cell>
          <cell r="J23">
            <v>2</v>
          </cell>
        </row>
        <row r="24">
          <cell r="A24">
            <v>102235</v>
          </cell>
          <cell r="B24" t="str">
            <v>CF</v>
          </cell>
          <cell r="C24" t="str">
            <v>IMPROVED</v>
          </cell>
          <cell r="D24">
            <v>0</v>
          </cell>
          <cell r="E24">
            <v>0</v>
          </cell>
          <cell r="F24">
            <v>0</v>
          </cell>
          <cell r="G24">
            <v>1</v>
          </cell>
          <cell r="H24">
            <v>0</v>
          </cell>
          <cell r="I24">
            <v>1</v>
          </cell>
          <cell r="J24">
            <v>3</v>
          </cell>
        </row>
        <row r="25">
          <cell r="A25">
            <v>102236</v>
          </cell>
          <cell r="B25" t="str">
            <v>CF</v>
          </cell>
          <cell r="C25" t="str">
            <v>IMPROVED</v>
          </cell>
          <cell r="D25">
            <v>0</v>
          </cell>
          <cell r="E25">
            <v>0</v>
          </cell>
          <cell r="F25">
            <v>0</v>
          </cell>
          <cell r="G25">
            <v>2</v>
          </cell>
          <cell r="H25">
            <v>1</v>
          </cell>
          <cell r="I25">
            <v>0</v>
          </cell>
          <cell r="J25">
            <v>0</v>
          </cell>
        </row>
        <row r="26">
          <cell r="A26">
            <v>102361</v>
          </cell>
          <cell r="B26" t="str">
            <v>CF</v>
          </cell>
          <cell r="C26" t="str">
            <v>IMPROVED</v>
          </cell>
          <cell r="D26">
            <v>4</v>
          </cell>
          <cell r="E26">
            <v>1</v>
          </cell>
          <cell r="F26">
            <v>2</v>
          </cell>
          <cell r="G26">
            <v>3</v>
          </cell>
          <cell r="H26">
            <v>1</v>
          </cell>
          <cell r="I26">
            <v>2</v>
          </cell>
          <cell r="J26">
            <v>5</v>
          </cell>
        </row>
        <row r="27">
          <cell r="A27">
            <v>102432</v>
          </cell>
          <cell r="B27" t="str">
            <v>CF</v>
          </cell>
          <cell r="C27" t="str">
            <v>IMPROVED</v>
          </cell>
          <cell r="D27">
            <v>2</v>
          </cell>
          <cell r="E27">
            <v>1</v>
          </cell>
          <cell r="F27">
            <v>1</v>
          </cell>
          <cell r="G27">
            <v>2</v>
          </cell>
          <cell r="H27">
            <v>3</v>
          </cell>
          <cell r="I27">
            <v>0</v>
          </cell>
          <cell r="J27">
            <v>0</v>
          </cell>
        </row>
        <row r="28">
          <cell r="A28">
            <v>102533</v>
          </cell>
          <cell r="B28" t="str">
            <v>NF</v>
          </cell>
          <cell r="C28" t="str">
            <v>IMPROVED</v>
          </cell>
          <cell r="D28">
            <v>0</v>
          </cell>
          <cell r="E28">
            <v>1</v>
          </cell>
          <cell r="F28">
            <v>0</v>
          </cell>
          <cell r="G28">
            <v>4</v>
          </cell>
          <cell r="H28">
            <v>3</v>
          </cell>
          <cell r="I28">
            <v>0</v>
          </cell>
          <cell r="J28">
            <v>0</v>
          </cell>
        </row>
        <row r="29">
          <cell r="A29">
            <v>102535</v>
          </cell>
          <cell r="B29" t="str">
            <v>NF</v>
          </cell>
          <cell r="C29" t="str">
            <v>IMPROVED</v>
          </cell>
          <cell r="D29">
            <v>2</v>
          </cell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2</v>
          </cell>
          <cell r="J29">
            <v>1</v>
          </cell>
        </row>
        <row r="30">
          <cell r="A30">
            <v>102631</v>
          </cell>
          <cell r="B30" t="str">
            <v>NF</v>
          </cell>
          <cell r="C30" t="str">
            <v>IMPROVED</v>
          </cell>
          <cell r="D30">
            <v>2</v>
          </cell>
          <cell r="E30">
            <v>1</v>
          </cell>
          <cell r="F30">
            <v>4</v>
          </cell>
          <cell r="G30">
            <v>0</v>
          </cell>
          <cell r="H30">
            <v>2</v>
          </cell>
          <cell r="I30">
            <v>0</v>
          </cell>
          <cell r="J30">
            <v>1</v>
          </cell>
        </row>
        <row r="31">
          <cell r="A31">
            <v>102633</v>
          </cell>
          <cell r="B31" t="str">
            <v>NF</v>
          </cell>
          <cell r="C31" t="str">
            <v>IMPROVED</v>
          </cell>
          <cell r="D31">
            <v>0</v>
          </cell>
          <cell r="E31">
            <v>1</v>
          </cell>
          <cell r="F31">
            <v>1</v>
          </cell>
          <cell r="G31">
            <v>1</v>
          </cell>
          <cell r="H31">
            <v>2</v>
          </cell>
          <cell r="I31">
            <v>0</v>
          </cell>
          <cell r="J31">
            <v>0</v>
          </cell>
        </row>
        <row r="32">
          <cell r="A32">
            <v>102636</v>
          </cell>
          <cell r="B32" t="str">
            <v>NF</v>
          </cell>
          <cell r="C32" t="str">
            <v>IMPROVED</v>
          </cell>
          <cell r="D32">
            <v>1</v>
          </cell>
          <cell r="E32">
            <v>2</v>
          </cell>
          <cell r="F32">
            <v>0</v>
          </cell>
          <cell r="G32">
            <v>1</v>
          </cell>
          <cell r="H32">
            <v>5</v>
          </cell>
          <cell r="I32">
            <v>0</v>
          </cell>
          <cell r="J32">
            <v>0</v>
          </cell>
        </row>
        <row r="33">
          <cell r="A33">
            <v>103832</v>
          </cell>
          <cell r="B33" t="str">
            <v>CF</v>
          </cell>
          <cell r="C33" t="str">
            <v>IMPROVED</v>
          </cell>
          <cell r="D33">
            <v>0</v>
          </cell>
          <cell r="E33">
            <v>0</v>
          </cell>
          <cell r="F33">
            <v>3</v>
          </cell>
          <cell r="G33">
            <v>3</v>
          </cell>
          <cell r="H33">
            <v>3</v>
          </cell>
          <cell r="I33">
            <v>0</v>
          </cell>
          <cell r="J33">
            <v>2</v>
          </cell>
        </row>
        <row r="34">
          <cell r="A34">
            <v>103834</v>
          </cell>
          <cell r="B34" t="str">
            <v>CF</v>
          </cell>
          <cell r="C34" t="str">
            <v>IMPROVED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</row>
        <row r="35">
          <cell r="A35">
            <v>105061</v>
          </cell>
          <cell r="B35" t="str">
            <v>BV</v>
          </cell>
          <cell r="C35" t="str">
            <v>IMPROVED</v>
          </cell>
          <cell r="D35">
            <v>1</v>
          </cell>
          <cell r="E35">
            <v>0</v>
          </cell>
          <cell r="F35">
            <v>2</v>
          </cell>
          <cell r="G35">
            <v>1</v>
          </cell>
          <cell r="H35">
            <v>2</v>
          </cell>
          <cell r="I35">
            <v>0</v>
          </cell>
          <cell r="J35">
            <v>0</v>
          </cell>
        </row>
        <row r="36">
          <cell r="A36">
            <v>105831</v>
          </cell>
          <cell r="B36" t="str">
            <v>NF</v>
          </cell>
          <cell r="C36" t="str">
            <v>IMPROVED</v>
          </cell>
          <cell r="D36">
            <v>1</v>
          </cell>
          <cell r="E36">
            <v>7</v>
          </cell>
          <cell r="F36">
            <v>4</v>
          </cell>
          <cell r="G36">
            <v>0</v>
          </cell>
          <cell r="H36">
            <v>2</v>
          </cell>
          <cell r="I36">
            <v>5</v>
          </cell>
          <cell r="J36">
            <v>3</v>
          </cell>
        </row>
        <row r="37">
          <cell r="A37">
            <v>106231</v>
          </cell>
          <cell r="B37" t="str">
            <v>NF</v>
          </cell>
          <cell r="C37" t="str">
            <v>IMPROVED</v>
          </cell>
          <cell r="D37">
            <v>0</v>
          </cell>
          <cell r="E37">
            <v>0</v>
          </cell>
          <cell r="F37">
            <v>0</v>
          </cell>
          <cell r="G37">
            <v>1</v>
          </cell>
          <cell r="H37">
            <v>4</v>
          </cell>
          <cell r="I37">
            <v>3</v>
          </cell>
          <cell r="J37">
            <v>1</v>
          </cell>
        </row>
        <row r="38">
          <cell r="A38">
            <v>106232</v>
          </cell>
          <cell r="B38" t="str">
            <v>NF</v>
          </cell>
          <cell r="C38" t="str">
            <v>IMPROVED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4</v>
          </cell>
          <cell r="I38">
            <v>2</v>
          </cell>
          <cell r="J38">
            <v>1</v>
          </cell>
        </row>
        <row r="39">
          <cell r="A39">
            <v>106362</v>
          </cell>
          <cell r="B39" t="str">
            <v>CF</v>
          </cell>
          <cell r="C39" t="str">
            <v>IMPROVED</v>
          </cell>
          <cell r="D39">
            <v>0</v>
          </cell>
          <cell r="E39">
            <v>2</v>
          </cell>
          <cell r="F39">
            <v>1</v>
          </cell>
          <cell r="G39">
            <v>2</v>
          </cell>
          <cell r="H39">
            <v>5</v>
          </cell>
          <cell r="I39">
            <v>0</v>
          </cell>
          <cell r="J39">
            <v>1</v>
          </cell>
        </row>
        <row r="40">
          <cell r="A40">
            <v>106363</v>
          </cell>
          <cell r="B40" t="str">
            <v>CF</v>
          </cell>
          <cell r="C40" t="str">
            <v>IMPROVED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2</v>
          </cell>
          <cell r="I40">
            <v>0</v>
          </cell>
          <cell r="J40">
            <v>0</v>
          </cell>
        </row>
        <row r="41">
          <cell r="A41">
            <v>106531</v>
          </cell>
          <cell r="B41" t="str">
            <v>CF</v>
          </cell>
          <cell r="C41" t="str">
            <v>IMPROVED</v>
          </cell>
          <cell r="D41">
            <v>0</v>
          </cell>
          <cell r="E41">
            <v>0</v>
          </cell>
          <cell r="F41">
            <v>0</v>
          </cell>
          <cell r="G41">
            <v>1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106532</v>
          </cell>
          <cell r="B42" t="str">
            <v>CF</v>
          </cell>
          <cell r="C42" t="str">
            <v>IMPROVED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4</v>
          </cell>
          <cell r="I42">
            <v>0</v>
          </cell>
          <cell r="J42">
            <v>1</v>
          </cell>
        </row>
        <row r="43">
          <cell r="A43">
            <v>106661</v>
          </cell>
          <cell r="B43" t="str">
            <v>CF</v>
          </cell>
          <cell r="C43" t="str">
            <v>IMPROVED</v>
          </cell>
          <cell r="D43">
            <v>0</v>
          </cell>
          <cell r="E43">
            <v>0</v>
          </cell>
          <cell r="F43">
            <v>0</v>
          </cell>
          <cell r="G43">
            <v>1</v>
          </cell>
          <cell r="H43">
            <v>5</v>
          </cell>
          <cell r="I43">
            <v>2</v>
          </cell>
          <cell r="J43">
            <v>2</v>
          </cell>
        </row>
        <row r="44">
          <cell r="A44">
            <v>106662</v>
          </cell>
          <cell r="B44" t="str">
            <v>CF</v>
          </cell>
          <cell r="C44" t="str">
            <v>IMPROVED</v>
          </cell>
          <cell r="D44">
            <v>0</v>
          </cell>
          <cell r="E44">
            <v>1</v>
          </cell>
          <cell r="F44">
            <v>1</v>
          </cell>
          <cell r="G44">
            <v>0</v>
          </cell>
          <cell r="H44">
            <v>2</v>
          </cell>
          <cell r="I44">
            <v>2</v>
          </cell>
          <cell r="J44">
            <v>1</v>
          </cell>
        </row>
        <row r="45">
          <cell r="A45">
            <v>200131</v>
          </cell>
          <cell r="B45" t="str">
            <v>CF</v>
          </cell>
          <cell r="C45" t="str">
            <v>IMPROVED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0</v>
          </cell>
        </row>
        <row r="46">
          <cell r="A46">
            <v>200132</v>
          </cell>
          <cell r="B46" t="str">
            <v>CF</v>
          </cell>
          <cell r="C46" t="str">
            <v>IMPROVED</v>
          </cell>
          <cell r="D46">
            <v>2</v>
          </cell>
          <cell r="E46">
            <v>3</v>
          </cell>
          <cell r="F46">
            <v>2</v>
          </cell>
          <cell r="G46">
            <v>1</v>
          </cell>
          <cell r="H46">
            <v>3</v>
          </cell>
          <cell r="I46">
            <v>2</v>
          </cell>
          <cell r="J46">
            <v>2</v>
          </cell>
        </row>
        <row r="47">
          <cell r="A47">
            <v>200333</v>
          </cell>
          <cell r="B47" t="str">
            <v>BV</v>
          </cell>
          <cell r="C47" t="str">
            <v>IMPROVED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3</v>
          </cell>
          <cell r="I47">
            <v>2</v>
          </cell>
          <cell r="J47">
            <v>2</v>
          </cell>
        </row>
        <row r="48">
          <cell r="A48">
            <v>200336</v>
          </cell>
          <cell r="B48" t="str">
            <v>BV</v>
          </cell>
          <cell r="C48" t="str">
            <v>IMPROVED</v>
          </cell>
          <cell r="D48">
            <v>1</v>
          </cell>
          <cell r="E48">
            <v>2</v>
          </cell>
          <cell r="F48">
            <v>1</v>
          </cell>
          <cell r="G48">
            <v>1</v>
          </cell>
          <cell r="H48">
            <v>3</v>
          </cell>
          <cell r="I48">
            <v>1</v>
          </cell>
          <cell r="J48">
            <v>1</v>
          </cell>
        </row>
        <row r="49">
          <cell r="A49">
            <v>200432</v>
          </cell>
          <cell r="B49" t="str">
            <v>BV</v>
          </cell>
          <cell r="C49" t="str">
            <v>IMPROVED</v>
          </cell>
          <cell r="D49">
            <v>0</v>
          </cell>
          <cell r="E49">
            <v>2</v>
          </cell>
          <cell r="F49">
            <v>2</v>
          </cell>
          <cell r="G49">
            <v>4</v>
          </cell>
          <cell r="H49">
            <v>4</v>
          </cell>
          <cell r="I49">
            <v>0</v>
          </cell>
          <cell r="J49">
            <v>0</v>
          </cell>
        </row>
        <row r="50">
          <cell r="A50">
            <v>200533</v>
          </cell>
          <cell r="B50" t="str">
            <v>BV</v>
          </cell>
          <cell r="C50" t="str">
            <v>IMPROVED</v>
          </cell>
          <cell r="D50">
            <v>0</v>
          </cell>
          <cell r="E50">
            <v>2</v>
          </cell>
          <cell r="F50">
            <v>2</v>
          </cell>
          <cell r="G50">
            <v>2</v>
          </cell>
          <cell r="H50">
            <v>9</v>
          </cell>
          <cell r="I50">
            <v>2</v>
          </cell>
          <cell r="J50">
            <v>2</v>
          </cell>
        </row>
        <row r="51">
          <cell r="A51">
            <v>200731</v>
          </cell>
          <cell r="B51" t="str">
            <v>BV</v>
          </cell>
          <cell r="C51" t="str">
            <v>IMPROVED</v>
          </cell>
          <cell r="D51">
            <v>0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2</v>
          </cell>
          <cell r="J51">
            <v>2</v>
          </cell>
        </row>
        <row r="52">
          <cell r="A52">
            <v>200732</v>
          </cell>
          <cell r="B52" t="str">
            <v>BV</v>
          </cell>
          <cell r="C52" t="str">
            <v>IMPROVED</v>
          </cell>
          <cell r="D52">
            <v>0</v>
          </cell>
          <cell r="E52">
            <v>2</v>
          </cell>
          <cell r="F52">
            <v>2</v>
          </cell>
          <cell r="G52">
            <v>0</v>
          </cell>
          <cell r="H52">
            <v>2</v>
          </cell>
          <cell r="I52">
            <v>1</v>
          </cell>
          <cell r="J52">
            <v>0</v>
          </cell>
        </row>
        <row r="53">
          <cell r="A53">
            <v>200733</v>
          </cell>
          <cell r="B53" t="str">
            <v>BV</v>
          </cell>
          <cell r="C53" t="str">
            <v>IMPROVED</v>
          </cell>
          <cell r="D53">
            <v>1</v>
          </cell>
          <cell r="E53">
            <v>0</v>
          </cell>
          <cell r="F53">
            <v>4</v>
          </cell>
          <cell r="G53">
            <v>1</v>
          </cell>
          <cell r="H53">
            <v>2</v>
          </cell>
          <cell r="I53">
            <v>2</v>
          </cell>
          <cell r="J53">
            <v>1</v>
          </cell>
        </row>
        <row r="54">
          <cell r="A54">
            <v>201031</v>
          </cell>
          <cell r="B54" t="str">
            <v>BV</v>
          </cell>
          <cell r="C54" t="str">
            <v>IMPROVED</v>
          </cell>
          <cell r="D54">
            <v>0</v>
          </cell>
          <cell r="E54">
            <v>1</v>
          </cell>
          <cell r="F54">
            <v>1</v>
          </cell>
          <cell r="G54">
            <v>4</v>
          </cell>
          <cell r="H54">
            <v>3</v>
          </cell>
          <cell r="I54">
            <v>0</v>
          </cell>
          <cell r="J54">
            <v>0</v>
          </cell>
        </row>
        <row r="55">
          <cell r="A55">
            <v>201134</v>
          </cell>
          <cell r="B55" t="str">
            <v>BV</v>
          </cell>
          <cell r="C55" t="str">
            <v>IMPROVED</v>
          </cell>
          <cell r="D55">
            <v>0</v>
          </cell>
          <cell r="E55">
            <v>2</v>
          </cell>
          <cell r="F55">
            <v>4</v>
          </cell>
          <cell r="G55">
            <v>3</v>
          </cell>
          <cell r="H55">
            <v>3</v>
          </cell>
          <cell r="I55">
            <v>0</v>
          </cell>
          <cell r="J55">
            <v>1</v>
          </cell>
        </row>
        <row r="56">
          <cell r="A56">
            <v>201231</v>
          </cell>
          <cell r="B56" t="str">
            <v>BV</v>
          </cell>
          <cell r="C56" t="str">
            <v>IMPROVED</v>
          </cell>
          <cell r="D56">
            <v>1</v>
          </cell>
          <cell r="E56">
            <v>1</v>
          </cell>
          <cell r="F56">
            <v>1</v>
          </cell>
          <cell r="G56">
            <v>0</v>
          </cell>
          <cell r="H56">
            <v>2</v>
          </cell>
          <cell r="I56">
            <v>0</v>
          </cell>
          <cell r="J56">
            <v>1</v>
          </cell>
        </row>
        <row r="57">
          <cell r="A57">
            <v>201232</v>
          </cell>
          <cell r="B57" t="str">
            <v>BV</v>
          </cell>
          <cell r="C57" t="str">
            <v>IMPROVED</v>
          </cell>
          <cell r="D57">
            <v>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2</v>
          </cell>
          <cell r="J57">
            <v>1</v>
          </cell>
        </row>
        <row r="58">
          <cell r="A58">
            <v>201233</v>
          </cell>
          <cell r="B58" t="str">
            <v>BV</v>
          </cell>
          <cell r="C58" t="str">
            <v>IMPROVED</v>
          </cell>
          <cell r="D58">
            <v>1</v>
          </cell>
          <cell r="E58">
            <v>0</v>
          </cell>
          <cell r="F58">
            <v>1</v>
          </cell>
          <cell r="G58">
            <v>1</v>
          </cell>
          <cell r="H58">
            <v>0</v>
          </cell>
          <cell r="I58">
            <v>1</v>
          </cell>
          <cell r="J58">
            <v>0</v>
          </cell>
        </row>
        <row r="59">
          <cell r="A59">
            <v>201433</v>
          </cell>
          <cell r="B59" t="str">
            <v>CF</v>
          </cell>
          <cell r="C59" t="str">
            <v>IMPROVED</v>
          </cell>
          <cell r="D59">
            <v>0</v>
          </cell>
          <cell r="E59">
            <v>0</v>
          </cell>
          <cell r="F59">
            <v>1</v>
          </cell>
          <cell r="G59">
            <v>2</v>
          </cell>
          <cell r="H59">
            <v>2</v>
          </cell>
          <cell r="I59">
            <v>0</v>
          </cell>
          <cell r="J59">
            <v>1</v>
          </cell>
        </row>
        <row r="60">
          <cell r="A60">
            <v>201532</v>
          </cell>
          <cell r="B60" t="str">
            <v>BV</v>
          </cell>
          <cell r="C60" t="str">
            <v>IMPROVED</v>
          </cell>
          <cell r="D60">
            <v>0</v>
          </cell>
          <cell r="E60">
            <v>1</v>
          </cell>
          <cell r="F60">
            <v>1</v>
          </cell>
          <cell r="G60">
            <v>1</v>
          </cell>
          <cell r="H60">
            <v>2</v>
          </cell>
          <cell r="I60">
            <v>4</v>
          </cell>
          <cell r="J60">
            <v>5</v>
          </cell>
        </row>
        <row r="61">
          <cell r="A61">
            <v>201534</v>
          </cell>
          <cell r="B61" t="str">
            <v>BV</v>
          </cell>
          <cell r="C61" t="str">
            <v>IMPROVED</v>
          </cell>
          <cell r="D61">
            <v>1</v>
          </cell>
          <cell r="E61">
            <v>0</v>
          </cell>
          <cell r="F61">
            <v>0</v>
          </cell>
          <cell r="G61">
            <v>2</v>
          </cell>
          <cell r="H61">
            <v>2</v>
          </cell>
          <cell r="I61">
            <v>1</v>
          </cell>
          <cell r="J61">
            <v>0</v>
          </cell>
        </row>
        <row r="62">
          <cell r="A62">
            <v>201632</v>
          </cell>
          <cell r="B62" t="str">
            <v>BV</v>
          </cell>
          <cell r="C62" t="str">
            <v>IMPROVED</v>
          </cell>
          <cell r="D62">
            <v>0</v>
          </cell>
          <cell r="E62">
            <v>1</v>
          </cell>
          <cell r="F62">
            <v>0</v>
          </cell>
          <cell r="G62">
            <v>4</v>
          </cell>
          <cell r="H62">
            <v>1</v>
          </cell>
          <cell r="I62">
            <v>1</v>
          </cell>
          <cell r="J62">
            <v>2</v>
          </cell>
        </row>
        <row r="63">
          <cell r="A63">
            <v>201734</v>
          </cell>
          <cell r="B63" t="str">
            <v>BV</v>
          </cell>
          <cell r="C63" t="str">
            <v>IMPROVED</v>
          </cell>
          <cell r="D63">
            <v>1</v>
          </cell>
          <cell r="E63">
            <v>1</v>
          </cell>
          <cell r="F63">
            <v>2</v>
          </cell>
          <cell r="G63">
            <v>2</v>
          </cell>
          <cell r="H63">
            <v>5</v>
          </cell>
          <cell r="I63">
            <v>1</v>
          </cell>
          <cell r="J63">
            <v>0</v>
          </cell>
        </row>
        <row r="64">
          <cell r="A64">
            <v>201735</v>
          </cell>
          <cell r="B64" t="str">
            <v>BV</v>
          </cell>
          <cell r="C64" t="str">
            <v>IMPROVED</v>
          </cell>
          <cell r="D64">
            <v>0</v>
          </cell>
          <cell r="E64">
            <v>2</v>
          </cell>
          <cell r="F64">
            <v>0</v>
          </cell>
          <cell r="G64">
            <v>1</v>
          </cell>
          <cell r="H64">
            <v>3</v>
          </cell>
          <cell r="I64">
            <v>2</v>
          </cell>
          <cell r="J64">
            <v>1</v>
          </cell>
        </row>
        <row r="65">
          <cell r="A65">
            <v>201831</v>
          </cell>
          <cell r="B65" t="str">
            <v>BV</v>
          </cell>
          <cell r="C65" t="str">
            <v>IMPROVED</v>
          </cell>
          <cell r="D65">
            <v>1</v>
          </cell>
          <cell r="E65">
            <v>1</v>
          </cell>
          <cell r="F65">
            <v>1</v>
          </cell>
          <cell r="G65">
            <v>3</v>
          </cell>
          <cell r="H65">
            <v>2</v>
          </cell>
          <cell r="I65">
            <v>2</v>
          </cell>
          <cell r="J65">
            <v>2</v>
          </cell>
        </row>
        <row r="66">
          <cell r="A66">
            <v>201832</v>
          </cell>
          <cell r="B66" t="str">
            <v>BV</v>
          </cell>
          <cell r="C66" t="str">
            <v>IMPROVED</v>
          </cell>
          <cell r="D66">
            <v>0</v>
          </cell>
          <cell r="E66">
            <v>0</v>
          </cell>
          <cell r="F66">
            <v>0</v>
          </cell>
          <cell r="G66">
            <v>1</v>
          </cell>
          <cell r="H66">
            <v>3</v>
          </cell>
          <cell r="I66">
            <v>0</v>
          </cell>
          <cell r="J66">
            <v>0</v>
          </cell>
        </row>
        <row r="67">
          <cell r="A67">
            <v>201833</v>
          </cell>
          <cell r="B67" t="str">
            <v>BV</v>
          </cell>
          <cell r="C67" t="str">
            <v>IMPROVED</v>
          </cell>
          <cell r="D67">
            <v>4</v>
          </cell>
          <cell r="E67">
            <v>2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</row>
        <row r="68">
          <cell r="A68">
            <v>201834</v>
          </cell>
          <cell r="B68" t="str">
            <v>BV</v>
          </cell>
          <cell r="C68" t="str">
            <v>IMPROVED</v>
          </cell>
          <cell r="D68">
            <v>0</v>
          </cell>
          <cell r="E68">
            <v>1</v>
          </cell>
          <cell r="F68">
            <v>0</v>
          </cell>
          <cell r="G68">
            <v>2</v>
          </cell>
          <cell r="H68">
            <v>0</v>
          </cell>
          <cell r="I68">
            <v>3</v>
          </cell>
          <cell r="J68">
            <v>3</v>
          </cell>
        </row>
        <row r="69">
          <cell r="A69">
            <v>201934</v>
          </cell>
          <cell r="B69" t="str">
            <v>BV</v>
          </cell>
          <cell r="C69" t="str">
            <v>IMPROVED</v>
          </cell>
          <cell r="D69">
            <v>1</v>
          </cell>
          <cell r="E69">
            <v>0</v>
          </cell>
          <cell r="F69">
            <v>0</v>
          </cell>
          <cell r="G69">
            <v>0</v>
          </cell>
          <cell r="H69">
            <v>2</v>
          </cell>
          <cell r="I69">
            <v>0</v>
          </cell>
          <cell r="J69">
            <v>0</v>
          </cell>
        </row>
        <row r="70">
          <cell r="A70">
            <v>202031</v>
          </cell>
          <cell r="B70" t="str">
            <v>BV</v>
          </cell>
          <cell r="C70" t="str">
            <v>IMPROVED</v>
          </cell>
          <cell r="D70">
            <v>0</v>
          </cell>
          <cell r="E70">
            <v>1</v>
          </cell>
          <cell r="F70">
            <v>0</v>
          </cell>
          <cell r="G70">
            <v>0</v>
          </cell>
          <cell r="H70">
            <v>5</v>
          </cell>
          <cell r="I70">
            <v>0</v>
          </cell>
          <cell r="J70">
            <v>2</v>
          </cell>
        </row>
        <row r="71">
          <cell r="A71">
            <v>202235</v>
          </cell>
          <cell r="B71" t="str">
            <v>BV</v>
          </cell>
          <cell r="C71" t="str">
            <v>IMPROVED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6</v>
          </cell>
          <cell r="I71">
            <v>1</v>
          </cell>
          <cell r="J71">
            <v>0</v>
          </cell>
        </row>
        <row r="72">
          <cell r="A72">
            <v>202631</v>
          </cell>
          <cell r="B72" t="str">
            <v>BV</v>
          </cell>
          <cell r="C72" t="str">
            <v>IMPROVED</v>
          </cell>
          <cell r="D72">
            <v>1</v>
          </cell>
          <cell r="E72">
            <v>2</v>
          </cell>
          <cell r="F72">
            <v>3</v>
          </cell>
          <cell r="G72">
            <v>2</v>
          </cell>
          <cell r="H72">
            <v>6</v>
          </cell>
          <cell r="I72">
            <v>1</v>
          </cell>
          <cell r="J72">
            <v>1</v>
          </cell>
        </row>
        <row r="73">
          <cell r="A73">
            <v>202632</v>
          </cell>
          <cell r="B73" t="str">
            <v>BV</v>
          </cell>
          <cell r="C73" t="str">
            <v>IMPROVED</v>
          </cell>
          <cell r="D73">
            <v>3</v>
          </cell>
          <cell r="E73">
            <v>1</v>
          </cell>
          <cell r="F73">
            <v>1</v>
          </cell>
          <cell r="G73">
            <v>2</v>
          </cell>
          <cell r="H73">
            <v>4</v>
          </cell>
          <cell r="I73">
            <v>0</v>
          </cell>
          <cell r="J73">
            <v>1</v>
          </cell>
        </row>
        <row r="74">
          <cell r="A74">
            <v>202633</v>
          </cell>
          <cell r="B74" t="str">
            <v>BV</v>
          </cell>
          <cell r="C74" t="str">
            <v>IMPROVED</v>
          </cell>
          <cell r="D74">
            <v>2</v>
          </cell>
          <cell r="E74">
            <v>3</v>
          </cell>
          <cell r="F74">
            <v>1</v>
          </cell>
          <cell r="G74">
            <v>6</v>
          </cell>
          <cell r="H74">
            <v>7</v>
          </cell>
          <cell r="I74">
            <v>11</v>
          </cell>
          <cell r="J74">
            <v>9</v>
          </cell>
        </row>
        <row r="75">
          <cell r="A75">
            <v>202832</v>
          </cell>
          <cell r="B75" t="str">
            <v>BV</v>
          </cell>
          <cell r="C75" t="str">
            <v>IMPROVED</v>
          </cell>
          <cell r="D75">
            <v>0</v>
          </cell>
          <cell r="E75">
            <v>0</v>
          </cell>
          <cell r="F75">
            <v>0</v>
          </cell>
          <cell r="G75">
            <v>2</v>
          </cell>
          <cell r="H75">
            <v>0</v>
          </cell>
          <cell r="I75">
            <v>1</v>
          </cell>
          <cell r="J75">
            <v>1</v>
          </cell>
        </row>
        <row r="76">
          <cell r="A76">
            <v>203031</v>
          </cell>
          <cell r="B76" t="str">
            <v>BV</v>
          </cell>
          <cell r="C76" t="str">
            <v>IMPROVED</v>
          </cell>
          <cell r="D76">
            <v>3</v>
          </cell>
          <cell r="E76">
            <v>2</v>
          </cell>
          <cell r="F76">
            <v>3</v>
          </cell>
          <cell r="G76">
            <v>4</v>
          </cell>
          <cell r="H76">
            <v>6</v>
          </cell>
          <cell r="I76">
            <v>1</v>
          </cell>
          <cell r="J76">
            <v>0</v>
          </cell>
        </row>
        <row r="77">
          <cell r="A77">
            <v>203131</v>
          </cell>
          <cell r="B77" t="str">
            <v>BV</v>
          </cell>
          <cell r="C77" t="str">
            <v>IMPROVED</v>
          </cell>
          <cell r="D77">
            <v>2</v>
          </cell>
          <cell r="E77">
            <v>0</v>
          </cell>
          <cell r="F77">
            <v>2</v>
          </cell>
          <cell r="G77">
            <v>1</v>
          </cell>
          <cell r="H77">
            <v>1</v>
          </cell>
          <cell r="I77">
            <v>0</v>
          </cell>
          <cell r="J77">
            <v>0</v>
          </cell>
        </row>
        <row r="78">
          <cell r="A78">
            <v>203133</v>
          </cell>
          <cell r="B78" t="str">
            <v>BV</v>
          </cell>
          <cell r="C78" t="str">
            <v>IMPROVED</v>
          </cell>
          <cell r="D78">
            <v>2</v>
          </cell>
          <cell r="E78">
            <v>0</v>
          </cell>
          <cell r="F78">
            <v>3</v>
          </cell>
          <cell r="G78">
            <v>1</v>
          </cell>
          <cell r="H78">
            <v>3</v>
          </cell>
          <cell r="I78">
            <v>1</v>
          </cell>
          <cell r="J78">
            <v>1</v>
          </cell>
        </row>
        <row r="79">
          <cell r="A79">
            <v>203231</v>
          </cell>
          <cell r="B79" t="str">
            <v>BV</v>
          </cell>
          <cell r="C79" t="str">
            <v>IMPROVED</v>
          </cell>
          <cell r="D79">
            <v>0</v>
          </cell>
          <cell r="E79">
            <v>0</v>
          </cell>
          <cell r="F79">
            <v>2</v>
          </cell>
          <cell r="G79">
            <v>4</v>
          </cell>
          <cell r="H79">
            <v>2</v>
          </cell>
          <cell r="I79">
            <v>1</v>
          </cell>
          <cell r="J79">
            <v>1</v>
          </cell>
        </row>
        <row r="80">
          <cell r="A80">
            <v>203233</v>
          </cell>
          <cell r="B80" t="str">
            <v>BV</v>
          </cell>
          <cell r="C80" t="str">
            <v>IMPROVED</v>
          </cell>
          <cell r="D80">
            <v>4</v>
          </cell>
          <cell r="E80">
            <v>3</v>
          </cell>
          <cell r="F80">
            <v>1</v>
          </cell>
          <cell r="G80">
            <v>1</v>
          </cell>
          <cell r="H80">
            <v>3</v>
          </cell>
          <cell r="I80">
            <v>0</v>
          </cell>
          <cell r="J80">
            <v>0</v>
          </cell>
        </row>
        <row r="81">
          <cell r="A81">
            <v>203331</v>
          </cell>
          <cell r="B81" t="str">
            <v>BV</v>
          </cell>
          <cell r="C81" t="str">
            <v>IMPROVED</v>
          </cell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2</v>
          </cell>
          <cell r="J81">
            <v>0</v>
          </cell>
        </row>
        <row r="82">
          <cell r="A82">
            <v>203531</v>
          </cell>
          <cell r="B82" t="str">
            <v>BV</v>
          </cell>
          <cell r="C82" t="str">
            <v>IMPROVED</v>
          </cell>
          <cell r="D82">
            <v>1</v>
          </cell>
          <cell r="E82">
            <v>6</v>
          </cell>
          <cell r="F82">
            <v>1</v>
          </cell>
          <cell r="G82">
            <v>2</v>
          </cell>
          <cell r="H82">
            <v>2</v>
          </cell>
          <cell r="I82">
            <v>0</v>
          </cell>
          <cell r="J82">
            <v>0</v>
          </cell>
        </row>
        <row r="83">
          <cell r="A83">
            <v>203533</v>
          </cell>
          <cell r="B83" t="str">
            <v>BV</v>
          </cell>
          <cell r="C83" t="str">
            <v>IMPROVED</v>
          </cell>
          <cell r="D83">
            <v>0</v>
          </cell>
          <cell r="E83">
            <v>0</v>
          </cell>
          <cell r="F83">
            <v>0</v>
          </cell>
          <cell r="G83">
            <v>1</v>
          </cell>
          <cell r="H83">
            <v>3</v>
          </cell>
          <cell r="I83">
            <v>0</v>
          </cell>
          <cell r="J83">
            <v>1</v>
          </cell>
        </row>
        <row r="84">
          <cell r="A84">
            <v>204061</v>
          </cell>
          <cell r="B84" t="str">
            <v>CF</v>
          </cell>
          <cell r="C84" t="str">
            <v>IMPROVED</v>
          </cell>
          <cell r="D84">
            <v>0</v>
          </cell>
          <cell r="E84">
            <v>2</v>
          </cell>
          <cell r="F84">
            <v>1</v>
          </cell>
          <cell r="G84">
            <v>1</v>
          </cell>
          <cell r="H84">
            <v>4</v>
          </cell>
          <cell r="I84">
            <v>2</v>
          </cell>
          <cell r="J84">
            <v>2</v>
          </cell>
        </row>
        <row r="85">
          <cell r="A85">
            <v>204062</v>
          </cell>
          <cell r="B85" t="str">
            <v>CF</v>
          </cell>
          <cell r="C85" t="str">
            <v>IMPROVED</v>
          </cell>
          <cell r="D85">
            <v>0</v>
          </cell>
          <cell r="E85">
            <v>1</v>
          </cell>
          <cell r="F85">
            <v>1</v>
          </cell>
          <cell r="G85">
            <v>3</v>
          </cell>
          <cell r="H85">
            <v>4</v>
          </cell>
          <cell r="I85">
            <v>2</v>
          </cell>
          <cell r="J85">
            <v>1</v>
          </cell>
        </row>
        <row r="86">
          <cell r="A86">
            <v>204063</v>
          </cell>
          <cell r="B86" t="str">
            <v>CF</v>
          </cell>
          <cell r="C86" t="str">
            <v>IMPROVED</v>
          </cell>
          <cell r="D86">
            <v>1</v>
          </cell>
          <cell r="E86">
            <v>2</v>
          </cell>
          <cell r="F86">
            <v>2</v>
          </cell>
          <cell r="G86">
            <v>2</v>
          </cell>
          <cell r="H86">
            <v>2</v>
          </cell>
          <cell r="I86">
            <v>2</v>
          </cell>
          <cell r="J86">
            <v>2</v>
          </cell>
        </row>
        <row r="87">
          <cell r="A87">
            <v>204131</v>
          </cell>
          <cell r="B87" t="str">
            <v>BV</v>
          </cell>
          <cell r="C87" t="str">
            <v>IMPROVED</v>
          </cell>
          <cell r="D87">
            <v>0</v>
          </cell>
          <cell r="E87">
            <v>0</v>
          </cell>
          <cell r="F87">
            <v>1</v>
          </cell>
          <cell r="G87">
            <v>0</v>
          </cell>
          <cell r="H87">
            <v>2</v>
          </cell>
          <cell r="I87">
            <v>0</v>
          </cell>
          <cell r="J87">
            <v>0</v>
          </cell>
        </row>
        <row r="88">
          <cell r="A88">
            <v>204132</v>
          </cell>
          <cell r="B88" t="str">
            <v>BV</v>
          </cell>
          <cell r="C88" t="str">
            <v>IMPROVED</v>
          </cell>
          <cell r="D88">
            <v>3</v>
          </cell>
          <cell r="E88">
            <v>1</v>
          </cell>
          <cell r="F88">
            <v>2</v>
          </cell>
          <cell r="G88">
            <v>2</v>
          </cell>
          <cell r="H88">
            <v>2</v>
          </cell>
          <cell r="I88">
            <v>0</v>
          </cell>
          <cell r="J88">
            <v>0</v>
          </cell>
        </row>
        <row r="89">
          <cell r="A89">
            <v>204261</v>
          </cell>
          <cell r="B89" t="str">
            <v>BV</v>
          </cell>
          <cell r="C89" t="str">
            <v>IMPROVED</v>
          </cell>
          <cell r="D89">
            <v>1</v>
          </cell>
          <cell r="E89">
            <v>1</v>
          </cell>
          <cell r="F89">
            <v>1</v>
          </cell>
          <cell r="G89">
            <v>6</v>
          </cell>
          <cell r="H89">
            <v>1</v>
          </cell>
          <cell r="I89">
            <v>2</v>
          </cell>
          <cell r="J89">
            <v>1</v>
          </cell>
        </row>
        <row r="90">
          <cell r="A90">
            <v>204263</v>
          </cell>
          <cell r="B90" t="str">
            <v>BV</v>
          </cell>
          <cell r="C90" t="str">
            <v>IMPROVED</v>
          </cell>
          <cell r="D90">
            <v>0</v>
          </cell>
          <cell r="E90">
            <v>2</v>
          </cell>
          <cell r="F90">
            <v>2</v>
          </cell>
          <cell r="G90">
            <v>2</v>
          </cell>
          <cell r="H90">
            <v>3</v>
          </cell>
          <cell r="I90">
            <v>2</v>
          </cell>
          <cell r="J90">
            <v>2</v>
          </cell>
        </row>
        <row r="91">
          <cell r="A91">
            <v>204631</v>
          </cell>
          <cell r="B91" t="str">
            <v>CF</v>
          </cell>
          <cell r="C91" t="str">
            <v>IMPROVED</v>
          </cell>
          <cell r="D91">
            <v>0</v>
          </cell>
          <cell r="E91">
            <v>1</v>
          </cell>
          <cell r="F91">
            <v>0</v>
          </cell>
          <cell r="G91">
            <v>0</v>
          </cell>
          <cell r="H91">
            <v>4</v>
          </cell>
          <cell r="I91">
            <v>1</v>
          </cell>
          <cell r="J91">
            <v>0</v>
          </cell>
        </row>
        <row r="92">
          <cell r="A92">
            <v>205361</v>
          </cell>
          <cell r="B92" t="str">
            <v>CF</v>
          </cell>
          <cell r="C92" t="str">
            <v>IMPROVED</v>
          </cell>
          <cell r="D92">
            <v>1</v>
          </cell>
          <cell r="E92">
            <v>1</v>
          </cell>
          <cell r="F92">
            <v>3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205362</v>
          </cell>
          <cell r="B93" t="str">
            <v>CF</v>
          </cell>
          <cell r="C93" t="str">
            <v>IMPROVED</v>
          </cell>
          <cell r="D93">
            <v>1</v>
          </cell>
          <cell r="E93">
            <v>2</v>
          </cell>
          <cell r="F93">
            <v>0</v>
          </cell>
          <cell r="G93">
            <v>0</v>
          </cell>
          <cell r="H93">
            <v>3</v>
          </cell>
          <cell r="I93">
            <v>2</v>
          </cell>
          <cell r="J93">
            <v>4</v>
          </cell>
        </row>
        <row r="94">
          <cell r="A94">
            <v>205632</v>
          </cell>
          <cell r="B94" t="str">
            <v>BV</v>
          </cell>
          <cell r="C94" t="str">
            <v>IMPROVED</v>
          </cell>
          <cell r="J94">
            <v>0</v>
          </cell>
        </row>
        <row r="95">
          <cell r="A95">
            <v>205931</v>
          </cell>
          <cell r="B95" t="str">
            <v>CF</v>
          </cell>
          <cell r="C95" t="str">
            <v>IMPROVED</v>
          </cell>
          <cell r="D95">
            <v>0</v>
          </cell>
          <cell r="E95">
            <v>0</v>
          </cell>
          <cell r="F95">
            <v>0</v>
          </cell>
          <cell r="G95">
            <v>2</v>
          </cell>
          <cell r="H95">
            <v>1</v>
          </cell>
          <cell r="I95">
            <v>0</v>
          </cell>
          <cell r="J95">
            <v>1</v>
          </cell>
        </row>
        <row r="96">
          <cell r="A96">
            <v>205933</v>
          </cell>
          <cell r="B96" t="str">
            <v>CF</v>
          </cell>
          <cell r="C96" t="str">
            <v>IMPROVED</v>
          </cell>
          <cell r="J96">
            <v>2</v>
          </cell>
        </row>
        <row r="97">
          <cell r="A97">
            <v>208161</v>
          </cell>
          <cell r="B97" t="str">
            <v>BV</v>
          </cell>
          <cell r="C97" t="str">
            <v>IMPROVED</v>
          </cell>
          <cell r="J97">
            <v>0</v>
          </cell>
        </row>
        <row r="98">
          <cell r="A98">
            <v>300431</v>
          </cell>
          <cell r="B98" t="str">
            <v>NF</v>
          </cell>
          <cell r="C98" t="str">
            <v>IMPROVED</v>
          </cell>
          <cell r="D98">
            <v>0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300631</v>
          </cell>
          <cell r="B99" t="str">
            <v>NF</v>
          </cell>
          <cell r="C99" t="str">
            <v>IMPROVED</v>
          </cell>
          <cell r="D99">
            <v>0</v>
          </cell>
          <cell r="E99">
            <v>0</v>
          </cell>
          <cell r="F99">
            <v>1</v>
          </cell>
          <cell r="G99">
            <v>0</v>
          </cell>
          <cell r="H99">
            <v>2</v>
          </cell>
          <cell r="I99">
            <v>1</v>
          </cell>
          <cell r="J99">
            <v>0</v>
          </cell>
        </row>
        <row r="100">
          <cell r="A100">
            <v>300633</v>
          </cell>
          <cell r="B100" t="str">
            <v>NF</v>
          </cell>
          <cell r="C100" t="str">
            <v>IMPROVED</v>
          </cell>
          <cell r="D100">
            <v>1</v>
          </cell>
          <cell r="E100">
            <v>1</v>
          </cell>
          <cell r="F100">
            <v>0</v>
          </cell>
          <cell r="G100">
            <v>0</v>
          </cell>
          <cell r="H100">
            <v>1</v>
          </cell>
          <cell r="I100">
            <v>1</v>
          </cell>
          <cell r="J100">
            <v>1</v>
          </cell>
        </row>
        <row r="101">
          <cell r="A101">
            <v>300962</v>
          </cell>
          <cell r="B101" t="str">
            <v>NF</v>
          </cell>
          <cell r="C101" t="str">
            <v>IMPROVED</v>
          </cell>
          <cell r="D101">
            <v>2</v>
          </cell>
          <cell r="E101">
            <v>1</v>
          </cell>
          <cell r="F101">
            <v>2</v>
          </cell>
          <cell r="G101">
            <v>0</v>
          </cell>
          <cell r="H101">
            <v>2</v>
          </cell>
          <cell r="I101">
            <v>5</v>
          </cell>
          <cell r="J101">
            <v>2</v>
          </cell>
        </row>
        <row r="102">
          <cell r="A102">
            <v>301136</v>
          </cell>
          <cell r="B102" t="str">
            <v>NF</v>
          </cell>
          <cell r="C102" t="str">
            <v>IMPROVED</v>
          </cell>
          <cell r="D102">
            <v>1</v>
          </cell>
          <cell r="E102">
            <v>0</v>
          </cell>
          <cell r="F102">
            <v>0</v>
          </cell>
          <cell r="G102">
            <v>0</v>
          </cell>
          <cell r="H102">
            <v>4</v>
          </cell>
          <cell r="I102">
            <v>5</v>
          </cell>
          <cell r="J102">
            <v>1</v>
          </cell>
        </row>
        <row r="103">
          <cell r="A103">
            <v>308062</v>
          </cell>
          <cell r="B103" t="str">
            <v>NF</v>
          </cell>
          <cell r="C103" t="str">
            <v>IMPROVED</v>
          </cell>
          <cell r="D103">
            <v>2</v>
          </cell>
          <cell r="E103">
            <v>0</v>
          </cell>
          <cell r="F103">
            <v>0</v>
          </cell>
          <cell r="G103">
            <v>1</v>
          </cell>
          <cell r="H103">
            <v>3</v>
          </cell>
          <cell r="I103">
            <v>2</v>
          </cell>
          <cell r="J103">
            <v>4</v>
          </cell>
        </row>
        <row r="104">
          <cell r="A104">
            <v>400133</v>
          </cell>
          <cell r="B104" t="str">
            <v>WB</v>
          </cell>
          <cell r="C104" t="str">
            <v>IMPROVED</v>
          </cell>
          <cell r="D104">
            <v>1</v>
          </cell>
          <cell r="E104">
            <v>0</v>
          </cell>
          <cell r="F104">
            <v>0</v>
          </cell>
          <cell r="G104">
            <v>2</v>
          </cell>
          <cell r="H104">
            <v>1</v>
          </cell>
          <cell r="I104">
            <v>0</v>
          </cell>
          <cell r="J104">
            <v>2</v>
          </cell>
        </row>
        <row r="105">
          <cell r="A105">
            <v>400332</v>
          </cell>
          <cell r="B105" t="str">
            <v>WB</v>
          </cell>
          <cell r="C105" t="str">
            <v>IMPROVED</v>
          </cell>
          <cell r="D105">
            <v>2</v>
          </cell>
          <cell r="E105">
            <v>5</v>
          </cell>
          <cell r="F105">
            <v>1</v>
          </cell>
          <cell r="G105">
            <v>8</v>
          </cell>
          <cell r="H105">
            <v>3</v>
          </cell>
          <cell r="I105">
            <v>0</v>
          </cell>
          <cell r="J105">
            <v>0</v>
          </cell>
        </row>
        <row r="106">
          <cell r="A106">
            <v>400337</v>
          </cell>
          <cell r="B106" t="str">
            <v>WB</v>
          </cell>
          <cell r="C106" t="str">
            <v>IMPROVED</v>
          </cell>
          <cell r="D106">
            <v>0</v>
          </cell>
          <cell r="E106">
            <v>1</v>
          </cell>
          <cell r="F106">
            <v>0</v>
          </cell>
          <cell r="G106">
            <v>0</v>
          </cell>
          <cell r="H106">
            <v>4</v>
          </cell>
          <cell r="I106">
            <v>0</v>
          </cell>
          <cell r="J106">
            <v>2</v>
          </cell>
        </row>
        <row r="107">
          <cell r="A107">
            <v>400434</v>
          </cell>
          <cell r="B107" t="str">
            <v>WB</v>
          </cell>
          <cell r="C107" t="str">
            <v>IMPROVED</v>
          </cell>
          <cell r="D107">
            <v>2</v>
          </cell>
          <cell r="E107">
            <v>2</v>
          </cell>
          <cell r="F107">
            <v>4</v>
          </cell>
          <cell r="G107">
            <v>5</v>
          </cell>
          <cell r="H107">
            <v>2</v>
          </cell>
          <cell r="I107">
            <v>2</v>
          </cell>
          <cell r="J107">
            <v>4</v>
          </cell>
        </row>
        <row r="108">
          <cell r="A108">
            <v>400531</v>
          </cell>
          <cell r="B108" t="str">
            <v>BR</v>
          </cell>
          <cell r="C108" t="str">
            <v>IMPROVED</v>
          </cell>
          <cell r="D108">
            <v>0</v>
          </cell>
          <cell r="E108">
            <v>0</v>
          </cell>
          <cell r="F108">
            <v>0</v>
          </cell>
          <cell r="G108">
            <v>1</v>
          </cell>
          <cell r="H108">
            <v>3</v>
          </cell>
          <cell r="I108">
            <v>1</v>
          </cell>
          <cell r="J108">
            <v>0</v>
          </cell>
        </row>
        <row r="109">
          <cell r="A109">
            <v>400537</v>
          </cell>
          <cell r="B109" t="str">
            <v>BR</v>
          </cell>
          <cell r="C109" t="str">
            <v>IMPROVED</v>
          </cell>
          <cell r="D109">
            <v>3</v>
          </cell>
          <cell r="E109">
            <v>4</v>
          </cell>
          <cell r="F109">
            <v>1</v>
          </cell>
          <cell r="G109">
            <v>1</v>
          </cell>
          <cell r="H109">
            <v>3</v>
          </cell>
          <cell r="I109">
            <v>1</v>
          </cell>
          <cell r="J109">
            <v>2</v>
          </cell>
        </row>
        <row r="110">
          <cell r="A110">
            <v>400661</v>
          </cell>
          <cell r="B110" t="str">
            <v>TC</v>
          </cell>
          <cell r="C110" t="str">
            <v>IMPROVED</v>
          </cell>
          <cell r="D110">
            <v>0</v>
          </cell>
          <cell r="E110">
            <v>3</v>
          </cell>
          <cell r="F110">
            <v>3</v>
          </cell>
          <cell r="G110">
            <v>2</v>
          </cell>
          <cell r="H110">
            <v>2</v>
          </cell>
          <cell r="I110">
            <v>1</v>
          </cell>
          <cell r="J110">
            <v>4</v>
          </cell>
        </row>
        <row r="111">
          <cell r="A111">
            <v>400663</v>
          </cell>
          <cell r="B111" t="str">
            <v>TC</v>
          </cell>
          <cell r="C111" t="str">
            <v>IMPROVED</v>
          </cell>
          <cell r="D111">
            <v>1</v>
          </cell>
          <cell r="E111">
            <v>2</v>
          </cell>
          <cell r="F111">
            <v>0</v>
          </cell>
          <cell r="G111">
            <v>2</v>
          </cell>
          <cell r="H111">
            <v>4</v>
          </cell>
          <cell r="I111">
            <v>3</v>
          </cell>
          <cell r="J111">
            <v>1</v>
          </cell>
        </row>
        <row r="112">
          <cell r="A112">
            <v>400737</v>
          </cell>
          <cell r="B112" t="str">
            <v>BR</v>
          </cell>
          <cell r="C112" t="str">
            <v>IMPROVED</v>
          </cell>
          <cell r="D112">
            <v>4</v>
          </cell>
          <cell r="E112">
            <v>0</v>
          </cell>
          <cell r="F112">
            <v>1</v>
          </cell>
          <cell r="G112">
            <v>3</v>
          </cell>
          <cell r="H112">
            <v>3</v>
          </cell>
          <cell r="I112">
            <v>1</v>
          </cell>
          <cell r="J112">
            <v>1</v>
          </cell>
        </row>
        <row r="113">
          <cell r="A113">
            <v>400739</v>
          </cell>
          <cell r="B113" t="str">
            <v>BR</v>
          </cell>
          <cell r="C113" t="str">
            <v>IMPROVED</v>
          </cell>
          <cell r="D113">
            <v>0</v>
          </cell>
          <cell r="E113">
            <v>1</v>
          </cell>
          <cell r="F113">
            <v>3</v>
          </cell>
          <cell r="G113">
            <v>1</v>
          </cell>
          <cell r="H113">
            <v>3</v>
          </cell>
          <cell r="I113">
            <v>5</v>
          </cell>
          <cell r="J113">
            <v>2</v>
          </cell>
        </row>
        <row r="114">
          <cell r="A114">
            <v>400740</v>
          </cell>
          <cell r="B114" t="str">
            <v>BR</v>
          </cell>
          <cell r="C114" t="str">
            <v>IMPROVED</v>
          </cell>
          <cell r="D114">
            <v>0</v>
          </cell>
          <cell r="E114">
            <v>1</v>
          </cell>
          <cell r="F114">
            <v>1</v>
          </cell>
          <cell r="G114">
            <v>1</v>
          </cell>
          <cell r="H114">
            <v>2</v>
          </cell>
          <cell r="I114">
            <v>1</v>
          </cell>
          <cell r="J114">
            <v>0</v>
          </cell>
        </row>
        <row r="115">
          <cell r="A115">
            <v>400831</v>
          </cell>
          <cell r="B115" t="str">
            <v>WB</v>
          </cell>
          <cell r="C115" t="str">
            <v>IMPROVED</v>
          </cell>
          <cell r="D115">
            <v>4</v>
          </cell>
          <cell r="E115">
            <v>6</v>
          </cell>
          <cell r="F115">
            <v>2</v>
          </cell>
          <cell r="G115">
            <v>2</v>
          </cell>
          <cell r="H115">
            <v>4</v>
          </cell>
          <cell r="I115">
            <v>3</v>
          </cell>
          <cell r="J115">
            <v>2</v>
          </cell>
        </row>
        <row r="116">
          <cell r="A116">
            <v>400833</v>
          </cell>
          <cell r="B116" t="str">
            <v>WB</v>
          </cell>
          <cell r="C116" t="str">
            <v>IMPROVED</v>
          </cell>
          <cell r="D116">
            <v>6</v>
          </cell>
          <cell r="E116">
            <v>5</v>
          </cell>
          <cell r="F116">
            <v>4</v>
          </cell>
          <cell r="G116">
            <v>0</v>
          </cell>
          <cell r="H116">
            <v>3</v>
          </cell>
          <cell r="I116">
            <v>3</v>
          </cell>
          <cell r="J116">
            <v>3</v>
          </cell>
        </row>
        <row r="117">
          <cell r="A117">
            <v>400932</v>
          </cell>
          <cell r="B117" t="str">
            <v>WB</v>
          </cell>
          <cell r="C117" t="str">
            <v>IMPROVED</v>
          </cell>
          <cell r="D117">
            <v>2</v>
          </cell>
          <cell r="E117">
            <v>2</v>
          </cell>
          <cell r="F117">
            <v>4</v>
          </cell>
          <cell r="G117">
            <v>6</v>
          </cell>
          <cell r="H117">
            <v>2</v>
          </cell>
          <cell r="I117">
            <v>1</v>
          </cell>
          <cell r="J117">
            <v>1</v>
          </cell>
        </row>
        <row r="118">
          <cell r="A118">
            <v>400934</v>
          </cell>
          <cell r="B118" t="str">
            <v>WB</v>
          </cell>
          <cell r="C118" t="str">
            <v>IMPROVED</v>
          </cell>
          <cell r="D118">
            <v>3</v>
          </cell>
          <cell r="E118">
            <v>2</v>
          </cell>
          <cell r="F118">
            <v>0</v>
          </cell>
          <cell r="G118">
            <v>1</v>
          </cell>
          <cell r="H118">
            <v>2</v>
          </cell>
          <cell r="I118">
            <v>5</v>
          </cell>
          <cell r="J118">
            <v>4</v>
          </cell>
        </row>
        <row r="119">
          <cell r="A119">
            <v>401131</v>
          </cell>
          <cell r="B119" t="str">
            <v>TC</v>
          </cell>
          <cell r="C119" t="str">
            <v>IMPROVED</v>
          </cell>
          <cell r="D119">
            <v>2</v>
          </cell>
          <cell r="E119">
            <v>1</v>
          </cell>
          <cell r="F119">
            <v>2</v>
          </cell>
          <cell r="G119">
            <v>1</v>
          </cell>
          <cell r="H119">
            <v>4</v>
          </cell>
          <cell r="I119">
            <v>0</v>
          </cell>
          <cell r="J119">
            <v>1</v>
          </cell>
        </row>
        <row r="120">
          <cell r="A120">
            <v>401431</v>
          </cell>
          <cell r="B120" t="str">
            <v>TC</v>
          </cell>
          <cell r="C120" t="str">
            <v>IMPROVED</v>
          </cell>
          <cell r="D120">
            <v>0</v>
          </cell>
          <cell r="E120">
            <v>1</v>
          </cell>
          <cell r="F120">
            <v>2</v>
          </cell>
          <cell r="G120">
            <v>2</v>
          </cell>
          <cell r="H120">
            <v>2</v>
          </cell>
          <cell r="I120">
            <v>0</v>
          </cell>
          <cell r="J120">
            <v>0</v>
          </cell>
        </row>
        <row r="121">
          <cell r="A121">
            <v>401432</v>
          </cell>
          <cell r="B121" t="str">
            <v>TC</v>
          </cell>
          <cell r="C121" t="str">
            <v>IMPROVED</v>
          </cell>
          <cell r="D121">
            <v>2</v>
          </cell>
          <cell r="E121">
            <v>1</v>
          </cell>
          <cell r="F121">
            <v>0</v>
          </cell>
          <cell r="G121">
            <v>2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401435</v>
          </cell>
          <cell r="B122" t="str">
            <v>TC</v>
          </cell>
          <cell r="C122" t="str">
            <v>IMPROVED</v>
          </cell>
          <cell r="D122">
            <v>0</v>
          </cell>
          <cell r="E122">
            <v>0</v>
          </cell>
          <cell r="F122">
            <v>0</v>
          </cell>
          <cell r="G122">
            <v>1</v>
          </cell>
          <cell r="H122">
            <v>2</v>
          </cell>
          <cell r="I122">
            <v>0</v>
          </cell>
          <cell r="J122">
            <v>0</v>
          </cell>
        </row>
        <row r="123">
          <cell r="A123">
            <v>401531</v>
          </cell>
          <cell r="B123" t="str">
            <v>TC</v>
          </cell>
          <cell r="C123" t="str">
            <v>IMPROVED</v>
          </cell>
          <cell r="D123">
            <v>1</v>
          </cell>
          <cell r="E123">
            <v>0</v>
          </cell>
          <cell r="F123">
            <v>0</v>
          </cell>
          <cell r="G123">
            <v>4</v>
          </cell>
          <cell r="H123">
            <v>2</v>
          </cell>
          <cell r="I123">
            <v>2</v>
          </cell>
          <cell r="J123">
            <v>1</v>
          </cell>
        </row>
        <row r="124">
          <cell r="A124">
            <v>401532</v>
          </cell>
          <cell r="B124" t="str">
            <v>TC</v>
          </cell>
          <cell r="C124" t="str">
            <v>IMPROVED</v>
          </cell>
          <cell r="D124">
            <v>1</v>
          </cell>
          <cell r="E124">
            <v>0</v>
          </cell>
          <cell r="F124">
            <v>0</v>
          </cell>
          <cell r="G124">
            <v>1</v>
          </cell>
          <cell r="H124">
            <v>3</v>
          </cell>
          <cell r="I124">
            <v>3</v>
          </cell>
          <cell r="J124">
            <v>3</v>
          </cell>
        </row>
        <row r="125">
          <cell r="A125">
            <v>401634</v>
          </cell>
          <cell r="B125" t="str">
            <v>TC</v>
          </cell>
          <cell r="C125" t="str">
            <v>IMPROVED</v>
          </cell>
          <cell r="D125">
            <v>1</v>
          </cell>
          <cell r="E125">
            <v>3</v>
          </cell>
          <cell r="F125">
            <v>3</v>
          </cell>
          <cell r="G125">
            <v>2</v>
          </cell>
          <cell r="H125">
            <v>3</v>
          </cell>
          <cell r="I125">
            <v>2</v>
          </cell>
          <cell r="J125">
            <v>1</v>
          </cell>
        </row>
        <row r="126">
          <cell r="A126">
            <v>401762</v>
          </cell>
          <cell r="B126" t="str">
            <v>TC</v>
          </cell>
          <cell r="C126" t="str">
            <v>IMPROVED</v>
          </cell>
          <cell r="D126">
            <v>0</v>
          </cell>
          <cell r="E126">
            <v>0</v>
          </cell>
          <cell r="F126">
            <v>0</v>
          </cell>
          <cell r="G126">
            <v>2</v>
          </cell>
          <cell r="H126">
            <v>4</v>
          </cell>
          <cell r="I126">
            <v>2</v>
          </cell>
          <cell r="J126">
            <v>2</v>
          </cell>
        </row>
        <row r="127">
          <cell r="A127">
            <v>401831</v>
          </cell>
          <cell r="B127" t="str">
            <v>WB</v>
          </cell>
          <cell r="C127" t="str">
            <v>IMPROVED</v>
          </cell>
          <cell r="D127">
            <v>0</v>
          </cell>
          <cell r="E127">
            <v>0</v>
          </cell>
          <cell r="F127">
            <v>1</v>
          </cell>
          <cell r="G127">
            <v>2</v>
          </cell>
          <cell r="H127">
            <v>5</v>
          </cell>
          <cell r="I127">
            <v>0</v>
          </cell>
          <cell r="J127">
            <v>1</v>
          </cell>
        </row>
        <row r="128">
          <cell r="A128">
            <v>401931</v>
          </cell>
          <cell r="B128" t="str">
            <v>BR</v>
          </cell>
          <cell r="C128" t="str">
            <v>IMPROVED</v>
          </cell>
          <cell r="D128">
            <v>2</v>
          </cell>
          <cell r="E128">
            <v>1</v>
          </cell>
          <cell r="F128">
            <v>3</v>
          </cell>
          <cell r="G128">
            <v>5</v>
          </cell>
          <cell r="H128">
            <v>1</v>
          </cell>
          <cell r="I128">
            <v>1</v>
          </cell>
          <cell r="J128">
            <v>3</v>
          </cell>
        </row>
        <row r="129">
          <cell r="A129">
            <v>401932</v>
          </cell>
          <cell r="B129" t="str">
            <v>BR</v>
          </cell>
          <cell r="C129" t="str">
            <v>IMPROVED</v>
          </cell>
          <cell r="D129">
            <v>4</v>
          </cell>
          <cell r="E129">
            <v>6</v>
          </cell>
          <cell r="F129">
            <v>6</v>
          </cell>
          <cell r="G129">
            <v>2</v>
          </cell>
          <cell r="H129">
            <v>6</v>
          </cell>
          <cell r="I129">
            <v>1</v>
          </cell>
          <cell r="J129">
            <v>1</v>
          </cell>
        </row>
        <row r="130">
          <cell r="A130">
            <v>401936</v>
          </cell>
          <cell r="B130" t="str">
            <v>BR</v>
          </cell>
          <cell r="C130" t="str">
            <v>IMPROVED</v>
          </cell>
          <cell r="D130">
            <v>1</v>
          </cell>
          <cell r="E130">
            <v>1</v>
          </cell>
          <cell r="F130">
            <v>2</v>
          </cell>
          <cell r="G130">
            <v>3</v>
          </cell>
          <cell r="H130">
            <v>3</v>
          </cell>
          <cell r="I130">
            <v>0</v>
          </cell>
          <cell r="J130">
            <v>0</v>
          </cell>
        </row>
        <row r="131">
          <cell r="A131">
            <v>402031</v>
          </cell>
          <cell r="B131" t="str">
            <v>WB</v>
          </cell>
          <cell r="C131" t="str">
            <v>IMPROVED</v>
          </cell>
          <cell r="D131">
            <v>1</v>
          </cell>
          <cell r="E131">
            <v>0</v>
          </cell>
          <cell r="F131">
            <v>3</v>
          </cell>
          <cell r="G131">
            <v>3</v>
          </cell>
          <cell r="H131">
            <v>0</v>
          </cell>
          <cell r="I131">
            <v>1</v>
          </cell>
          <cell r="J131">
            <v>1</v>
          </cell>
        </row>
        <row r="132">
          <cell r="A132">
            <v>402131</v>
          </cell>
          <cell r="B132" t="str">
            <v>WB</v>
          </cell>
          <cell r="C132" t="str">
            <v>IMPROVED</v>
          </cell>
          <cell r="D132">
            <v>4</v>
          </cell>
          <cell r="E132">
            <v>2</v>
          </cell>
          <cell r="F132">
            <v>2</v>
          </cell>
          <cell r="G132">
            <v>1</v>
          </cell>
          <cell r="H132">
            <v>4</v>
          </cell>
          <cell r="I132">
            <v>4</v>
          </cell>
          <cell r="J132">
            <v>1</v>
          </cell>
        </row>
        <row r="133">
          <cell r="A133">
            <v>402132</v>
          </cell>
          <cell r="B133" t="str">
            <v>WB</v>
          </cell>
          <cell r="C133" t="str">
            <v>IMPROVED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  <cell r="H133">
            <v>2</v>
          </cell>
          <cell r="I133">
            <v>1</v>
          </cell>
          <cell r="J133">
            <v>1</v>
          </cell>
        </row>
        <row r="134">
          <cell r="A134">
            <v>402262</v>
          </cell>
          <cell r="B134" t="str">
            <v>WB</v>
          </cell>
          <cell r="C134" t="str">
            <v>IMPROVED</v>
          </cell>
          <cell r="D134">
            <v>5</v>
          </cell>
          <cell r="E134">
            <v>1</v>
          </cell>
          <cell r="F134">
            <v>1</v>
          </cell>
          <cell r="G134">
            <v>4</v>
          </cell>
          <cell r="H134">
            <v>2</v>
          </cell>
          <cell r="I134">
            <v>2</v>
          </cell>
          <cell r="J134">
            <v>1</v>
          </cell>
        </row>
        <row r="135">
          <cell r="A135">
            <v>402636</v>
          </cell>
          <cell r="B135" t="str">
            <v>WB</v>
          </cell>
          <cell r="C135" t="str">
            <v>IMPROVED</v>
          </cell>
          <cell r="D135">
            <v>2</v>
          </cell>
          <cell r="E135">
            <v>1</v>
          </cell>
          <cell r="F135">
            <v>2</v>
          </cell>
          <cell r="G135">
            <v>0</v>
          </cell>
          <cell r="H135">
            <v>1</v>
          </cell>
          <cell r="I135">
            <v>2</v>
          </cell>
          <cell r="J135">
            <v>3</v>
          </cell>
        </row>
        <row r="136">
          <cell r="A136">
            <v>402638</v>
          </cell>
          <cell r="B136" t="str">
            <v>WB</v>
          </cell>
          <cell r="C136" t="str">
            <v>IMPROVED</v>
          </cell>
          <cell r="D136">
            <v>0</v>
          </cell>
          <cell r="E136">
            <v>1</v>
          </cell>
          <cell r="F136">
            <v>1</v>
          </cell>
          <cell r="G136">
            <v>2</v>
          </cell>
          <cell r="H136">
            <v>5</v>
          </cell>
          <cell r="I136">
            <v>2</v>
          </cell>
          <cell r="J136">
            <v>2</v>
          </cell>
        </row>
        <row r="137">
          <cell r="A137">
            <v>402831</v>
          </cell>
          <cell r="B137" t="str">
            <v>BR</v>
          </cell>
          <cell r="C137" t="str">
            <v>IMPROVED</v>
          </cell>
          <cell r="D137">
            <v>0</v>
          </cell>
          <cell r="E137">
            <v>0</v>
          </cell>
          <cell r="F137">
            <v>0</v>
          </cell>
          <cell r="G137">
            <v>1</v>
          </cell>
          <cell r="H137">
            <v>3</v>
          </cell>
          <cell r="I137">
            <v>2</v>
          </cell>
          <cell r="J137">
            <v>2</v>
          </cell>
        </row>
        <row r="138">
          <cell r="A138">
            <v>402832</v>
          </cell>
          <cell r="B138" t="str">
            <v>BR</v>
          </cell>
          <cell r="C138" t="str">
            <v>IMPROVED</v>
          </cell>
          <cell r="D138">
            <v>0</v>
          </cell>
          <cell r="E138">
            <v>0</v>
          </cell>
          <cell r="F138">
            <v>1</v>
          </cell>
          <cell r="G138">
            <v>1</v>
          </cell>
          <cell r="H138">
            <v>3</v>
          </cell>
          <cell r="I138">
            <v>1</v>
          </cell>
          <cell r="J138">
            <v>1</v>
          </cell>
        </row>
        <row r="139">
          <cell r="A139">
            <v>402835</v>
          </cell>
          <cell r="B139" t="str">
            <v>BR</v>
          </cell>
          <cell r="C139" t="str">
            <v>IMPROVED</v>
          </cell>
          <cell r="D139">
            <v>1</v>
          </cell>
          <cell r="E139">
            <v>2</v>
          </cell>
          <cell r="F139">
            <v>0</v>
          </cell>
          <cell r="G139">
            <v>1</v>
          </cell>
          <cell r="H139">
            <v>0</v>
          </cell>
          <cell r="I139">
            <v>1</v>
          </cell>
          <cell r="J139">
            <v>1</v>
          </cell>
        </row>
        <row r="140">
          <cell r="A140">
            <v>402932</v>
          </cell>
          <cell r="B140" t="str">
            <v>TC</v>
          </cell>
          <cell r="C140" t="str">
            <v>IMPROVED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</row>
        <row r="141">
          <cell r="A141">
            <v>402936</v>
          </cell>
          <cell r="B141" t="str">
            <v>TC</v>
          </cell>
          <cell r="C141" t="str">
            <v>IMPROVED</v>
          </cell>
          <cell r="D141">
            <v>2</v>
          </cell>
          <cell r="E141">
            <v>1</v>
          </cell>
          <cell r="F141">
            <v>1</v>
          </cell>
          <cell r="G141">
            <v>2</v>
          </cell>
          <cell r="H141">
            <v>4</v>
          </cell>
          <cell r="I141">
            <v>0</v>
          </cell>
          <cell r="J141">
            <v>0</v>
          </cell>
        </row>
        <row r="142">
          <cell r="A142">
            <v>403134</v>
          </cell>
          <cell r="B142" t="str">
            <v>WB</v>
          </cell>
          <cell r="C142" t="str">
            <v>IMPROVED</v>
          </cell>
          <cell r="D142">
            <v>1</v>
          </cell>
          <cell r="E142">
            <v>1</v>
          </cell>
          <cell r="F142">
            <v>0</v>
          </cell>
          <cell r="G142">
            <v>12</v>
          </cell>
          <cell r="H142">
            <v>6</v>
          </cell>
          <cell r="I142">
            <v>1</v>
          </cell>
          <cell r="J142">
            <v>1</v>
          </cell>
        </row>
        <row r="143">
          <cell r="A143">
            <v>403231</v>
          </cell>
          <cell r="B143" t="str">
            <v>BR</v>
          </cell>
          <cell r="C143" t="str">
            <v>IMPROVED</v>
          </cell>
          <cell r="D143">
            <v>2</v>
          </cell>
          <cell r="E143">
            <v>2</v>
          </cell>
          <cell r="F143">
            <v>1</v>
          </cell>
          <cell r="G143">
            <v>3</v>
          </cell>
          <cell r="H143">
            <v>1</v>
          </cell>
          <cell r="I143">
            <v>0</v>
          </cell>
          <cell r="J143">
            <v>1</v>
          </cell>
        </row>
        <row r="144">
          <cell r="A144">
            <v>403232</v>
          </cell>
          <cell r="B144" t="str">
            <v>BR</v>
          </cell>
          <cell r="C144" t="str">
            <v>IMPROVED</v>
          </cell>
          <cell r="D144">
            <v>0</v>
          </cell>
          <cell r="E144">
            <v>0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>
            <v>0</v>
          </cell>
        </row>
        <row r="145">
          <cell r="A145">
            <v>403434</v>
          </cell>
          <cell r="B145" t="str">
            <v>TC</v>
          </cell>
          <cell r="C145" t="str">
            <v>IMPROVED</v>
          </cell>
          <cell r="D145">
            <v>0</v>
          </cell>
          <cell r="E145">
            <v>2</v>
          </cell>
          <cell r="F145">
            <v>2</v>
          </cell>
          <cell r="G145">
            <v>1</v>
          </cell>
          <cell r="H145">
            <v>4</v>
          </cell>
          <cell r="I145">
            <v>1</v>
          </cell>
          <cell r="J145">
            <v>1</v>
          </cell>
        </row>
        <row r="146">
          <cell r="A146">
            <v>403435</v>
          </cell>
          <cell r="B146" t="str">
            <v>TC</v>
          </cell>
          <cell r="C146" t="str">
            <v>IMPROVED</v>
          </cell>
          <cell r="D146">
            <v>0</v>
          </cell>
          <cell r="E146">
            <v>3</v>
          </cell>
          <cell r="F146">
            <v>1</v>
          </cell>
          <cell r="G146">
            <v>0</v>
          </cell>
          <cell r="H146">
            <v>0</v>
          </cell>
          <cell r="I146">
            <v>2</v>
          </cell>
          <cell r="J146">
            <v>1</v>
          </cell>
        </row>
        <row r="147">
          <cell r="A147">
            <v>403631</v>
          </cell>
          <cell r="B147" t="str">
            <v>WB</v>
          </cell>
          <cell r="C147" t="str">
            <v>IMPROVED</v>
          </cell>
          <cell r="D147">
            <v>2</v>
          </cell>
          <cell r="E147">
            <v>1</v>
          </cell>
          <cell r="F147">
            <v>1</v>
          </cell>
          <cell r="G147">
            <v>0</v>
          </cell>
          <cell r="H147">
            <v>1</v>
          </cell>
          <cell r="I147">
            <v>1</v>
          </cell>
          <cell r="J147">
            <v>0</v>
          </cell>
        </row>
        <row r="148">
          <cell r="A148">
            <v>403632</v>
          </cell>
          <cell r="B148" t="str">
            <v>WB</v>
          </cell>
          <cell r="C148" t="str">
            <v>IMPROVED</v>
          </cell>
          <cell r="D148">
            <v>1</v>
          </cell>
          <cell r="E148">
            <v>3</v>
          </cell>
          <cell r="F148">
            <v>7</v>
          </cell>
          <cell r="G148">
            <v>2</v>
          </cell>
          <cell r="H148">
            <v>2</v>
          </cell>
          <cell r="I148">
            <v>4</v>
          </cell>
          <cell r="J148">
            <v>4</v>
          </cell>
        </row>
        <row r="149">
          <cell r="A149">
            <v>403733</v>
          </cell>
          <cell r="B149" t="str">
            <v>WB</v>
          </cell>
          <cell r="C149" t="str">
            <v>IMPROVED</v>
          </cell>
          <cell r="D149">
            <v>3</v>
          </cell>
          <cell r="E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1</v>
          </cell>
          <cell r="J149">
            <v>1</v>
          </cell>
        </row>
        <row r="150">
          <cell r="A150">
            <v>403735</v>
          </cell>
          <cell r="B150" t="str">
            <v>WB</v>
          </cell>
          <cell r="C150" t="str">
            <v>IMPROVED</v>
          </cell>
          <cell r="D150">
            <v>0</v>
          </cell>
          <cell r="E150">
            <v>1</v>
          </cell>
          <cell r="F150">
            <v>1</v>
          </cell>
          <cell r="G150">
            <v>0</v>
          </cell>
          <cell r="H150">
            <v>3</v>
          </cell>
          <cell r="I150">
            <v>0</v>
          </cell>
          <cell r="J150">
            <v>0</v>
          </cell>
        </row>
        <row r="151">
          <cell r="A151">
            <v>403931</v>
          </cell>
          <cell r="B151" t="str">
            <v>WB</v>
          </cell>
          <cell r="C151" t="str">
            <v>IMPROVED</v>
          </cell>
          <cell r="D151">
            <v>0</v>
          </cell>
          <cell r="E151">
            <v>1</v>
          </cell>
          <cell r="F151">
            <v>3</v>
          </cell>
          <cell r="G151">
            <v>0</v>
          </cell>
          <cell r="H151">
            <v>6</v>
          </cell>
          <cell r="I151">
            <v>1</v>
          </cell>
          <cell r="J151">
            <v>0</v>
          </cell>
        </row>
        <row r="152">
          <cell r="A152">
            <v>403933</v>
          </cell>
          <cell r="B152" t="str">
            <v>WB</v>
          </cell>
          <cell r="C152" t="str">
            <v>IMPROVED</v>
          </cell>
          <cell r="D152">
            <v>6</v>
          </cell>
          <cell r="E152">
            <v>0</v>
          </cell>
          <cell r="F152">
            <v>1</v>
          </cell>
          <cell r="G152">
            <v>1</v>
          </cell>
          <cell r="H152">
            <v>5</v>
          </cell>
          <cell r="I152">
            <v>2</v>
          </cell>
          <cell r="J152">
            <v>1</v>
          </cell>
        </row>
        <row r="153">
          <cell r="A153">
            <v>403935</v>
          </cell>
          <cell r="B153" t="str">
            <v>WB</v>
          </cell>
          <cell r="C153" t="str">
            <v>IMPROVED</v>
          </cell>
          <cell r="D153">
            <v>0</v>
          </cell>
          <cell r="E153">
            <v>3</v>
          </cell>
          <cell r="F153">
            <v>1</v>
          </cell>
          <cell r="G153">
            <v>2</v>
          </cell>
          <cell r="H153">
            <v>3</v>
          </cell>
          <cell r="I153">
            <v>0</v>
          </cell>
          <cell r="J153">
            <v>0</v>
          </cell>
        </row>
        <row r="154">
          <cell r="A154">
            <v>403936</v>
          </cell>
          <cell r="B154" t="str">
            <v>WB</v>
          </cell>
          <cell r="C154" t="str">
            <v>IMPROVED</v>
          </cell>
          <cell r="D154">
            <v>0</v>
          </cell>
          <cell r="E154">
            <v>1</v>
          </cell>
          <cell r="F154">
            <v>0</v>
          </cell>
          <cell r="G154">
            <v>1</v>
          </cell>
          <cell r="H154">
            <v>3</v>
          </cell>
          <cell r="I154">
            <v>0</v>
          </cell>
          <cell r="J154">
            <v>0</v>
          </cell>
        </row>
        <row r="155">
          <cell r="A155">
            <v>404034</v>
          </cell>
          <cell r="B155" t="str">
            <v>WB</v>
          </cell>
          <cell r="C155" t="str">
            <v>IMPROVED</v>
          </cell>
          <cell r="D155">
            <v>3</v>
          </cell>
          <cell r="E155">
            <v>2</v>
          </cell>
          <cell r="F155">
            <v>1</v>
          </cell>
          <cell r="G155">
            <v>1</v>
          </cell>
          <cell r="H155">
            <v>3</v>
          </cell>
          <cell r="I155">
            <v>2</v>
          </cell>
          <cell r="J155">
            <v>2</v>
          </cell>
        </row>
        <row r="156">
          <cell r="A156">
            <v>404039</v>
          </cell>
          <cell r="B156" t="str">
            <v>WB</v>
          </cell>
          <cell r="C156" t="str">
            <v>IMPROVED</v>
          </cell>
          <cell r="D156">
            <v>0</v>
          </cell>
          <cell r="E156">
            <v>0</v>
          </cell>
          <cell r="F156">
            <v>0</v>
          </cell>
          <cell r="G156">
            <v>2</v>
          </cell>
          <cell r="H156">
            <v>1</v>
          </cell>
          <cell r="I156">
            <v>1</v>
          </cell>
          <cell r="J156">
            <v>1</v>
          </cell>
        </row>
        <row r="157">
          <cell r="A157">
            <v>404132</v>
          </cell>
          <cell r="B157" t="str">
            <v>BR</v>
          </cell>
          <cell r="C157" t="str">
            <v>IMPROVED</v>
          </cell>
          <cell r="D157">
            <v>0</v>
          </cell>
          <cell r="E157">
            <v>1</v>
          </cell>
          <cell r="F157">
            <v>0</v>
          </cell>
          <cell r="G157">
            <v>0</v>
          </cell>
          <cell r="H157">
            <v>3</v>
          </cell>
          <cell r="I157">
            <v>1</v>
          </cell>
          <cell r="J157">
            <v>0</v>
          </cell>
        </row>
        <row r="158">
          <cell r="A158">
            <v>404137</v>
          </cell>
          <cell r="B158" t="str">
            <v>BR</v>
          </cell>
          <cell r="C158" t="str">
            <v>IMPROVED</v>
          </cell>
          <cell r="D158">
            <v>1</v>
          </cell>
          <cell r="E158">
            <v>4</v>
          </cell>
          <cell r="F158">
            <v>1</v>
          </cell>
          <cell r="G158">
            <v>2</v>
          </cell>
          <cell r="H158">
            <v>8</v>
          </cell>
          <cell r="I158">
            <v>0</v>
          </cell>
          <cell r="J158">
            <v>2</v>
          </cell>
        </row>
        <row r="159">
          <cell r="A159">
            <v>404336</v>
          </cell>
          <cell r="B159" t="str">
            <v>BR</v>
          </cell>
          <cell r="C159" t="str">
            <v>IMPROVED</v>
          </cell>
          <cell r="D159">
            <v>0</v>
          </cell>
          <cell r="E159">
            <v>1</v>
          </cell>
          <cell r="F159">
            <v>3</v>
          </cell>
          <cell r="G159">
            <v>1</v>
          </cell>
          <cell r="H159">
            <v>3</v>
          </cell>
          <cell r="I159">
            <v>1</v>
          </cell>
          <cell r="J159">
            <v>2</v>
          </cell>
        </row>
        <row r="160">
          <cell r="A160">
            <v>404338</v>
          </cell>
          <cell r="B160" t="str">
            <v>BR</v>
          </cell>
          <cell r="C160" t="str">
            <v>IMPROVED</v>
          </cell>
          <cell r="D160">
            <v>0</v>
          </cell>
          <cell r="E160">
            <v>0</v>
          </cell>
          <cell r="F160">
            <v>2</v>
          </cell>
          <cell r="G160">
            <v>1</v>
          </cell>
          <cell r="H160">
            <v>3</v>
          </cell>
          <cell r="I160">
            <v>1</v>
          </cell>
          <cell r="J160">
            <v>1</v>
          </cell>
        </row>
        <row r="161">
          <cell r="A161">
            <v>404732</v>
          </cell>
          <cell r="B161" t="str">
            <v>BR</v>
          </cell>
          <cell r="C161" t="str">
            <v>IMPROVED</v>
          </cell>
          <cell r="D161">
            <v>2</v>
          </cell>
          <cell r="E161">
            <v>2</v>
          </cell>
          <cell r="F161">
            <v>1</v>
          </cell>
          <cell r="G161">
            <v>0</v>
          </cell>
          <cell r="H161">
            <v>1</v>
          </cell>
          <cell r="I161">
            <v>1</v>
          </cell>
          <cell r="J161">
            <v>0</v>
          </cell>
        </row>
        <row r="162">
          <cell r="A162">
            <v>404735</v>
          </cell>
          <cell r="B162" t="str">
            <v>BR</v>
          </cell>
          <cell r="C162" t="str">
            <v>IMPROVED</v>
          </cell>
          <cell r="D162">
            <v>2</v>
          </cell>
          <cell r="E162">
            <v>1</v>
          </cell>
          <cell r="F162">
            <v>0</v>
          </cell>
          <cell r="G162">
            <v>2</v>
          </cell>
          <cell r="H162">
            <v>2</v>
          </cell>
          <cell r="I162">
            <v>1</v>
          </cell>
          <cell r="J162">
            <v>1</v>
          </cell>
        </row>
        <row r="163">
          <cell r="A163">
            <v>405161</v>
          </cell>
          <cell r="B163" t="str">
            <v>TC</v>
          </cell>
          <cell r="C163" t="str">
            <v>IMPROVED</v>
          </cell>
          <cell r="D163">
            <v>1</v>
          </cell>
          <cell r="E163">
            <v>1</v>
          </cell>
          <cell r="F163">
            <v>0</v>
          </cell>
          <cell r="G163">
            <v>7</v>
          </cell>
          <cell r="H163">
            <v>0</v>
          </cell>
          <cell r="I163">
            <v>3</v>
          </cell>
          <cell r="J163">
            <v>4</v>
          </cell>
        </row>
        <row r="164">
          <cell r="A164">
            <v>405261</v>
          </cell>
          <cell r="B164" t="str">
            <v>WB</v>
          </cell>
          <cell r="C164" t="str">
            <v>IMPROVED</v>
          </cell>
          <cell r="D164">
            <v>4</v>
          </cell>
          <cell r="E164">
            <v>2</v>
          </cell>
          <cell r="F164">
            <v>1</v>
          </cell>
          <cell r="G164">
            <v>2</v>
          </cell>
          <cell r="H164">
            <v>2</v>
          </cell>
          <cell r="I164">
            <v>0</v>
          </cell>
          <cell r="J164">
            <v>0</v>
          </cell>
        </row>
        <row r="165">
          <cell r="A165">
            <v>405262</v>
          </cell>
          <cell r="B165" t="str">
            <v>WB</v>
          </cell>
          <cell r="C165" t="str">
            <v>IMPROVED</v>
          </cell>
          <cell r="D165">
            <v>2</v>
          </cell>
          <cell r="E165">
            <v>0</v>
          </cell>
          <cell r="F165">
            <v>2</v>
          </cell>
          <cell r="G165">
            <v>1</v>
          </cell>
          <cell r="H165">
            <v>8</v>
          </cell>
          <cell r="I165">
            <v>2</v>
          </cell>
          <cell r="J165">
            <v>4</v>
          </cell>
        </row>
        <row r="166">
          <cell r="A166">
            <v>405263</v>
          </cell>
          <cell r="B166" t="str">
            <v>WB</v>
          </cell>
          <cell r="C166" t="str">
            <v>IMPROVED</v>
          </cell>
          <cell r="D166">
            <v>2</v>
          </cell>
          <cell r="E166">
            <v>1</v>
          </cell>
          <cell r="F166">
            <v>0</v>
          </cell>
          <cell r="G166">
            <v>1</v>
          </cell>
          <cell r="H166">
            <v>2</v>
          </cell>
          <cell r="I166">
            <v>1</v>
          </cell>
          <cell r="J166">
            <v>1</v>
          </cell>
        </row>
        <row r="167">
          <cell r="A167">
            <v>405264</v>
          </cell>
          <cell r="B167" t="str">
            <v>WB</v>
          </cell>
          <cell r="C167" t="str">
            <v>IMPROVED</v>
          </cell>
          <cell r="D167">
            <v>0</v>
          </cell>
          <cell r="E167">
            <v>3</v>
          </cell>
          <cell r="F167">
            <v>2</v>
          </cell>
          <cell r="G167">
            <v>2</v>
          </cell>
          <cell r="H167">
            <v>4</v>
          </cell>
          <cell r="I167">
            <v>1</v>
          </cell>
          <cell r="J167">
            <v>1</v>
          </cell>
        </row>
        <row r="168">
          <cell r="A168">
            <v>405266</v>
          </cell>
          <cell r="B168" t="str">
            <v>WB</v>
          </cell>
          <cell r="C168" t="str">
            <v>IMPROVED</v>
          </cell>
          <cell r="D168">
            <v>0</v>
          </cell>
          <cell r="E168">
            <v>3</v>
          </cell>
          <cell r="F168">
            <v>0</v>
          </cell>
          <cell r="G168">
            <v>4</v>
          </cell>
          <cell r="H168">
            <v>6</v>
          </cell>
          <cell r="I168">
            <v>2</v>
          </cell>
          <cell r="J168">
            <v>1</v>
          </cell>
        </row>
        <row r="169">
          <cell r="A169">
            <v>405461</v>
          </cell>
          <cell r="B169" t="str">
            <v>BR</v>
          </cell>
          <cell r="C169" t="str">
            <v>IMPROVED</v>
          </cell>
          <cell r="D169">
            <v>2</v>
          </cell>
          <cell r="E169">
            <v>4</v>
          </cell>
          <cell r="F169">
            <v>4</v>
          </cell>
          <cell r="G169">
            <v>1</v>
          </cell>
          <cell r="H169">
            <v>4</v>
          </cell>
          <cell r="I169">
            <v>2</v>
          </cell>
          <cell r="J169">
            <v>3</v>
          </cell>
        </row>
        <row r="170">
          <cell r="A170">
            <v>405462</v>
          </cell>
          <cell r="B170" t="str">
            <v>BR</v>
          </cell>
          <cell r="C170" t="str">
            <v>IMPROVED</v>
          </cell>
          <cell r="D170">
            <v>2</v>
          </cell>
          <cell r="E170">
            <v>2</v>
          </cell>
          <cell r="F170">
            <v>2</v>
          </cell>
          <cell r="G170">
            <v>1</v>
          </cell>
          <cell r="H170">
            <v>5</v>
          </cell>
          <cell r="I170">
            <v>4</v>
          </cell>
          <cell r="J170">
            <v>0</v>
          </cell>
        </row>
        <row r="171">
          <cell r="A171">
            <v>405463</v>
          </cell>
          <cell r="B171" t="str">
            <v>BR</v>
          </cell>
          <cell r="C171" t="str">
            <v>IMPROVED</v>
          </cell>
          <cell r="D171">
            <v>0</v>
          </cell>
          <cell r="E171">
            <v>3</v>
          </cell>
          <cell r="F171">
            <v>3</v>
          </cell>
          <cell r="G171">
            <v>2</v>
          </cell>
          <cell r="H171">
            <v>3</v>
          </cell>
          <cell r="I171">
            <v>0</v>
          </cell>
          <cell r="J171">
            <v>1</v>
          </cell>
        </row>
        <row r="172">
          <cell r="A172">
            <v>405465</v>
          </cell>
          <cell r="B172" t="str">
            <v>BR</v>
          </cell>
          <cell r="C172" t="str">
            <v>IMPROVED</v>
          </cell>
          <cell r="D172">
            <v>3</v>
          </cell>
          <cell r="E172">
            <v>4</v>
          </cell>
          <cell r="F172">
            <v>2</v>
          </cell>
          <cell r="G172">
            <v>2</v>
          </cell>
          <cell r="H172">
            <v>5</v>
          </cell>
          <cell r="I172">
            <v>3</v>
          </cell>
          <cell r="J172">
            <v>2</v>
          </cell>
        </row>
        <row r="173">
          <cell r="A173">
            <v>405468</v>
          </cell>
          <cell r="B173" t="str">
            <v>BR</v>
          </cell>
          <cell r="C173" t="str">
            <v>IMPROVED</v>
          </cell>
          <cell r="D173">
            <v>0</v>
          </cell>
          <cell r="E173">
            <v>1</v>
          </cell>
          <cell r="F173">
            <v>4</v>
          </cell>
          <cell r="G173">
            <v>1</v>
          </cell>
          <cell r="H173">
            <v>1</v>
          </cell>
          <cell r="I173">
            <v>3</v>
          </cell>
          <cell r="J173">
            <v>1</v>
          </cell>
        </row>
        <row r="174">
          <cell r="A174">
            <v>405761</v>
          </cell>
          <cell r="B174" t="str">
            <v>TC</v>
          </cell>
          <cell r="C174" t="str">
            <v>IMPROVED</v>
          </cell>
          <cell r="D174">
            <v>2</v>
          </cell>
          <cell r="E174">
            <v>3</v>
          </cell>
          <cell r="F174">
            <v>0</v>
          </cell>
          <cell r="G174">
            <v>0</v>
          </cell>
          <cell r="H174">
            <v>1</v>
          </cell>
          <cell r="I174">
            <v>1</v>
          </cell>
          <cell r="J174">
            <v>2</v>
          </cell>
        </row>
        <row r="175">
          <cell r="A175">
            <v>405864</v>
          </cell>
          <cell r="B175" t="str">
            <v>BR</v>
          </cell>
          <cell r="C175" t="str">
            <v>IMPROVED</v>
          </cell>
          <cell r="D175">
            <v>4</v>
          </cell>
          <cell r="E175">
            <v>1</v>
          </cell>
          <cell r="F175">
            <v>4</v>
          </cell>
          <cell r="G175">
            <v>9</v>
          </cell>
          <cell r="H175">
            <v>4</v>
          </cell>
          <cell r="I175">
            <v>2</v>
          </cell>
          <cell r="J175">
            <v>3</v>
          </cell>
        </row>
        <row r="176">
          <cell r="A176">
            <v>405865</v>
          </cell>
          <cell r="B176" t="str">
            <v>BR</v>
          </cell>
          <cell r="C176" t="str">
            <v>IMPROVED</v>
          </cell>
          <cell r="D176">
            <v>1</v>
          </cell>
          <cell r="E176">
            <v>2</v>
          </cell>
          <cell r="F176">
            <v>0</v>
          </cell>
          <cell r="G176">
            <v>6</v>
          </cell>
          <cell r="H176">
            <v>2</v>
          </cell>
          <cell r="I176">
            <v>0</v>
          </cell>
          <cell r="J176">
            <v>1</v>
          </cell>
        </row>
        <row r="177">
          <cell r="A177">
            <v>405932</v>
          </cell>
          <cell r="B177" t="str">
            <v>BR</v>
          </cell>
          <cell r="C177" t="str">
            <v>IMPROVED</v>
          </cell>
          <cell r="D177">
            <v>0</v>
          </cell>
          <cell r="E177">
            <v>1</v>
          </cell>
          <cell r="F177">
            <v>1</v>
          </cell>
          <cell r="G177">
            <v>0</v>
          </cell>
          <cell r="H177">
            <v>3</v>
          </cell>
          <cell r="I177">
            <v>0</v>
          </cell>
          <cell r="J177">
            <v>0</v>
          </cell>
        </row>
        <row r="178">
          <cell r="A178">
            <v>405938</v>
          </cell>
          <cell r="B178" t="str">
            <v>BR</v>
          </cell>
          <cell r="C178" t="str">
            <v>IMPROVED</v>
          </cell>
          <cell r="D178">
            <v>0</v>
          </cell>
          <cell r="E178">
            <v>2</v>
          </cell>
          <cell r="F178">
            <v>0</v>
          </cell>
          <cell r="G178">
            <v>1</v>
          </cell>
          <cell r="H178">
            <v>2</v>
          </cell>
          <cell r="I178">
            <v>0</v>
          </cell>
          <cell r="J178">
            <v>0</v>
          </cell>
        </row>
        <row r="179">
          <cell r="A179">
            <v>406161</v>
          </cell>
          <cell r="B179" t="str">
            <v>TC</v>
          </cell>
          <cell r="C179" t="str">
            <v>IMPROVED</v>
          </cell>
          <cell r="D179">
            <v>2</v>
          </cell>
          <cell r="E179">
            <v>1</v>
          </cell>
          <cell r="F179">
            <v>1</v>
          </cell>
          <cell r="G179">
            <v>2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406234</v>
          </cell>
          <cell r="B180" t="str">
            <v>WB</v>
          </cell>
          <cell r="C180" t="str">
            <v>IMPROVED</v>
          </cell>
          <cell r="D180">
            <v>2</v>
          </cell>
          <cell r="E180">
            <v>1</v>
          </cell>
          <cell r="F180">
            <v>0</v>
          </cell>
          <cell r="G180">
            <v>2</v>
          </cell>
          <cell r="H180">
            <v>4</v>
          </cell>
          <cell r="I180">
            <v>3</v>
          </cell>
          <cell r="J180">
            <v>0</v>
          </cell>
        </row>
        <row r="181">
          <cell r="A181">
            <v>406235</v>
          </cell>
          <cell r="B181" t="str">
            <v>WB</v>
          </cell>
          <cell r="C181" t="str">
            <v>IMPROVED</v>
          </cell>
          <cell r="D181">
            <v>1</v>
          </cell>
          <cell r="E181">
            <v>0</v>
          </cell>
          <cell r="F181">
            <v>0</v>
          </cell>
          <cell r="G181">
            <v>4</v>
          </cell>
          <cell r="H181">
            <v>3</v>
          </cell>
          <cell r="I181">
            <v>1</v>
          </cell>
          <cell r="J181">
            <v>2</v>
          </cell>
        </row>
        <row r="182">
          <cell r="A182">
            <v>406434</v>
          </cell>
          <cell r="B182" t="str">
            <v>TC</v>
          </cell>
          <cell r="C182" t="str">
            <v>IMPROVED</v>
          </cell>
          <cell r="D182">
            <v>1</v>
          </cell>
          <cell r="E182">
            <v>1</v>
          </cell>
          <cell r="F182">
            <v>0</v>
          </cell>
          <cell r="G182">
            <v>0</v>
          </cell>
          <cell r="H182">
            <v>4</v>
          </cell>
          <cell r="I182">
            <v>1</v>
          </cell>
          <cell r="J182">
            <v>1</v>
          </cell>
        </row>
        <row r="183">
          <cell r="A183">
            <v>406435</v>
          </cell>
          <cell r="B183" t="str">
            <v>TC</v>
          </cell>
          <cell r="C183" t="str">
            <v>IMPROVED</v>
          </cell>
          <cell r="D183">
            <v>0</v>
          </cell>
          <cell r="E183">
            <v>0</v>
          </cell>
          <cell r="F183">
            <v>2</v>
          </cell>
          <cell r="G183">
            <v>1</v>
          </cell>
          <cell r="H183">
            <v>2</v>
          </cell>
          <cell r="I183">
            <v>0</v>
          </cell>
          <cell r="J183">
            <v>0</v>
          </cell>
        </row>
        <row r="184">
          <cell r="A184">
            <v>406761</v>
          </cell>
          <cell r="B184" t="str">
            <v>WB</v>
          </cell>
          <cell r="C184" t="str">
            <v>IMPROVED</v>
          </cell>
          <cell r="D184">
            <v>2</v>
          </cell>
          <cell r="E184">
            <v>0</v>
          </cell>
          <cell r="F184">
            <v>3</v>
          </cell>
          <cell r="G184">
            <v>2</v>
          </cell>
          <cell r="H184">
            <v>0</v>
          </cell>
          <cell r="I184">
            <v>0</v>
          </cell>
          <cell r="J184">
            <v>1</v>
          </cell>
        </row>
        <row r="185">
          <cell r="A185">
            <v>406762</v>
          </cell>
          <cell r="B185" t="str">
            <v>WB</v>
          </cell>
          <cell r="C185" t="str">
            <v>IMPROVED</v>
          </cell>
          <cell r="D185">
            <v>3</v>
          </cell>
          <cell r="E185">
            <v>1</v>
          </cell>
          <cell r="F185">
            <v>0</v>
          </cell>
          <cell r="G185">
            <v>1</v>
          </cell>
          <cell r="H185">
            <v>2</v>
          </cell>
          <cell r="I185">
            <v>1</v>
          </cell>
          <cell r="J185">
            <v>0</v>
          </cell>
        </row>
        <row r="186">
          <cell r="A186">
            <v>406861</v>
          </cell>
          <cell r="B186" t="str">
            <v>BR</v>
          </cell>
          <cell r="C186" t="str">
            <v>IMPROVED</v>
          </cell>
          <cell r="D186">
            <v>3</v>
          </cell>
          <cell r="E186">
            <v>2</v>
          </cell>
          <cell r="F186">
            <v>2</v>
          </cell>
          <cell r="G186">
            <v>3</v>
          </cell>
          <cell r="H186">
            <v>4</v>
          </cell>
          <cell r="I186">
            <v>3</v>
          </cell>
          <cell r="J186">
            <v>1</v>
          </cell>
        </row>
        <row r="187">
          <cell r="A187">
            <v>406864</v>
          </cell>
          <cell r="B187" t="str">
            <v>BR</v>
          </cell>
          <cell r="C187" t="str">
            <v>IMPROVED</v>
          </cell>
          <cell r="D187">
            <v>0</v>
          </cell>
          <cell r="E187">
            <v>0</v>
          </cell>
          <cell r="F187">
            <v>0</v>
          </cell>
          <cell r="G187">
            <v>1</v>
          </cell>
          <cell r="H187">
            <v>4</v>
          </cell>
          <cell r="I187">
            <v>0</v>
          </cell>
          <cell r="J187">
            <v>3</v>
          </cell>
        </row>
        <row r="188">
          <cell r="A188">
            <v>406934</v>
          </cell>
          <cell r="B188" t="str">
            <v>BR</v>
          </cell>
          <cell r="C188" t="str">
            <v>IMPROVED</v>
          </cell>
          <cell r="D188">
            <v>0</v>
          </cell>
          <cell r="E188">
            <v>0</v>
          </cell>
          <cell r="F188">
            <v>1</v>
          </cell>
          <cell r="G188">
            <v>2</v>
          </cell>
          <cell r="H188">
            <v>7</v>
          </cell>
          <cell r="I188">
            <v>1</v>
          </cell>
          <cell r="J188">
            <v>1</v>
          </cell>
        </row>
        <row r="189">
          <cell r="A189">
            <v>407163</v>
          </cell>
          <cell r="B189" t="str">
            <v>TC</v>
          </cell>
          <cell r="C189" t="str">
            <v>IMPROVED</v>
          </cell>
          <cell r="D189">
            <v>0</v>
          </cell>
          <cell r="E189">
            <v>1</v>
          </cell>
          <cell r="F189">
            <v>1</v>
          </cell>
          <cell r="G189">
            <v>2</v>
          </cell>
          <cell r="H189">
            <v>4</v>
          </cell>
          <cell r="I189">
            <v>0</v>
          </cell>
          <cell r="J189">
            <v>7</v>
          </cell>
        </row>
        <row r="190">
          <cell r="A190">
            <v>407231</v>
          </cell>
          <cell r="B190" t="str">
            <v>WB</v>
          </cell>
          <cell r="C190" t="str">
            <v>IMPROVED</v>
          </cell>
          <cell r="D190">
            <v>3</v>
          </cell>
          <cell r="E190">
            <v>1</v>
          </cell>
          <cell r="F190">
            <v>2</v>
          </cell>
          <cell r="G190">
            <v>2</v>
          </cell>
          <cell r="H190">
            <v>5</v>
          </cell>
          <cell r="I190">
            <v>1</v>
          </cell>
          <cell r="J190">
            <v>0</v>
          </cell>
        </row>
        <row r="191">
          <cell r="A191">
            <v>407462</v>
          </cell>
          <cell r="B191" t="str">
            <v>TC</v>
          </cell>
          <cell r="C191" t="str">
            <v>IMPROVED</v>
          </cell>
          <cell r="D191">
            <v>1</v>
          </cell>
          <cell r="E191">
            <v>3</v>
          </cell>
          <cell r="F191">
            <v>2</v>
          </cell>
          <cell r="G191">
            <v>2</v>
          </cell>
          <cell r="H191">
            <v>3</v>
          </cell>
          <cell r="I191">
            <v>2</v>
          </cell>
          <cell r="J191">
            <v>3</v>
          </cell>
        </row>
        <row r="192">
          <cell r="A192">
            <v>407561</v>
          </cell>
          <cell r="B192" t="str">
            <v>TC</v>
          </cell>
          <cell r="C192" t="str">
            <v>IMPROVED</v>
          </cell>
          <cell r="D192">
            <v>1</v>
          </cell>
          <cell r="E192">
            <v>7</v>
          </cell>
          <cell r="F192">
            <v>2</v>
          </cell>
          <cell r="G192">
            <v>6</v>
          </cell>
          <cell r="H192">
            <v>9</v>
          </cell>
          <cell r="I192">
            <v>0</v>
          </cell>
          <cell r="J192">
            <v>0</v>
          </cell>
        </row>
        <row r="193">
          <cell r="A193">
            <v>407661</v>
          </cell>
          <cell r="B193" t="str">
            <v>WB</v>
          </cell>
          <cell r="C193" t="str">
            <v>IMPROVED</v>
          </cell>
          <cell r="D193">
            <v>2</v>
          </cell>
          <cell r="E193">
            <v>1</v>
          </cell>
          <cell r="F193">
            <v>1</v>
          </cell>
          <cell r="G193">
            <v>4</v>
          </cell>
          <cell r="H193">
            <v>3</v>
          </cell>
          <cell r="I193">
            <v>0</v>
          </cell>
          <cell r="J193">
            <v>0</v>
          </cell>
        </row>
        <row r="194">
          <cell r="A194">
            <v>407662</v>
          </cell>
          <cell r="B194" t="str">
            <v>WB</v>
          </cell>
          <cell r="C194" t="str">
            <v>IMPROVED</v>
          </cell>
          <cell r="D194">
            <v>1</v>
          </cell>
          <cell r="E194">
            <v>0</v>
          </cell>
          <cell r="F194">
            <v>0</v>
          </cell>
          <cell r="G194">
            <v>5</v>
          </cell>
          <cell r="H194">
            <v>1</v>
          </cell>
          <cell r="I194">
            <v>2</v>
          </cell>
          <cell r="J194">
            <v>1</v>
          </cell>
        </row>
        <row r="195">
          <cell r="A195">
            <v>407663</v>
          </cell>
          <cell r="B195" t="str">
            <v>WB</v>
          </cell>
          <cell r="C195" t="str">
            <v>IMPROVED</v>
          </cell>
          <cell r="D195">
            <v>0</v>
          </cell>
          <cell r="E195">
            <v>1</v>
          </cell>
          <cell r="F195">
            <v>4</v>
          </cell>
          <cell r="G195">
            <v>2</v>
          </cell>
          <cell r="H195">
            <v>3</v>
          </cell>
          <cell r="I195">
            <v>2</v>
          </cell>
          <cell r="J195">
            <v>2</v>
          </cell>
        </row>
        <row r="196">
          <cell r="A196">
            <v>407861</v>
          </cell>
          <cell r="B196" t="str">
            <v>BR</v>
          </cell>
          <cell r="C196" t="str">
            <v>IMPROVED</v>
          </cell>
          <cell r="D196">
            <v>0</v>
          </cell>
          <cell r="E196">
            <v>0</v>
          </cell>
          <cell r="F196">
            <v>6</v>
          </cell>
          <cell r="G196">
            <v>5</v>
          </cell>
          <cell r="H196">
            <v>1</v>
          </cell>
          <cell r="I196">
            <v>0</v>
          </cell>
          <cell r="J196">
            <v>0</v>
          </cell>
        </row>
        <row r="197">
          <cell r="A197">
            <v>407931</v>
          </cell>
          <cell r="B197" t="str">
            <v>BR</v>
          </cell>
          <cell r="C197" t="str">
            <v>IMPROVED</v>
          </cell>
          <cell r="D197">
            <v>1</v>
          </cell>
          <cell r="E197">
            <v>0</v>
          </cell>
          <cell r="F197">
            <v>3</v>
          </cell>
          <cell r="G197">
            <v>0</v>
          </cell>
          <cell r="H197">
            <v>3</v>
          </cell>
          <cell r="I197">
            <v>1</v>
          </cell>
          <cell r="J197">
            <v>1</v>
          </cell>
        </row>
        <row r="198">
          <cell r="A198">
            <v>407932</v>
          </cell>
          <cell r="B198" t="str">
            <v>BR</v>
          </cell>
          <cell r="C198" t="str">
            <v>IMPROVED</v>
          </cell>
          <cell r="D198">
            <v>0</v>
          </cell>
          <cell r="E198">
            <v>0</v>
          </cell>
          <cell r="F198">
            <v>1</v>
          </cell>
          <cell r="G198">
            <v>1</v>
          </cell>
          <cell r="H198">
            <v>0</v>
          </cell>
          <cell r="I198">
            <v>1</v>
          </cell>
          <cell r="J198">
            <v>0</v>
          </cell>
        </row>
        <row r="199">
          <cell r="A199">
            <v>408163</v>
          </cell>
          <cell r="B199" t="str">
            <v>WB</v>
          </cell>
          <cell r="C199" t="str">
            <v>IMPROVED</v>
          </cell>
          <cell r="D199">
            <v>1</v>
          </cell>
          <cell r="E199">
            <v>1</v>
          </cell>
          <cell r="F199">
            <v>2</v>
          </cell>
          <cell r="G199">
            <v>0</v>
          </cell>
          <cell r="H199">
            <v>2</v>
          </cell>
          <cell r="I199">
            <v>0</v>
          </cell>
          <cell r="J199">
            <v>0</v>
          </cell>
        </row>
        <row r="200">
          <cell r="A200">
            <v>408165</v>
          </cell>
          <cell r="B200" t="str">
            <v>WB</v>
          </cell>
          <cell r="C200" t="str">
            <v>IMPROVED</v>
          </cell>
          <cell r="D200">
            <v>2</v>
          </cell>
          <cell r="E200">
            <v>2</v>
          </cell>
          <cell r="F200">
            <v>0</v>
          </cell>
          <cell r="G200">
            <v>0</v>
          </cell>
          <cell r="H200">
            <v>1</v>
          </cell>
          <cell r="I200">
            <v>1</v>
          </cell>
          <cell r="J200">
            <v>0</v>
          </cell>
        </row>
        <row r="201">
          <cell r="A201">
            <v>408461</v>
          </cell>
          <cell r="B201" t="str">
            <v>TC</v>
          </cell>
          <cell r="C201" t="str">
            <v>IMPROVED</v>
          </cell>
          <cell r="D201">
            <v>7</v>
          </cell>
          <cell r="E201">
            <v>0</v>
          </cell>
          <cell r="F201">
            <v>0</v>
          </cell>
          <cell r="G201">
            <v>0</v>
          </cell>
          <cell r="H201">
            <v>3</v>
          </cell>
          <cell r="I201">
            <v>1</v>
          </cell>
          <cell r="J201">
            <v>1</v>
          </cell>
        </row>
        <row r="202">
          <cell r="A202">
            <v>408462</v>
          </cell>
          <cell r="B202" t="str">
            <v>TC</v>
          </cell>
          <cell r="C202" t="str">
            <v>IMPROVED</v>
          </cell>
          <cell r="D202">
            <v>0</v>
          </cell>
          <cell r="E202">
            <v>0</v>
          </cell>
          <cell r="F202">
            <v>0</v>
          </cell>
          <cell r="G202">
            <v>2</v>
          </cell>
          <cell r="H202">
            <v>2</v>
          </cell>
          <cell r="I202">
            <v>1</v>
          </cell>
          <cell r="J202">
            <v>2</v>
          </cell>
        </row>
        <row r="203">
          <cell r="A203">
            <v>408661</v>
          </cell>
          <cell r="B203" t="str">
            <v>WB</v>
          </cell>
          <cell r="C203" t="str">
            <v>IMPROVED</v>
          </cell>
          <cell r="D203">
            <v>1</v>
          </cell>
          <cell r="E203">
            <v>0</v>
          </cell>
          <cell r="F203">
            <v>2</v>
          </cell>
          <cell r="G203">
            <v>3</v>
          </cell>
          <cell r="H203">
            <v>3</v>
          </cell>
          <cell r="I203">
            <v>1</v>
          </cell>
          <cell r="J203">
            <v>1</v>
          </cell>
        </row>
        <row r="204">
          <cell r="A204">
            <v>408662</v>
          </cell>
          <cell r="B204" t="str">
            <v>WB</v>
          </cell>
          <cell r="C204" t="str">
            <v>IMPROVED</v>
          </cell>
          <cell r="D204">
            <v>2</v>
          </cell>
          <cell r="E204">
            <v>4</v>
          </cell>
          <cell r="F204">
            <v>3</v>
          </cell>
          <cell r="G204">
            <v>0</v>
          </cell>
          <cell r="H204">
            <v>5</v>
          </cell>
          <cell r="I204">
            <v>2</v>
          </cell>
          <cell r="J204">
            <v>0</v>
          </cell>
        </row>
        <row r="205">
          <cell r="A205">
            <v>408761</v>
          </cell>
          <cell r="B205" t="str">
            <v>TC</v>
          </cell>
          <cell r="C205" t="str">
            <v>IMPROVED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5</v>
          </cell>
          <cell r="I205">
            <v>0</v>
          </cell>
          <cell r="J205">
            <v>1</v>
          </cell>
        </row>
        <row r="206">
          <cell r="A206">
            <v>408862</v>
          </cell>
          <cell r="B206" t="str">
            <v>BR</v>
          </cell>
          <cell r="C206" t="str">
            <v>IMPROVED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5</v>
          </cell>
          <cell r="I206">
            <v>3</v>
          </cell>
          <cell r="J206">
            <v>1</v>
          </cell>
        </row>
        <row r="207">
          <cell r="A207">
            <v>500335</v>
          </cell>
          <cell r="B207" t="str">
            <v>MS</v>
          </cell>
          <cell r="C207" t="str">
            <v>IMPROVED</v>
          </cell>
          <cell r="D207">
            <v>2</v>
          </cell>
          <cell r="E207">
            <v>1</v>
          </cell>
          <cell r="F207">
            <v>2</v>
          </cell>
          <cell r="G207">
            <v>2</v>
          </cell>
          <cell r="H207">
            <v>1</v>
          </cell>
          <cell r="I207">
            <v>1</v>
          </cell>
          <cell r="J207">
            <v>0</v>
          </cell>
        </row>
        <row r="208">
          <cell r="A208">
            <v>500833</v>
          </cell>
          <cell r="B208" t="str">
            <v>MS</v>
          </cell>
          <cell r="C208" t="str">
            <v>IMPROVED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3</v>
          </cell>
          <cell r="I208">
            <v>0</v>
          </cell>
          <cell r="J208">
            <v>0</v>
          </cell>
        </row>
        <row r="209">
          <cell r="A209">
            <v>500834</v>
          </cell>
          <cell r="B209" t="str">
            <v>MS</v>
          </cell>
          <cell r="C209" t="str">
            <v>IMPROVED</v>
          </cell>
          <cell r="D209">
            <v>0</v>
          </cell>
          <cell r="E209">
            <v>0</v>
          </cell>
          <cell r="F209">
            <v>2</v>
          </cell>
          <cell r="G209">
            <v>1</v>
          </cell>
          <cell r="H209">
            <v>3</v>
          </cell>
          <cell r="I209">
            <v>0</v>
          </cell>
          <cell r="J209">
            <v>0</v>
          </cell>
        </row>
        <row r="210">
          <cell r="A210">
            <v>501064</v>
          </cell>
          <cell r="B210" t="str">
            <v>MS</v>
          </cell>
          <cell r="C210" t="str">
            <v>IMPROVED</v>
          </cell>
          <cell r="D210">
            <v>0</v>
          </cell>
          <cell r="E210">
            <v>1</v>
          </cell>
          <cell r="F210">
            <v>3</v>
          </cell>
          <cell r="G210">
            <v>4</v>
          </cell>
          <cell r="H210">
            <v>4</v>
          </cell>
          <cell r="I210">
            <v>4</v>
          </cell>
          <cell r="J210">
            <v>4</v>
          </cell>
        </row>
        <row r="211">
          <cell r="A211">
            <v>501135</v>
          </cell>
          <cell r="B211" t="str">
            <v>GC</v>
          </cell>
          <cell r="C211" t="str">
            <v>IMPROVED</v>
          </cell>
          <cell r="D211">
            <v>0</v>
          </cell>
          <cell r="E211">
            <v>2</v>
          </cell>
          <cell r="F211">
            <v>0</v>
          </cell>
          <cell r="G211">
            <v>1</v>
          </cell>
          <cell r="H211">
            <v>2</v>
          </cell>
          <cell r="I211">
            <v>0</v>
          </cell>
          <cell r="J211">
            <v>0</v>
          </cell>
        </row>
        <row r="212">
          <cell r="A212">
            <v>501236</v>
          </cell>
          <cell r="B212" t="str">
            <v>GC</v>
          </cell>
          <cell r="C212" t="str">
            <v>IMPROVED</v>
          </cell>
          <cell r="D212">
            <v>0</v>
          </cell>
          <cell r="E212">
            <v>5</v>
          </cell>
          <cell r="F212">
            <v>5</v>
          </cell>
          <cell r="G212">
            <v>4</v>
          </cell>
          <cell r="H212">
            <v>4</v>
          </cell>
          <cell r="I212">
            <v>4</v>
          </cell>
          <cell r="J212">
            <v>7</v>
          </cell>
        </row>
        <row r="213">
          <cell r="A213">
            <v>501833</v>
          </cell>
          <cell r="B213" t="str">
            <v>GC</v>
          </cell>
          <cell r="C213" t="str">
            <v>IMPROVED</v>
          </cell>
          <cell r="D213">
            <v>0</v>
          </cell>
          <cell r="E213">
            <v>1</v>
          </cell>
          <cell r="F213">
            <v>2</v>
          </cell>
          <cell r="G213">
            <v>4</v>
          </cell>
          <cell r="H213">
            <v>2</v>
          </cell>
          <cell r="I213">
            <v>5</v>
          </cell>
          <cell r="J213">
            <v>5</v>
          </cell>
        </row>
        <row r="214">
          <cell r="A214">
            <v>502161</v>
          </cell>
          <cell r="B214" t="str">
            <v>GC</v>
          </cell>
          <cell r="C214" t="str">
            <v>IMPROVED</v>
          </cell>
          <cell r="D214">
            <v>0</v>
          </cell>
          <cell r="E214">
            <v>3</v>
          </cell>
          <cell r="F214">
            <v>0</v>
          </cell>
          <cell r="G214">
            <v>3</v>
          </cell>
          <cell r="H214">
            <v>3</v>
          </cell>
          <cell r="I214">
            <v>0</v>
          </cell>
          <cell r="J214">
            <v>0</v>
          </cell>
        </row>
        <row r="215">
          <cell r="A215">
            <v>502164</v>
          </cell>
          <cell r="B215" t="str">
            <v>GC</v>
          </cell>
          <cell r="C215" t="str">
            <v>IMPROVED</v>
          </cell>
          <cell r="D215">
            <v>2</v>
          </cell>
          <cell r="E215">
            <v>2</v>
          </cell>
          <cell r="F215">
            <v>4</v>
          </cell>
          <cell r="G215">
            <v>3</v>
          </cell>
          <cell r="H215">
            <v>3</v>
          </cell>
          <cell r="I215">
            <v>2</v>
          </cell>
          <cell r="J215">
            <v>2</v>
          </cell>
        </row>
        <row r="216">
          <cell r="A216">
            <v>502167</v>
          </cell>
          <cell r="B216" t="str">
            <v>GC</v>
          </cell>
          <cell r="C216" t="str">
            <v>IMPROVED</v>
          </cell>
          <cell r="D216">
            <v>0</v>
          </cell>
          <cell r="E216">
            <v>0</v>
          </cell>
          <cell r="F216">
            <v>0</v>
          </cell>
          <cell r="G216">
            <v>2</v>
          </cell>
          <cell r="H216">
            <v>2</v>
          </cell>
          <cell r="I216">
            <v>2</v>
          </cell>
          <cell r="J216">
            <v>2</v>
          </cell>
        </row>
        <row r="217">
          <cell r="A217">
            <v>502461</v>
          </cell>
          <cell r="B217" t="str">
            <v>GC</v>
          </cell>
          <cell r="C217" t="str">
            <v>IMPROVED</v>
          </cell>
          <cell r="D217">
            <v>0</v>
          </cell>
          <cell r="E217">
            <v>1</v>
          </cell>
          <cell r="F217">
            <v>2</v>
          </cell>
          <cell r="G217">
            <v>1</v>
          </cell>
          <cell r="H217">
            <v>1</v>
          </cell>
          <cell r="I217">
            <v>1</v>
          </cell>
          <cell r="J217">
            <v>2</v>
          </cell>
        </row>
        <row r="218">
          <cell r="A218">
            <v>502462</v>
          </cell>
          <cell r="B218" t="str">
            <v>GC</v>
          </cell>
          <cell r="C218" t="str">
            <v>IMPROVED</v>
          </cell>
          <cell r="D218">
            <v>3</v>
          </cell>
          <cell r="E218">
            <v>1</v>
          </cell>
          <cell r="F218">
            <v>2</v>
          </cell>
          <cell r="G218">
            <v>2</v>
          </cell>
          <cell r="H218">
            <v>2</v>
          </cell>
          <cell r="I218">
            <v>2</v>
          </cell>
          <cell r="J218">
            <v>5</v>
          </cell>
        </row>
        <row r="219">
          <cell r="A219">
            <v>502932</v>
          </cell>
          <cell r="B219" t="str">
            <v>MS</v>
          </cell>
          <cell r="C219" t="str">
            <v>IMPROVED</v>
          </cell>
          <cell r="D219">
            <v>0</v>
          </cell>
          <cell r="E219">
            <v>0</v>
          </cell>
          <cell r="F219">
            <v>1</v>
          </cell>
          <cell r="G219">
            <v>2</v>
          </cell>
          <cell r="H219">
            <v>2</v>
          </cell>
          <cell r="I219">
            <v>3</v>
          </cell>
          <cell r="J219">
            <v>2</v>
          </cell>
        </row>
        <row r="220">
          <cell r="A220">
            <v>503035</v>
          </cell>
          <cell r="B220" t="str">
            <v>MS</v>
          </cell>
          <cell r="C220" t="str">
            <v>IMPROVED</v>
          </cell>
          <cell r="D220">
            <v>0</v>
          </cell>
          <cell r="E220">
            <v>2</v>
          </cell>
          <cell r="F220">
            <v>1</v>
          </cell>
          <cell r="G220">
            <v>0</v>
          </cell>
          <cell r="H220">
            <v>5</v>
          </cell>
          <cell r="I220">
            <v>0</v>
          </cell>
          <cell r="J220">
            <v>0</v>
          </cell>
        </row>
        <row r="221">
          <cell r="A221">
            <v>503037</v>
          </cell>
          <cell r="B221" t="str">
            <v>MS</v>
          </cell>
          <cell r="C221" t="str">
            <v>IMPROVED</v>
          </cell>
          <cell r="D221">
            <v>0</v>
          </cell>
          <cell r="E221">
            <v>0</v>
          </cell>
          <cell r="F221">
            <v>1</v>
          </cell>
          <cell r="G221">
            <v>1</v>
          </cell>
          <cell r="H221">
            <v>4</v>
          </cell>
          <cell r="I221">
            <v>0</v>
          </cell>
          <cell r="J221">
            <v>1</v>
          </cell>
        </row>
        <row r="222">
          <cell r="A222">
            <v>503131</v>
          </cell>
          <cell r="B222" t="str">
            <v>GC</v>
          </cell>
          <cell r="C222" t="str">
            <v>IMPROVED</v>
          </cell>
          <cell r="D222">
            <v>1</v>
          </cell>
          <cell r="E222">
            <v>1</v>
          </cell>
          <cell r="F222">
            <v>2</v>
          </cell>
          <cell r="G222">
            <v>1</v>
          </cell>
          <cell r="H222">
            <v>3</v>
          </cell>
          <cell r="I222">
            <v>1</v>
          </cell>
          <cell r="J222">
            <v>0</v>
          </cell>
        </row>
        <row r="223">
          <cell r="A223">
            <v>503135</v>
          </cell>
          <cell r="B223" t="str">
            <v>GC</v>
          </cell>
          <cell r="C223" t="str">
            <v>IMPROVED</v>
          </cell>
          <cell r="D223">
            <v>3</v>
          </cell>
          <cell r="E223">
            <v>1</v>
          </cell>
          <cell r="F223">
            <v>1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</row>
        <row r="224">
          <cell r="A224">
            <v>503263</v>
          </cell>
          <cell r="B224" t="str">
            <v>TB</v>
          </cell>
          <cell r="C224" t="str">
            <v>IMPROVED</v>
          </cell>
          <cell r="D224">
            <v>0</v>
          </cell>
          <cell r="E224">
            <v>0</v>
          </cell>
          <cell r="F224">
            <v>1</v>
          </cell>
          <cell r="G224">
            <v>0</v>
          </cell>
          <cell r="H224">
            <v>2</v>
          </cell>
          <cell r="I224">
            <v>0</v>
          </cell>
          <cell r="J224">
            <v>0</v>
          </cell>
        </row>
        <row r="225">
          <cell r="A225">
            <v>503265</v>
          </cell>
          <cell r="B225" t="str">
            <v>TB</v>
          </cell>
          <cell r="C225" t="str">
            <v>IMPROVED</v>
          </cell>
          <cell r="D225">
            <v>1</v>
          </cell>
          <cell r="E225">
            <v>0</v>
          </cell>
          <cell r="F225">
            <v>3</v>
          </cell>
          <cell r="G225">
            <v>0</v>
          </cell>
          <cell r="H225">
            <v>1</v>
          </cell>
          <cell r="I225">
            <v>6</v>
          </cell>
          <cell r="J225">
            <v>0</v>
          </cell>
        </row>
        <row r="226">
          <cell r="A226">
            <v>503436</v>
          </cell>
          <cell r="B226" t="str">
            <v>TB</v>
          </cell>
          <cell r="C226" t="str">
            <v>IMPROVED</v>
          </cell>
          <cell r="D226">
            <v>1</v>
          </cell>
          <cell r="E226">
            <v>0</v>
          </cell>
          <cell r="F226">
            <v>0</v>
          </cell>
          <cell r="G226">
            <v>2</v>
          </cell>
          <cell r="H226">
            <v>3</v>
          </cell>
          <cell r="I226">
            <v>1</v>
          </cell>
          <cell r="J226">
            <v>1</v>
          </cell>
        </row>
        <row r="227">
          <cell r="A227">
            <v>503568</v>
          </cell>
          <cell r="B227" t="str">
            <v>GC</v>
          </cell>
          <cell r="C227" t="str">
            <v>IMPROVED</v>
          </cell>
          <cell r="D227">
            <v>0</v>
          </cell>
          <cell r="E227">
            <v>0</v>
          </cell>
          <cell r="F227">
            <v>1</v>
          </cell>
          <cell r="G227">
            <v>2</v>
          </cell>
          <cell r="H227">
            <v>2</v>
          </cell>
          <cell r="I227">
            <v>4</v>
          </cell>
          <cell r="J227">
            <v>1</v>
          </cell>
        </row>
        <row r="228">
          <cell r="A228">
            <v>503631</v>
          </cell>
          <cell r="B228" t="str">
            <v>GC</v>
          </cell>
          <cell r="C228" t="str">
            <v>IMPROVED</v>
          </cell>
          <cell r="D228">
            <v>0</v>
          </cell>
          <cell r="E228">
            <v>1</v>
          </cell>
          <cell r="F228">
            <v>0</v>
          </cell>
          <cell r="G228">
            <v>2</v>
          </cell>
          <cell r="H228">
            <v>0</v>
          </cell>
          <cell r="I228">
            <v>0</v>
          </cell>
          <cell r="J228">
            <v>0</v>
          </cell>
        </row>
        <row r="229">
          <cell r="A229">
            <v>503634</v>
          </cell>
          <cell r="B229" t="str">
            <v>GC</v>
          </cell>
          <cell r="C229" t="str">
            <v>IMPROVED</v>
          </cell>
          <cell r="D229">
            <v>0</v>
          </cell>
          <cell r="E229">
            <v>1</v>
          </cell>
          <cell r="F229">
            <v>0</v>
          </cell>
          <cell r="G229">
            <v>1</v>
          </cell>
          <cell r="H229">
            <v>2</v>
          </cell>
          <cell r="I229">
            <v>0</v>
          </cell>
          <cell r="J229">
            <v>3</v>
          </cell>
        </row>
        <row r="230">
          <cell r="A230">
            <v>503765</v>
          </cell>
          <cell r="B230" t="str">
            <v>TB</v>
          </cell>
          <cell r="C230" t="str">
            <v>IMPROVED</v>
          </cell>
          <cell r="D230">
            <v>0</v>
          </cell>
          <cell r="E230">
            <v>0</v>
          </cell>
          <cell r="F230">
            <v>2</v>
          </cell>
          <cell r="G230">
            <v>3</v>
          </cell>
          <cell r="H230">
            <v>3</v>
          </cell>
          <cell r="I230">
            <v>0</v>
          </cell>
          <cell r="J230">
            <v>0</v>
          </cell>
        </row>
        <row r="231">
          <cell r="A231">
            <v>503862</v>
          </cell>
          <cell r="B231" t="str">
            <v>GC</v>
          </cell>
          <cell r="C231" t="str">
            <v>IMPROVED</v>
          </cell>
          <cell r="D231">
            <v>2</v>
          </cell>
          <cell r="E231">
            <v>3</v>
          </cell>
          <cell r="F231">
            <v>0</v>
          </cell>
          <cell r="G231">
            <v>2</v>
          </cell>
          <cell r="H231">
            <v>2</v>
          </cell>
          <cell r="I231">
            <v>1</v>
          </cell>
          <cell r="J231">
            <v>1</v>
          </cell>
        </row>
        <row r="232">
          <cell r="A232">
            <v>503964</v>
          </cell>
          <cell r="B232" t="str">
            <v>GC</v>
          </cell>
          <cell r="C232" t="str">
            <v>IMPROVED</v>
          </cell>
          <cell r="D232">
            <v>0</v>
          </cell>
          <cell r="E232">
            <v>6</v>
          </cell>
          <cell r="F232">
            <v>2</v>
          </cell>
          <cell r="G232">
            <v>1</v>
          </cell>
          <cell r="H232">
            <v>3</v>
          </cell>
          <cell r="I232">
            <v>4</v>
          </cell>
          <cell r="J232">
            <v>2</v>
          </cell>
        </row>
        <row r="233">
          <cell r="A233">
            <v>503965</v>
          </cell>
          <cell r="B233" t="str">
            <v>GC</v>
          </cell>
          <cell r="C233" t="str">
            <v>IMPROVED</v>
          </cell>
          <cell r="D233">
            <v>0</v>
          </cell>
          <cell r="E233">
            <v>1</v>
          </cell>
          <cell r="F233">
            <v>2</v>
          </cell>
          <cell r="G233">
            <v>2</v>
          </cell>
          <cell r="H233">
            <v>1</v>
          </cell>
          <cell r="I233">
            <v>1</v>
          </cell>
          <cell r="J233">
            <v>3</v>
          </cell>
        </row>
        <row r="234">
          <cell r="A234">
            <v>503966</v>
          </cell>
          <cell r="B234" t="str">
            <v>GC</v>
          </cell>
          <cell r="C234" t="str">
            <v>IMPROVED</v>
          </cell>
          <cell r="D234">
            <v>3</v>
          </cell>
          <cell r="E234">
            <v>1</v>
          </cell>
          <cell r="F234">
            <v>0</v>
          </cell>
          <cell r="G234">
            <v>2</v>
          </cell>
          <cell r="H234">
            <v>4</v>
          </cell>
          <cell r="I234">
            <v>7</v>
          </cell>
          <cell r="J234">
            <v>4</v>
          </cell>
        </row>
        <row r="235">
          <cell r="A235">
            <v>504061</v>
          </cell>
          <cell r="B235" t="str">
            <v>GC</v>
          </cell>
          <cell r="C235" t="str">
            <v>IMPROVED</v>
          </cell>
          <cell r="D235">
            <v>1</v>
          </cell>
          <cell r="E235">
            <v>1</v>
          </cell>
          <cell r="F235">
            <v>2</v>
          </cell>
          <cell r="G235">
            <v>4</v>
          </cell>
          <cell r="H235">
            <v>1</v>
          </cell>
          <cell r="I235">
            <v>3</v>
          </cell>
          <cell r="J235">
            <v>3</v>
          </cell>
        </row>
        <row r="236">
          <cell r="A236">
            <v>504363</v>
          </cell>
          <cell r="B236" t="str">
            <v>GC</v>
          </cell>
          <cell r="C236" t="str">
            <v>IMPROVED</v>
          </cell>
          <cell r="D236">
            <v>1</v>
          </cell>
          <cell r="E236">
            <v>1</v>
          </cell>
          <cell r="F236">
            <v>0</v>
          </cell>
          <cell r="G236">
            <v>3</v>
          </cell>
          <cell r="H236">
            <v>2</v>
          </cell>
          <cell r="I236">
            <v>3</v>
          </cell>
          <cell r="J236">
            <v>3</v>
          </cell>
        </row>
        <row r="237">
          <cell r="A237">
            <v>504367</v>
          </cell>
          <cell r="B237" t="str">
            <v>GC</v>
          </cell>
          <cell r="C237" t="str">
            <v>IMPROVED</v>
          </cell>
          <cell r="D237">
            <v>0</v>
          </cell>
          <cell r="E237">
            <v>2</v>
          </cell>
          <cell r="F237">
            <v>0</v>
          </cell>
          <cell r="G237">
            <v>1</v>
          </cell>
          <cell r="H237">
            <v>4</v>
          </cell>
          <cell r="I237">
            <v>4</v>
          </cell>
          <cell r="J237">
            <v>0</v>
          </cell>
        </row>
        <row r="238">
          <cell r="A238">
            <v>504431</v>
          </cell>
          <cell r="B238" t="str">
            <v>TB</v>
          </cell>
          <cell r="C238" t="str">
            <v>IMPROVED</v>
          </cell>
          <cell r="D238">
            <v>1</v>
          </cell>
          <cell r="E238">
            <v>1</v>
          </cell>
          <cell r="F238">
            <v>2</v>
          </cell>
          <cell r="G238">
            <v>1</v>
          </cell>
          <cell r="H238">
            <v>3</v>
          </cell>
          <cell r="I238">
            <v>0</v>
          </cell>
          <cell r="J238">
            <v>0</v>
          </cell>
        </row>
        <row r="239">
          <cell r="A239">
            <v>504662</v>
          </cell>
          <cell r="B239" t="str">
            <v>MS</v>
          </cell>
          <cell r="C239" t="str">
            <v>IMPROVED</v>
          </cell>
          <cell r="D239">
            <v>3</v>
          </cell>
          <cell r="E239">
            <v>3</v>
          </cell>
          <cell r="F239">
            <v>2</v>
          </cell>
          <cell r="G239">
            <v>4</v>
          </cell>
          <cell r="H239">
            <v>5</v>
          </cell>
          <cell r="I239">
            <v>1</v>
          </cell>
          <cell r="J239">
            <v>1</v>
          </cell>
        </row>
        <row r="240">
          <cell r="A240">
            <v>504663</v>
          </cell>
          <cell r="B240" t="str">
            <v>MS</v>
          </cell>
          <cell r="C240" t="str">
            <v>IMPROVED</v>
          </cell>
          <cell r="D240">
            <v>4</v>
          </cell>
          <cell r="E240">
            <v>0</v>
          </cell>
          <cell r="F240">
            <v>1</v>
          </cell>
          <cell r="G240">
            <v>1</v>
          </cell>
          <cell r="H240">
            <v>0</v>
          </cell>
          <cell r="I240">
            <v>2</v>
          </cell>
          <cell r="J240">
            <v>3</v>
          </cell>
        </row>
        <row r="241">
          <cell r="A241">
            <v>504665</v>
          </cell>
          <cell r="B241" t="str">
            <v>MS</v>
          </cell>
          <cell r="C241" t="str">
            <v>IMPROVED</v>
          </cell>
          <cell r="D241">
            <v>1</v>
          </cell>
          <cell r="E241">
            <v>3</v>
          </cell>
          <cell r="F241">
            <v>2</v>
          </cell>
          <cell r="G241">
            <v>3</v>
          </cell>
          <cell r="H241">
            <v>5</v>
          </cell>
          <cell r="I241">
            <v>2</v>
          </cell>
          <cell r="J241">
            <v>1</v>
          </cell>
        </row>
        <row r="242">
          <cell r="A242">
            <v>504761</v>
          </cell>
          <cell r="B242" t="str">
            <v>GC</v>
          </cell>
          <cell r="C242" t="str">
            <v>IMPROVED</v>
          </cell>
          <cell r="D242">
            <v>3</v>
          </cell>
          <cell r="E242">
            <v>1</v>
          </cell>
          <cell r="F242">
            <v>2</v>
          </cell>
          <cell r="G242">
            <v>1</v>
          </cell>
          <cell r="H242">
            <v>0</v>
          </cell>
          <cell r="I242">
            <v>3</v>
          </cell>
          <cell r="J242">
            <v>0</v>
          </cell>
        </row>
        <row r="243">
          <cell r="A243">
            <v>504965</v>
          </cell>
          <cell r="B243" t="str">
            <v>GC</v>
          </cell>
          <cell r="C243" t="str">
            <v>IMPROVED</v>
          </cell>
          <cell r="D243">
            <v>1</v>
          </cell>
          <cell r="E243">
            <v>3</v>
          </cell>
          <cell r="F243">
            <v>5</v>
          </cell>
          <cell r="G243">
            <v>5</v>
          </cell>
          <cell r="H243">
            <v>4</v>
          </cell>
          <cell r="I243">
            <v>0</v>
          </cell>
          <cell r="J243">
            <v>0</v>
          </cell>
        </row>
        <row r="244">
          <cell r="A244">
            <v>505061</v>
          </cell>
          <cell r="B244" t="str">
            <v>GC</v>
          </cell>
          <cell r="C244" t="str">
            <v>IMPROVED</v>
          </cell>
          <cell r="D244">
            <v>1</v>
          </cell>
          <cell r="E244">
            <v>1</v>
          </cell>
          <cell r="F244">
            <v>1</v>
          </cell>
          <cell r="G244">
            <v>2</v>
          </cell>
          <cell r="H244">
            <v>4</v>
          </cell>
          <cell r="I244">
            <v>2</v>
          </cell>
          <cell r="J244">
            <v>3</v>
          </cell>
        </row>
        <row r="245">
          <cell r="A245">
            <v>505063</v>
          </cell>
          <cell r="B245" t="str">
            <v>GC</v>
          </cell>
          <cell r="C245" t="str">
            <v>IMPROVED</v>
          </cell>
          <cell r="D245">
            <v>2</v>
          </cell>
          <cell r="E245">
            <v>0</v>
          </cell>
          <cell r="F245">
            <v>2</v>
          </cell>
          <cell r="G245">
            <v>3</v>
          </cell>
          <cell r="H245">
            <v>2</v>
          </cell>
          <cell r="I245">
            <v>4</v>
          </cell>
          <cell r="J245">
            <v>1</v>
          </cell>
        </row>
        <row r="246">
          <cell r="A246">
            <v>505163</v>
          </cell>
          <cell r="B246" t="str">
            <v>MS</v>
          </cell>
          <cell r="C246" t="str">
            <v>IMPROVED</v>
          </cell>
          <cell r="D246">
            <v>1</v>
          </cell>
          <cell r="E246">
            <v>1</v>
          </cell>
          <cell r="F246">
            <v>0</v>
          </cell>
          <cell r="G246">
            <v>1</v>
          </cell>
          <cell r="H246">
            <v>0</v>
          </cell>
          <cell r="I246">
            <v>2</v>
          </cell>
          <cell r="J246">
            <v>2</v>
          </cell>
        </row>
        <row r="247">
          <cell r="A247">
            <v>505261</v>
          </cell>
          <cell r="B247" t="str">
            <v>MS</v>
          </cell>
          <cell r="C247" t="str">
            <v>IMPROVED</v>
          </cell>
          <cell r="D247">
            <v>0</v>
          </cell>
          <cell r="E247">
            <v>1</v>
          </cell>
          <cell r="F247">
            <v>1</v>
          </cell>
          <cell r="G247">
            <v>1</v>
          </cell>
          <cell r="H247">
            <v>0</v>
          </cell>
          <cell r="I247">
            <v>5</v>
          </cell>
          <cell r="J247">
            <v>5</v>
          </cell>
        </row>
        <row r="248">
          <cell r="A248">
            <v>505361</v>
          </cell>
          <cell r="B248" t="str">
            <v>MS</v>
          </cell>
          <cell r="C248" t="str">
            <v>IMPROVED</v>
          </cell>
          <cell r="D248">
            <v>0</v>
          </cell>
          <cell r="E248">
            <v>0</v>
          </cell>
          <cell r="F248">
            <v>0</v>
          </cell>
          <cell r="G248">
            <v>2</v>
          </cell>
          <cell r="H248">
            <v>2</v>
          </cell>
          <cell r="I248">
            <v>3</v>
          </cell>
          <cell r="J248">
            <v>3</v>
          </cell>
        </row>
        <row r="249">
          <cell r="A249">
            <v>505362</v>
          </cell>
          <cell r="B249" t="str">
            <v>MS</v>
          </cell>
          <cell r="C249" t="str">
            <v>IMPROVED</v>
          </cell>
          <cell r="D249">
            <v>0</v>
          </cell>
          <cell r="E249">
            <v>0</v>
          </cell>
          <cell r="F249">
            <v>0</v>
          </cell>
          <cell r="G249">
            <v>1</v>
          </cell>
          <cell r="H249">
            <v>3</v>
          </cell>
          <cell r="I249">
            <v>2</v>
          </cell>
          <cell r="J249">
            <v>1</v>
          </cell>
        </row>
        <row r="250">
          <cell r="A250">
            <v>505664</v>
          </cell>
          <cell r="B250" t="str">
            <v>TB</v>
          </cell>
          <cell r="C250" t="str">
            <v>IMPROVED</v>
          </cell>
          <cell r="D250">
            <v>1</v>
          </cell>
          <cell r="E250">
            <v>3</v>
          </cell>
          <cell r="F250">
            <v>3</v>
          </cell>
          <cell r="G250">
            <v>1</v>
          </cell>
          <cell r="H250">
            <v>3</v>
          </cell>
          <cell r="I250">
            <v>3</v>
          </cell>
          <cell r="J250">
            <v>2</v>
          </cell>
        </row>
        <row r="251">
          <cell r="A251">
            <v>505862</v>
          </cell>
          <cell r="B251" t="str">
            <v>MS</v>
          </cell>
          <cell r="C251" t="str">
            <v>IMPROVED</v>
          </cell>
          <cell r="D251">
            <v>2</v>
          </cell>
          <cell r="E251">
            <v>4</v>
          </cell>
          <cell r="F251">
            <v>4</v>
          </cell>
          <cell r="G251">
            <v>8</v>
          </cell>
          <cell r="H251">
            <v>5</v>
          </cell>
          <cell r="I251">
            <v>2</v>
          </cell>
          <cell r="J251">
            <v>2</v>
          </cell>
        </row>
        <row r="252">
          <cell r="A252">
            <v>505864</v>
          </cell>
          <cell r="B252" t="str">
            <v>MS</v>
          </cell>
          <cell r="C252" t="str">
            <v>IMPROVED</v>
          </cell>
          <cell r="D252">
            <v>0</v>
          </cell>
          <cell r="E252">
            <v>0</v>
          </cell>
          <cell r="F252">
            <v>1</v>
          </cell>
          <cell r="G252">
            <v>0</v>
          </cell>
          <cell r="H252">
            <v>2</v>
          </cell>
          <cell r="I252">
            <v>2</v>
          </cell>
          <cell r="J252">
            <v>3</v>
          </cell>
        </row>
        <row r="253">
          <cell r="A253">
            <v>505961</v>
          </cell>
          <cell r="B253" t="str">
            <v>TB</v>
          </cell>
          <cell r="C253" t="str">
            <v>IMPROVED</v>
          </cell>
          <cell r="D253">
            <v>1</v>
          </cell>
          <cell r="E253">
            <v>3</v>
          </cell>
          <cell r="F253">
            <v>3</v>
          </cell>
          <cell r="G253">
            <v>1</v>
          </cell>
          <cell r="H253">
            <v>4</v>
          </cell>
          <cell r="I253">
            <v>1</v>
          </cell>
          <cell r="J253">
            <v>1</v>
          </cell>
        </row>
        <row r="254">
          <cell r="A254">
            <v>506262</v>
          </cell>
          <cell r="B254" t="str">
            <v>MS</v>
          </cell>
          <cell r="C254" t="str">
            <v>IMPROVED</v>
          </cell>
          <cell r="D254">
            <v>0</v>
          </cell>
          <cell r="E254">
            <v>0</v>
          </cell>
          <cell r="F254">
            <v>0</v>
          </cell>
          <cell r="G254">
            <v>1</v>
          </cell>
          <cell r="H254">
            <v>2</v>
          </cell>
          <cell r="I254">
            <v>0</v>
          </cell>
          <cell r="J254">
            <v>1</v>
          </cell>
        </row>
        <row r="255">
          <cell r="A255">
            <v>506461</v>
          </cell>
          <cell r="B255" t="str">
            <v>TB</v>
          </cell>
          <cell r="C255" t="str">
            <v>IMPROVED</v>
          </cell>
          <cell r="D255">
            <v>2</v>
          </cell>
          <cell r="E255">
            <v>1</v>
          </cell>
          <cell r="F255">
            <v>0</v>
          </cell>
          <cell r="G255">
            <v>0</v>
          </cell>
          <cell r="H255">
            <v>0</v>
          </cell>
          <cell r="I255">
            <v>1</v>
          </cell>
          <cell r="J255">
            <v>1</v>
          </cell>
        </row>
        <row r="256">
          <cell r="A256">
            <v>506462</v>
          </cell>
          <cell r="B256" t="str">
            <v>TB</v>
          </cell>
          <cell r="C256" t="str">
            <v>IMPROVED</v>
          </cell>
          <cell r="D256">
            <v>1</v>
          </cell>
          <cell r="E256">
            <v>1</v>
          </cell>
          <cell r="F256">
            <v>2</v>
          </cell>
          <cell r="G256">
            <v>1</v>
          </cell>
          <cell r="H256">
            <v>5</v>
          </cell>
          <cell r="I256">
            <v>1</v>
          </cell>
          <cell r="J256">
            <v>1</v>
          </cell>
        </row>
        <row r="257">
          <cell r="A257">
            <v>506561</v>
          </cell>
          <cell r="B257" t="str">
            <v>MS</v>
          </cell>
          <cell r="C257" t="str">
            <v>IMPROVED</v>
          </cell>
          <cell r="D257">
            <v>1</v>
          </cell>
          <cell r="E257">
            <v>1</v>
          </cell>
          <cell r="F257">
            <v>1</v>
          </cell>
          <cell r="G257">
            <v>1</v>
          </cell>
          <cell r="H257">
            <v>3</v>
          </cell>
          <cell r="I257">
            <v>2</v>
          </cell>
          <cell r="J257">
            <v>0</v>
          </cell>
        </row>
        <row r="258">
          <cell r="A258">
            <v>700134</v>
          </cell>
          <cell r="B258" t="str">
            <v>WG</v>
          </cell>
          <cell r="C258" t="str">
            <v>IMPROVED</v>
          </cell>
          <cell r="D258">
            <v>3</v>
          </cell>
          <cell r="E258">
            <v>2</v>
          </cell>
          <cell r="F258">
            <v>3</v>
          </cell>
          <cell r="G258">
            <v>3</v>
          </cell>
          <cell r="H258">
            <v>4</v>
          </cell>
          <cell r="I258">
            <v>1</v>
          </cell>
          <cell r="J258">
            <v>1</v>
          </cell>
        </row>
        <row r="259">
          <cell r="A259">
            <v>700135</v>
          </cell>
          <cell r="B259" t="str">
            <v>WG</v>
          </cell>
          <cell r="C259" t="str">
            <v>IMPROVED</v>
          </cell>
          <cell r="D259">
            <v>1</v>
          </cell>
          <cell r="E259">
            <v>5</v>
          </cell>
          <cell r="F259">
            <v>0</v>
          </cell>
          <cell r="G259">
            <v>1</v>
          </cell>
          <cell r="H259">
            <v>1</v>
          </cell>
          <cell r="I259">
            <v>2</v>
          </cell>
          <cell r="J259">
            <v>1</v>
          </cell>
        </row>
        <row r="260">
          <cell r="A260">
            <v>700138</v>
          </cell>
          <cell r="B260" t="str">
            <v>WG</v>
          </cell>
          <cell r="C260" t="str">
            <v>IMPROVED</v>
          </cell>
          <cell r="D260">
            <v>0</v>
          </cell>
          <cell r="E260">
            <v>0</v>
          </cell>
          <cell r="F260">
            <v>0</v>
          </cell>
          <cell r="G260">
            <v>1</v>
          </cell>
          <cell r="H260">
            <v>2</v>
          </cell>
          <cell r="I260">
            <v>1</v>
          </cell>
          <cell r="J260">
            <v>0</v>
          </cell>
        </row>
        <row r="261">
          <cell r="A261">
            <v>700143</v>
          </cell>
          <cell r="B261" t="str">
            <v>WG</v>
          </cell>
          <cell r="C261" t="str">
            <v>IMPROVED</v>
          </cell>
          <cell r="D261">
            <v>1</v>
          </cell>
          <cell r="E261">
            <v>1</v>
          </cell>
          <cell r="F261">
            <v>2</v>
          </cell>
          <cell r="G261">
            <v>0</v>
          </cell>
          <cell r="H261">
            <v>5</v>
          </cell>
          <cell r="I261">
            <v>1</v>
          </cell>
          <cell r="J261">
            <v>2</v>
          </cell>
        </row>
        <row r="262">
          <cell r="A262">
            <v>700231</v>
          </cell>
          <cell r="B262" t="str">
            <v>GS</v>
          </cell>
          <cell r="C262" t="str">
            <v>IMPROVED</v>
          </cell>
          <cell r="D262">
            <v>0</v>
          </cell>
          <cell r="E262">
            <v>0</v>
          </cell>
          <cell r="F262">
            <v>0</v>
          </cell>
          <cell r="G262">
            <v>1</v>
          </cell>
          <cell r="H262">
            <v>2</v>
          </cell>
          <cell r="I262">
            <v>1</v>
          </cell>
          <cell r="J262">
            <v>1</v>
          </cell>
        </row>
        <row r="263">
          <cell r="A263">
            <v>700234</v>
          </cell>
          <cell r="B263" t="str">
            <v>GS</v>
          </cell>
          <cell r="C263" t="str">
            <v>IMPROVED</v>
          </cell>
          <cell r="D263">
            <v>0</v>
          </cell>
          <cell r="E263">
            <v>0</v>
          </cell>
          <cell r="F263">
            <v>0</v>
          </cell>
          <cell r="G263">
            <v>2</v>
          </cell>
          <cell r="H263">
            <v>3</v>
          </cell>
          <cell r="I263">
            <v>0</v>
          </cell>
          <cell r="J263">
            <v>1</v>
          </cell>
        </row>
        <row r="264">
          <cell r="A264">
            <v>700236</v>
          </cell>
          <cell r="B264" t="str">
            <v>GS</v>
          </cell>
          <cell r="C264" t="str">
            <v>IMPROVED</v>
          </cell>
          <cell r="D264">
            <v>2</v>
          </cell>
          <cell r="E264">
            <v>3</v>
          </cell>
          <cell r="F264">
            <v>0</v>
          </cell>
          <cell r="G264">
            <v>4</v>
          </cell>
          <cell r="H264">
            <v>2</v>
          </cell>
          <cell r="I264">
            <v>0</v>
          </cell>
          <cell r="J264">
            <v>1</v>
          </cell>
        </row>
        <row r="265">
          <cell r="A265">
            <v>700332</v>
          </cell>
          <cell r="B265" t="str">
            <v>WG</v>
          </cell>
          <cell r="C265" t="str">
            <v>IMPROVED</v>
          </cell>
          <cell r="D265">
            <v>0</v>
          </cell>
          <cell r="E265">
            <v>3</v>
          </cell>
          <cell r="F265">
            <v>2</v>
          </cell>
          <cell r="G265">
            <v>0</v>
          </cell>
          <cell r="H265">
            <v>5</v>
          </cell>
          <cell r="I265">
            <v>0</v>
          </cell>
          <cell r="J265">
            <v>2</v>
          </cell>
        </row>
        <row r="266">
          <cell r="A266">
            <v>700333</v>
          </cell>
          <cell r="B266" t="str">
            <v>WG</v>
          </cell>
          <cell r="C266" t="str">
            <v>IMPROVED</v>
          </cell>
          <cell r="D266">
            <v>0</v>
          </cell>
          <cell r="E266">
            <v>2</v>
          </cell>
          <cell r="F266">
            <v>2</v>
          </cell>
          <cell r="G266">
            <v>1</v>
          </cell>
          <cell r="H266">
            <v>3</v>
          </cell>
          <cell r="I266">
            <v>1</v>
          </cell>
          <cell r="J266">
            <v>0</v>
          </cell>
        </row>
        <row r="267">
          <cell r="A267">
            <v>700336</v>
          </cell>
          <cell r="B267" t="str">
            <v>WG</v>
          </cell>
          <cell r="C267" t="str">
            <v>IMPROVED</v>
          </cell>
          <cell r="D267">
            <v>2</v>
          </cell>
          <cell r="E267">
            <v>0</v>
          </cell>
          <cell r="F267">
            <v>2</v>
          </cell>
          <cell r="G267">
            <v>2</v>
          </cell>
          <cell r="H267">
            <v>2</v>
          </cell>
          <cell r="I267">
            <v>0</v>
          </cell>
          <cell r="J267">
            <v>0</v>
          </cell>
        </row>
        <row r="268">
          <cell r="A268">
            <v>700431</v>
          </cell>
          <cell r="B268" t="str">
            <v>WG</v>
          </cell>
          <cell r="C268" t="str">
            <v>IMPROVED</v>
          </cell>
          <cell r="D268">
            <v>2</v>
          </cell>
          <cell r="E268">
            <v>0</v>
          </cell>
          <cell r="F268">
            <v>5</v>
          </cell>
          <cell r="G268">
            <v>2</v>
          </cell>
          <cell r="H268">
            <v>3</v>
          </cell>
          <cell r="I268">
            <v>1</v>
          </cell>
          <cell r="J268">
            <v>1</v>
          </cell>
        </row>
        <row r="269">
          <cell r="A269">
            <v>700432</v>
          </cell>
          <cell r="B269" t="str">
            <v>WG</v>
          </cell>
          <cell r="C269" t="str">
            <v>IMPROVED</v>
          </cell>
          <cell r="D269">
            <v>0</v>
          </cell>
          <cell r="E269">
            <v>0</v>
          </cell>
          <cell r="F269">
            <v>1</v>
          </cell>
          <cell r="G269">
            <v>3</v>
          </cell>
          <cell r="H269">
            <v>4</v>
          </cell>
          <cell r="I269">
            <v>2</v>
          </cell>
          <cell r="J269">
            <v>2</v>
          </cell>
        </row>
        <row r="270">
          <cell r="A270">
            <v>700436</v>
          </cell>
          <cell r="B270" t="str">
            <v>WG</v>
          </cell>
          <cell r="C270" t="str">
            <v>IMPROVED</v>
          </cell>
          <cell r="D270">
            <v>0</v>
          </cell>
          <cell r="E270">
            <v>1</v>
          </cell>
          <cell r="F270">
            <v>5</v>
          </cell>
          <cell r="G270">
            <v>3</v>
          </cell>
          <cell r="H270">
            <v>2</v>
          </cell>
          <cell r="I270">
            <v>2</v>
          </cell>
          <cell r="J270">
            <v>1</v>
          </cell>
        </row>
        <row r="271">
          <cell r="A271">
            <v>700438</v>
          </cell>
          <cell r="B271" t="str">
            <v>WG</v>
          </cell>
          <cell r="C271" t="str">
            <v>IMPROVED</v>
          </cell>
          <cell r="D271">
            <v>3</v>
          </cell>
          <cell r="E271">
            <v>1</v>
          </cell>
          <cell r="F271">
            <v>2</v>
          </cell>
          <cell r="G271">
            <v>1</v>
          </cell>
          <cell r="H271">
            <v>3</v>
          </cell>
          <cell r="I271">
            <v>0</v>
          </cell>
          <cell r="J271">
            <v>0</v>
          </cell>
        </row>
        <row r="272">
          <cell r="A272">
            <v>700439</v>
          </cell>
          <cell r="B272" t="str">
            <v>WG</v>
          </cell>
          <cell r="C272" t="str">
            <v>IMPROVED</v>
          </cell>
          <cell r="D272">
            <v>0</v>
          </cell>
          <cell r="E272">
            <v>0</v>
          </cell>
          <cell r="F272">
            <v>1</v>
          </cell>
          <cell r="G272">
            <v>0</v>
          </cell>
          <cell r="H272">
            <v>4</v>
          </cell>
          <cell r="I272">
            <v>1</v>
          </cell>
          <cell r="J272">
            <v>2</v>
          </cell>
        </row>
        <row r="273">
          <cell r="A273">
            <v>700532</v>
          </cell>
          <cell r="B273" t="str">
            <v>PM</v>
          </cell>
          <cell r="C273" t="str">
            <v>IMPROVED</v>
          </cell>
          <cell r="D273">
            <v>3</v>
          </cell>
          <cell r="E273">
            <v>0</v>
          </cell>
          <cell r="F273">
            <v>1</v>
          </cell>
          <cell r="G273">
            <v>0</v>
          </cell>
          <cell r="H273">
            <v>1</v>
          </cell>
          <cell r="I273">
            <v>1</v>
          </cell>
          <cell r="J273">
            <v>0</v>
          </cell>
        </row>
        <row r="274">
          <cell r="A274">
            <v>700533</v>
          </cell>
          <cell r="B274" t="str">
            <v>PM</v>
          </cell>
          <cell r="C274" t="str">
            <v>IMPROVED</v>
          </cell>
          <cell r="D274">
            <v>0</v>
          </cell>
          <cell r="E274">
            <v>1</v>
          </cell>
          <cell r="F274">
            <v>2</v>
          </cell>
          <cell r="G274">
            <v>1</v>
          </cell>
          <cell r="H274">
            <v>4</v>
          </cell>
          <cell r="I274">
            <v>1</v>
          </cell>
          <cell r="J274">
            <v>1</v>
          </cell>
        </row>
        <row r="275">
          <cell r="A275">
            <v>700534</v>
          </cell>
          <cell r="B275" t="str">
            <v>PM</v>
          </cell>
          <cell r="C275" t="str">
            <v>IMPROVED</v>
          </cell>
          <cell r="D275">
            <v>1</v>
          </cell>
          <cell r="E275">
            <v>2</v>
          </cell>
          <cell r="F275">
            <v>0</v>
          </cell>
          <cell r="G275">
            <v>1</v>
          </cell>
          <cell r="H275">
            <v>5</v>
          </cell>
          <cell r="I275">
            <v>0</v>
          </cell>
          <cell r="J275">
            <v>0</v>
          </cell>
        </row>
        <row r="276">
          <cell r="A276">
            <v>700631</v>
          </cell>
          <cell r="B276" t="str">
            <v>WG</v>
          </cell>
          <cell r="C276" t="str">
            <v>IMPROVED</v>
          </cell>
          <cell r="D276">
            <v>1</v>
          </cell>
          <cell r="E276">
            <v>3</v>
          </cell>
          <cell r="F276">
            <v>0</v>
          </cell>
          <cell r="G276">
            <v>2</v>
          </cell>
          <cell r="H276">
            <v>2</v>
          </cell>
          <cell r="I276">
            <v>0</v>
          </cell>
          <cell r="J276">
            <v>1</v>
          </cell>
        </row>
        <row r="277">
          <cell r="A277">
            <v>700632</v>
          </cell>
          <cell r="B277" t="str">
            <v>WG</v>
          </cell>
          <cell r="C277" t="str">
            <v>IMPROVED</v>
          </cell>
          <cell r="D277">
            <v>1</v>
          </cell>
          <cell r="E277">
            <v>0</v>
          </cell>
          <cell r="F277">
            <v>0</v>
          </cell>
          <cell r="G277">
            <v>1</v>
          </cell>
          <cell r="H277">
            <v>4</v>
          </cell>
          <cell r="I277">
            <v>0</v>
          </cell>
          <cell r="J277">
            <v>0</v>
          </cell>
        </row>
        <row r="278">
          <cell r="A278">
            <v>700639</v>
          </cell>
          <cell r="B278" t="str">
            <v>WG</v>
          </cell>
          <cell r="C278" t="str">
            <v>IMPROVED</v>
          </cell>
          <cell r="D278">
            <v>1</v>
          </cell>
          <cell r="E278">
            <v>0</v>
          </cell>
          <cell r="F278">
            <v>2</v>
          </cell>
          <cell r="G278">
            <v>0</v>
          </cell>
          <cell r="H278">
            <v>5</v>
          </cell>
          <cell r="I278">
            <v>1</v>
          </cell>
          <cell r="J278">
            <v>3</v>
          </cell>
        </row>
        <row r="279">
          <cell r="A279">
            <v>700640</v>
          </cell>
          <cell r="B279" t="str">
            <v>WG</v>
          </cell>
          <cell r="C279" t="str">
            <v>IMPROVED</v>
          </cell>
          <cell r="D279">
            <v>0</v>
          </cell>
          <cell r="E279">
            <v>1</v>
          </cell>
          <cell r="F279">
            <v>1</v>
          </cell>
          <cell r="G279">
            <v>3</v>
          </cell>
          <cell r="H279">
            <v>1</v>
          </cell>
          <cell r="I279">
            <v>0</v>
          </cell>
          <cell r="J279">
            <v>1</v>
          </cell>
        </row>
        <row r="280">
          <cell r="A280">
            <v>700642</v>
          </cell>
          <cell r="B280" t="str">
            <v>WG</v>
          </cell>
          <cell r="C280" t="str">
            <v>IMPROVED</v>
          </cell>
          <cell r="D280">
            <v>3</v>
          </cell>
          <cell r="E280">
            <v>0</v>
          </cell>
          <cell r="F280">
            <v>1</v>
          </cell>
          <cell r="G280">
            <v>0</v>
          </cell>
          <cell r="H280">
            <v>6</v>
          </cell>
          <cell r="I280">
            <v>2</v>
          </cell>
          <cell r="J280">
            <v>3</v>
          </cell>
        </row>
        <row r="281">
          <cell r="A281">
            <v>700735</v>
          </cell>
          <cell r="B281" t="str">
            <v>WG</v>
          </cell>
          <cell r="C281" t="str">
            <v>IMPROVED</v>
          </cell>
          <cell r="D281">
            <v>4</v>
          </cell>
          <cell r="E281">
            <v>1</v>
          </cell>
          <cell r="F281">
            <v>1</v>
          </cell>
          <cell r="G281">
            <v>2</v>
          </cell>
          <cell r="H281">
            <v>1</v>
          </cell>
          <cell r="I281">
            <v>5</v>
          </cell>
          <cell r="J281">
            <v>5</v>
          </cell>
        </row>
        <row r="282">
          <cell r="A282">
            <v>700832</v>
          </cell>
          <cell r="B282" t="str">
            <v>GS</v>
          </cell>
          <cell r="C282" t="str">
            <v>IMPROVED</v>
          </cell>
          <cell r="D282">
            <v>0</v>
          </cell>
          <cell r="E282">
            <v>3</v>
          </cell>
          <cell r="F282">
            <v>0</v>
          </cell>
          <cell r="G282">
            <v>0</v>
          </cell>
          <cell r="H282">
            <v>2</v>
          </cell>
          <cell r="I282">
            <v>0</v>
          </cell>
          <cell r="J282">
            <v>0</v>
          </cell>
        </row>
        <row r="283">
          <cell r="A283">
            <v>700833</v>
          </cell>
          <cell r="B283" t="str">
            <v>GS</v>
          </cell>
          <cell r="C283" t="str">
            <v>IMPROVED</v>
          </cell>
          <cell r="D283">
            <v>2</v>
          </cell>
          <cell r="E283">
            <v>1</v>
          </cell>
          <cell r="F283">
            <v>1</v>
          </cell>
          <cell r="G283">
            <v>0</v>
          </cell>
          <cell r="H283">
            <v>4</v>
          </cell>
          <cell r="I283">
            <v>1</v>
          </cell>
          <cell r="J283">
            <v>1</v>
          </cell>
        </row>
        <row r="284">
          <cell r="A284">
            <v>700931</v>
          </cell>
          <cell r="B284" t="str">
            <v>GS</v>
          </cell>
          <cell r="C284" t="str">
            <v>IMPROVED</v>
          </cell>
          <cell r="D284">
            <v>2</v>
          </cell>
          <cell r="E284">
            <v>5</v>
          </cell>
          <cell r="F284">
            <v>2</v>
          </cell>
          <cell r="G284">
            <v>1</v>
          </cell>
          <cell r="H284">
            <v>4</v>
          </cell>
          <cell r="I284">
            <v>1</v>
          </cell>
          <cell r="J284">
            <v>5</v>
          </cell>
        </row>
        <row r="285">
          <cell r="A285">
            <v>700936</v>
          </cell>
          <cell r="B285" t="str">
            <v>GS</v>
          </cell>
          <cell r="C285" t="str">
            <v>IMPROVED</v>
          </cell>
          <cell r="D285">
            <v>1</v>
          </cell>
          <cell r="E285">
            <v>2</v>
          </cell>
          <cell r="F285">
            <v>1</v>
          </cell>
          <cell r="G285">
            <v>0</v>
          </cell>
          <cell r="H285">
            <v>3</v>
          </cell>
          <cell r="I285">
            <v>0</v>
          </cell>
          <cell r="J285">
            <v>0</v>
          </cell>
        </row>
        <row r="286">
          <cell r="A286">
            <v>701032</v>
          </cell>
          <cell r="B286" t="str">
            <v>PM</v>
          </cell>
          <cell r="C286" t="str">
            <v>IMPROVED</v>
          </cell>
          <cell r="D286">
            <v>0</v>
          </cell>
          <cell r="E286">
            <v>1</v>
          </cell>
          <cell r="F286">
            <v>1</v>
          </cell>
          <cell r="G286">
            <v>1</v>
          </cell>
          <cell r="H286">
            <v>4</v>
          </cell>
          <cell r="I286">
            <v>1</v>
          </cell>
          <cell r="J286">
            <v>2</v>
          </cell>
        </row>
        <row r="287">
          <cell r="A287">
            <v>701033</v>
          </cell>
          <cell r="B287" t="str">
            <v>PM</v>
          </cell>
          <cell r="C287" t="str">
            <v>IMPROVED</v>
          </cell>
          <cell r="D287">
            <v>2</v>
          </cell>
          <cell r="E287">
            <v>0</v>
          </cell>
          <cell r="F287">
            <v>2</v>
          </cell>
          <cell r="G287">
            <v>3</v>
          </cell>
          <cell r="H287">
            <v>2</v>
          </cell>
          <cell r="I287">
            <v>4</v>
          </cell>
          <cell r="J287">
            <v>3</v>
          </cell>
        </row>
        <row r="288">
          <cell r="A288">
            <v>701035</v>
          </cell>
          <cell r="B288" t="str">
            <v>PM</v>
          </cell>
          <cell r="C288" t="str">
            <v>IMPROVED</v>
          </cell>
          <cell r="D288">
            <v>2</v>
          </cell>
          <cell r="E288">
            <v>1</v>
          </cell>
          <cell r="F288">
            <v>2</v>
          </cell>
          <cell r="G288">
            <v>5</v>
          </cell>
          <cell r="H288">
            <v>1</v>
          </cell>
          <cell r="I288">
            <v>8</v>
          </cell>
          <cell r="J288">
            <v>4</v>
          </cell>
        </row>
        <row r="289">
          <cell r="A289">
            <v>701040</v>
          </cell>
          <cell r="B289" t="str">
            <v>PM</v>
          </cell>
          <cell r="C289" t="str">
            <v>IMPROVED</v>
          </cell>
          <cell r="D289">
            <v>0</v>
          </cell>
          <cell r="E289">
            <v>4</v>
          </cell>
          <cell r="F289">
            <v>0</v>
          </cell>
          <cell r="G289">
            <v>2</v>
          </cell>
          <cell r="H289">
            <v>2</v>
          </cell>
          <cell r="I289">
            <v>0</v>
          </cell>
          <cell r="J289">
            <v>1</v>
          </cell>
        </row>
        <row r="290">
          <cell r="A290">
            <v>701041</v>
          </cell>
          <cell r="B290" t="str">
            <v>PM</v>
          </cell>
          <cell r="C290" t="str">
            <v>IMPROVED</v>
          </cell>
          <cell r="D290">
            <v>1</v>
          </cell>
          <cell r="E290">
            <v>4</v>
          </cell>
          <cell r="F290">
            <v>0</v>
          </cell>
          <cell r="G290">
            <v>1</v>
          </cell>
          <cell r="H290">
            <v>5</v>
          </cell>
          <cell r="I290">
            <v>0</v>
          </cell>
          <cell r="J290">
            <v>0</v>
          </cell>
        </row>
        <row r="291">
          <cell r="A291">
            <v>701043</v>
          </cell>
          <cell r="B291" t="str">
            <v>PM</v>
          </cell>
          <cell r="C291" t="str">
            <v>IMPROVED</v>
          </cell>
          <cell r="D291">
            <v>3</v>
          </cell>
          <cell r="E291">
            <v>1</v>
          </cell>
          <cell r="F291">
            <v>2</v>
          </cell>
          <cell r="G291">
            <v>4</v>
          </cell>
          <cell r="H291">
            <v>5</v>
          </cell>
          <cell r="I291">
            <v>0</v>
          </cell>
          <cell r="J291">
            <v>2</v>
          </cell>
        </row>
        <row r="292">
          <cell r="A292">
            <v>701135</v>
          </cell>
          <cell r="B292" t="str">
            <v>PM</v>
          </cell>
          <cell r="C292" t="str">
            <v>IMPROVED</v>
          </cell>
          <cell r="D292">
            <v>2</v>
          </cell>
          <cell r="E292">
            <v>1</v>
          </cell>
          <cell r="F292">
            <v>2</v>
          </cell>
          <cell r="G292">
            <v>0</v>
          </cell>
          <cell r="H292">
            <v>3</v>
          </cell>
          <cell r="I292">
            <v>2</v>
          </cell>
          <cell r="J292">
            <v>0</v>
          </cell>
        </row>
        <row r="293">
          <cell r="A293">
            <v>701136</v>
          </cell>
          <cell r="B293" t="str">
            <v>PM</v>
          </cell>
          <cell r="C293" t="str">
            <v>IMPROVED</v>
          </cell>
          <cell r="D293">
            <v>1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1</v>
          </cell>
          <cell r="J293">
            <v>2</v>
          </cell>
        </row>
        <row r="294">
          <cell r="A294">
            <v>701231</v>
          </cell>
          <cell r="B294" t="str">
            <v>WG</v>
          </cell>
          <cell r="C294" t="str">
            <v>IMPROVED</v>
          </cell>
          <cell r="D294">
            <v>1</v>
          </cell>
          <cell r="E294">
            <v>1</v>
          </cell>
          <cell r="F294">
            <v>0</v>
          </cell>
          <cell r="G294">
            <v>1</v>
          </cell>
          <cell r="H294">
            <v>3</v>
          </cell>
          <cell r="I294">
            <v>0</v>
          </cell>
          <cell r="J294">
            <v>0</v>
          </cell>
        </row>
        <row r="295">
          <cell r="A295">
            <v>701232</v>
          </cell>
          <cell r="B295" t="str">
            <v>GS</v>
          </cell>
          <cell r="C295" t="str">
            <v>IMPROVED</v>
          </cell>
          <cell r="D295">
            <v>4</v>
          </cell>
          <cell r="E295">
            <v>1</v>
          </cell>
          <cell r="F295">
            <v>0</v>
          </cell>
          <cell r="G295">
            <v>1</v>
          </cell>
          <cell r="H295">
            <v>3</v>
          </cell>
          <cell r="I295">
            <v>2</v>
          </cell>
          <cell r="J295">
            <v>1</v>
          </cell>
        </row>
        <row r="296">
          <cell r="A296">
            <v>701233</v>
          </cell>
          <cell r="B296" t="str">
            <v>GS</v>
          </cell>
          <cell r="C296" t="str">
            <v>IMPROVED</v>
          </cell>
          <cell r="D296">
            <v>2</v>
          </cell>
          <cell r="E296">
            <v>1</v>
          </cell>
          <cell r="F296">
            <v>2</v>
          </cell>
          <cell r="G296">
            <v>0</v>
          </cell>
          <cell r="H296">
            <v>2</v>
          </cell>
          <cell r="I296">
            <v>4</v>
          </cell>
          <cell r="J296">
            <v>3</v>
          </cell>
        </row>
        <row r="297">
          <cell r="A297">
            <v>701234</v>
          </cell>
          <cell r="B297" t="str">
            <v>WG</v>
          </cell>
          <cell r="C297" t="str">
            <v>IMPROVED</v>
          </cell>
          <cell r="D297">
            <v>0</v>
          </cell>
          <cell r="E297">
            <v>1</v>
          </cell>
          <cell r="F297">
            <v>0</v>
          </cell>
          <cell r="G297">
            <v>2</v>
          </cell>
          <cell r="H297">
            <v>5</v>
          </cell>
          <cell r="I297">
            <v>1</v>
          </cell>
          <cell r="J297">
            <v>0</v>
          </cell>
        </row>
        <row r="298">
          <cell r="A298">
            <v>701431</v>
          </cell>
          <cell r="B298" t="str">
            <v>WG</v>
          </cell>
          <cell r="C298" t="str">
            <v>IMPROVED</v>
          </cell>
          <cell r="D298">
            <v>0</v>
          </cell>
          <cell r="E298">
            <v>2</v>
          </cell>
          <cell r="F298">
            <v>1</v>
          </cell>
          <cell r="G298">
            <v>3</v>
          </cell>
          <cell r="H298">
            <v>2</v>
          </cell>
          <cell r="I298">
            <v>3</v>
          </cell>
          <cell r="J298">
            <v>3</v>
          </cell>
        </row>
        <row r="299">
          <cell r="A299">
            <v>701433</v>
          </cell>
          <cell r="B299" t="str">
            <v>WG</v>
          </cell>
          <cell r="C299" t="str">
            <v>IMPROVED</v>
          </cell>
          <cell r="D299">
            <v>0</v>
          </cell>
          <cell r="E299">
            <v>1</v>
          </cell>
          <cell r="F299">
            <v>1</v>
          </cell>
          <cell r="G299">
            <v>4</v>
          </cell>
          <cell r="H299">
            <v>2</v>
          </cell>
          <cell r="I299">
            <v>1</v>
          </cell>
          <cell r="J299">
            <v>1</v>
          </cell>
        </row>
        <row r="300">
          <cell r="A300">
            <v>701533</v>
          </cell>
          <cell r="B300" t="str">
            <v>GS</v>
          </cell>
          <cell r="C300" t="str">
            <v>IMPROVED</v>
          </cell>
          <cell r="D300">
            <v>2</v>
          </cell>
          <cell r="E300">
            <v>3</v>
          </cell>
          <cell r="F300">
            <v>3</v>
          </cell>
          <cell r="G300">
            <v>2</v>
          </cell>
          <cell r="H300">
            <v>1</v>
          </cell>
          <cell r="I300">
            <v>0</v>
          </cell>
          <cell r="J300">
            <v>1</v>
          </cell>
        </row>
        <row r="301">
          <cell r="A301">
            <v>701535</v>
          </cell>
          <cell r="B301" t="str">
            <v>GS</v>
          </cell>
          <cell r="C301" t="str">
            <v>IMPROVED</v>
          </cell>
          <cell r="D301">
            <v>0</v>
          </cell>
          <cell r="E301">
            <v>0</v>
          </cell>
          <cell r="F301">
            <v>1</v>
          </cell>
          <cell r="G301">
            <v>0</v>
          </cell>
          <cell r="H301">
            <v>2</v>
          </cell>
          <cell r="I301">
            <v>1</v>
          </cell>
          <cell r="J301">
            <v>1</v>
          </cell>
        </row>
        <row r="302">
          <cell r="A302">
            <v>701536</v>
          </cell>
          <cell r="B302" t="str">
            <v>GS</v>
          </cell>
          <cell r="C302" t="str">
            <v>IMPROVED</v>
          </cell>
          <cell r="D302">
            <v>0</v>
          </cell>
          <cell r="E302">
            <v>1</v>
          </cell>
          <cell r="F302">
            <v>2</v>
          </cell>
          <cell r="G302">
            <v>3</v>
          </cell>
          <cell r="H302">
            <v>4</v>
          </cell>
          <cell r="I302">
            <v>2</v>
          </cell>
          <cell r="J302">
            <v>1</v>
          </cell>
        </row>
        <row r="303">
          <cell r="A303">
            <v>701631</v>
          </cell>
          <cell r="B303" t="str">
            <v>WG</v>
          </cell>
          <cell r="C303" t="str">
            <v>IMPROVED</v>
          </cell>
          <cell r="D303">
            <v>0</v>
          </cell>
          <cell r="E303">
            <v>0</v>
          </cell>
          <cell r="F303">
            <v>1</v>
          </cell>
          <cell r="G303">
            <v>1</v>
          </cell>
          <cell r="H303">
            <v>3</v>
          </cell>
          <cell r="I303">
            <v>1</v>
          </cell>
          <cell r="J303">
            <v>0</v>
          </cell>
        </row>
        <row r="304">
          <cell r="A304">
            <v>701635</v>
          </cell>
          <cell r="B304" t="str">
            <v>WG</v>
          </cell>
          <cell r="C304" t="str">
            <v>IMPROVED</v>
          </cell>
          <cell r="D304">
            <v>1</v>
          </cell>
          <cell r="E304">
            <v>1</v>
          </cell>
          <cell r="F304">
            <v>0</v>
          </cell>
          <cell r="G304">
            <v>8</v>
          </cell>
          <cell r="H304">
            <v>1</v>
          </cell>
          <cell r="I304">
            <v>1</v>
          </cell>
          <cell r="J304">
            <v>0</v>
          </cell>
        </row>
        <row r="305">
          <cell r="A305">
            <v>701733</v>
          </cell>
          <cell r="B305" t="str">
            <v>GS</v>
          </cell>
          <cell r="C305" t="str">
            <v>IMPROVED</v>
          </cell>
          <cell r="D305">
            <v>1</v>
          </cell>
          <cell r="E305">
            <v>1</v>
          </cell>
          <cell r="F305">
            <v>1</v>
          </cell>
          <cell r="G305">
            <v>1</v>
          </cell>
          <cell r="H305">
            <v>3</v>
          </cell>
          <cell r="I305">
            <v>0</v>
          </cell>
          <cell r="J305">
            <v>0</v>
          </cell>
        </row>
        <row r="306">
          <cell r="A306">
            <v>701735</v>
          </cell>
          <cell r="B306" t="str">
            <v>GS</v>
          </cell>
          <cell r="C306" t="str">
            <v>IMPROVED</v>
          </cell>
          <cell r="D306">
            <v>1</v>
          </cell>
          <cell r="E306">
            <v>1</v>
          </cell>
          <cell r="F306">
            <v>0</v>
          </cell>
          <cell r="G306">
            <v>1</v>
          </cell>
          <cell r="H306">
            <v>2</v>
          </cell>
          <cell r="I306">
            <v>0</v>
          </cell>
          <cell r="J306">
            <v>0</v>
          </cell>
        </row>
        <row r="307">
          <cell r="A307">
            <v>701832</v>
          </cell>
          <cell r="B307" t="str">
            <v>WG</v>
          </cell>
          <cell r="C307" t="str">
            <v>IMPROVED</v>
          </cell>
          <cell r="D307">
            <v>0</v>
          </cell>
          <cell r="E307">
            <v>5</v>
          </cell>
          <cell r="F307">
            <v>0</v>
          </cell>
          <cell r="G307">
            <v>0</v>
          </cell>
          <cell r="H307">
            <v>2</v>
          </cell>
          <cell r="I307">
            <v>4</v>
          </cell>
          <cell r="J307">
            <v>3</v>
          </cell>
        </row>
        <row r="308">
          <cell r="A308">
            <v>701931</v>
          </cell>
          <cell r="B308" t="str">
            <v>PM</v>
          </cell>
          <cell r="C308" t="str">
            <v>IMPROVED</v>
          </cell>
          <cell r="D308">
            <v>1</v>
          </cell>
          <cell r="E308">
            <v>0</v>
          </cell>
          <cell r="F308">
            <v>1</v>
          </cell>
          <cell r="G308">
            <v>0</v>
          </cell>
          <cell r="H308">
            <v>3</v>
          </cell>
          <cell r="I308">
            <v>1</v>
          </cell>
          <cell r="J308">
            <v>0</v>
          </cell>
        </row>
        <row r="309">
          <cell r="A309">
            <v>701933</v>
          </cell>
          <cell r="B309" t="str">
            <v>WG</v>
          </cell>
          <cell r="C309" t="str">
            <v>IMPROVED</v>
          </cell>
          <cell r="D309">
            <v>0</v>
          </cell>
          <cell r="E309">
            <v>0</v>
          </cell>
          <cell r="F309">
            <v>0</v>
          </cell>
          <cell r="G309">
            <v>2</v>
          </cell>
          <cell r="H309">
            <v>2</v>
          </cell>
          <cell r="I309">
            <v>6</v>
          </cell>
          <cell r="J309">
            <v>4</v>
          </cell>
        </row>
        <row r="310">
          <cell r="A310">
            <v>701935</v>
          </cell>
          <cell r="B310" t="str">
            <v>PM</v>
          </cell>
          <cell r="C310" t="str">
            <v>IMPROVED</v>
          </cell>
          <cell r="D310">
            <v>0</v>
          </cell>
          <cell r="E310">
            <v>0</v>
          </cell>
          <cell r="F310">
            <v>1</v>
          </cell>
          <cell r="G310">
            <v>0</v>
          </cell>
          <cell r="H310">
            <v>2</v>
          </cell>
          <cell r="I310">
            <v>6</v>
          </cell>
          <cell r="J310">
            <v>4</v>
          </cell>
        </row>
        <row r="311">
          <cell r="A311">
            <v>701939</v>
          </cell>
          <cell r="B311" t="str">
            <v>PM</v>
          </cell>
          <cell r="C311" t="str">
            <v>IMPROVED</v>
          </cell>
          <cell r="D311">
            <v>0</v>
          </cell>
          <cell r="E311">
            <v>1</v>
          </cell>
          <cell r="F311">
            <v>0</v>
          </cell>
          <cell r="G311">
            <v>2</v>
          </cell>
          <cell r="H311">
            <v>3</v>
          </cell>
          <cell r="I311">
            <v>0</v>
          </cell>
          <cell r="J311">
            <v>0</v>
          </cell>
        </row>
        <row r="312">
          <cell r="A312">
            <v>702032</v>
          </cell>
          <cell r="B312" t="str">
            <v>GS</v>
          </cell>
          <cell r="C312" t="str">
            <v>IMPROVED</v>
          </cell>
          <cell r="D312">
            <v>1</v>
          </cell>
          <cell r="E312">
            <v>1</v>
          </cell>
          <cell r="F312">
            <v>0</v>
          </cell>
          <cell r="G312">
            <v>3</v>
          </cell>
          <cell r="H312">
            <v>3</v>
          </cell>
          <cell r="I312">
            <v>0</v>
          </cell>
          <cell r="J312">
            <v>0</v>
          </cell>
        </row>
        <row r="313">
          <cell r="A313">
            <v>702238</v>
          </cell>
          <cell r="B313" t="str">
            <v>PM</v>
          </cell>
          <cell r="C313" t="str">
            <v>IMPROVED</v>
          </cell>
          <cell r="D313">
            <v>1</v>
          </cell>
          <cell r="E313">
            <v>3</v>
          </cell>
          <cell r="F313">
            <v>0</v>
          </cell>
          <cell r="G313">
            <v>2</v>
          </cell>
          <cell r="H313">
            <v>3</v>
          </cell>
          <cell r="I313">
            <v>0</v>
          </cell>
          <cell r="J313">
            <v>1</v>
          </cell>
        </row>
        <row r="314">
          <cell r="A314">
            <v>702531</v>
          </cell>
          <cell r="B314" t="str">
            <v>WG</v>
          </cell>
          <cell r="C314" t="str">
            <v>IMPROVED</v>
          </cell>
          <cell r="D314">
            <v>0</v>
          </cell>
          <cell r="E314">
            <v>1</v>
          </cell>
          <cell r="F314">
            <v>0</v>
          </cell>
          <cell r="G314">
            <v>2</v>
          </cell>
          <cell r="H314">
            <v>2</v>
          </cell>
          <cell r="I314">
            <v>1</v>
          </cell>
          <cell r="J314">
            <v>1</v>
          </cell>
        </row>
        <row r="315">
          <cell r="A315">
            <v>702535</v>
          </cell>
          <cell r="B315" t="str">
            <v>GS</v>
          </cell>
          <cell r="C315" t="str">
            <v>IMPROVED</v>
          </cell>
          <cell r="D315">
            <v>1</v>
          </cell>
          <cell r="E315">
            <v>0</v>
          </cell>
          <cell r="F315">
            <v>0</v>
          </cell>
          <cell r="G315">
            <v>1</v>
          </cell>
          <cell r="H315">
            <v>2</v>
          </cell>
          <cell r="I315">
            <v>2</v>
          </cell>
          <cell r="J315">
            <v>3</v>
          </cell>
        </row>
        <row r="316">
          <cell r="A316">
            <v>702631</v>
          </cell>
          <cell r="B316" t="str">
            <v>PM</v>
          </cell>
          <cell r="C316" t="str">
            <v>IMPROVED</v>
          </cell>
          <cell r="D316">
            <v>1</v>
          </cell>
          <cell r="E316">
            <v>3</v>
          </cell>
          <cell r="F316">
            <v>0</v>
          </cell>
          <cell r="G316">
            <v>1</v>
          </cell>
          <cell r="H316">
            <v>5</v>
          </cell>
          <cell r="I316">
            <v>0</v>
          </cell>
          <cell r="J316">
            <v>1</v>
          </cell>
        </row>
        <row r="317">
          <cell r="A317">
            <v>702632</v>
          </cell>
          <cell r="B317" t="str">
            <v>PM</v>
          </cell>
          <cell r="C317" t="str">
            <v>IMPROVED</v>
          </cell>
          <cell r="D317">
            <v>0</v>
          </cell>
          <cell r="E317">
            <v>1</v>
          </cell>
          <cell r="F317">
            <v>0</v>
          </cell>
          <cell r="G317">
            <v>2</v>
          </cell>
          <cell r="H317">
            <v>2</v>
          </cell>
          <cell r="I317">
            <v>2</v>
          </cell>
          <cell r="J317">
            <v>0</v>
          </cell>
        </row>
        <row r="318">
          <cell r="A318">
            <v>702736</v>
          </cell>
          <cell r="B318" t="str">
            <v>WG</v>
          </cell>
          <cell r="C318" t="str">
            <v>IMPROVED</v>
          </cell>
          <cell r="D318">
            <v>4</v>
          </cell>
          <cell r="E318">
            <v>3</v>
          </cell>
          <cell r="F318">
            <v>1</v>
          </cell>
          <cell r="G318">
            <v>2</v>
          </cell>
          <cell r="H318">
            <v>4</v>
          </cell>
          <cell r="I318">
            <v>4</v>
          </cell>
          <cell r="J318">
            <v>3</v>
          </cell>
        </row>
        <row r="319">
          <cell r="A319">
            <v>702831</v>
          </cell>
          <cell r="B319" t="str">
            <v>GS</v>
          </cell>
          <cell r="C319" t="str">
            <v>IMPROVED</v>
          </cell>
          <cell r="D319">
            <v>0</v>
          </cell>
          <cell r="E319">
            <v>1</v>
          </cell>
          <cell r="F319">
            <v>0</v>
          </cell>
          <cell r="G319">
            <v>4</v>
          </cell>
          <cell r="H319">
            <v>2</v>
          </cell>
          <cell r="I319">
            <v>1</v>
          </cell>
          <cell r="J319">
            <v>4</v>
          </cell>
        </row>
        <row r="320">
          <cell r="A320">
            <v>702933</v>
          </cell>
          <cell r="B320" t="str">
            <v>PM</v>
          </cell>
          <cell r="C320" t="str">
            <v>IMPROVED</v>
          </cell>
          <cell r="D320">
            <v>1</v>
          </cell>
          <cell r="E320">
            <v>0</v>
          </cell>
          <cell r="F320">
            <v>1</v>
          </cell>
          <cell r="G320">
            <v>0</v>
          </cell>
          <cell r="H320">
            <v>2</v>
          </cell>
          <cell r="I320">
            <v>1</v>
          </cell>
          <cell r="J320">
            <v>0</v>
          </cell>
        </row>
        <row r="321">
          <cell r="A321">
            <v>702934</v>
          </cell>
          <cell r="B321" t="str">
            <v>PM</v>
          </cell>
          <cell r="C321" t="str">
            <v>IMPROVED</v>
          </cell>
          <cell r="D321">
            <v>0</v>
          </cell>
          <cell r="E321">
            <v>1</v>
          </cell>
          <cell r="F321">
            <v>0</v>
          </cell>
          <cell r="G321">
            <v>1</v>
          </cell>
          <cell r="H321">
            <v>3</v>
          </cell>
          <cell r="I321">
            <v>2</v>
          </cell>
          <cell r="J321">
            <v>0</v>
          </cell>
        </row>
        <row r="322">
          <cell r="A322">
            <v>702937</v>
          </cell>
          <cell r="B322" t="str">
            <v>PM</v>
          </cell>
          <cell r="C322" t="str">
            <v>IMPROVED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2</v>
          </cell>
          <cell r="I322">
            <v>3</v>
          </cell>
          <cell r="J322">
            <v>1</v>
          </cell>
        </row>
        <row r="323">
          <cell r="A323">
            <v>703133</v>
          </cell>
          <cell r="B323" t="str">
            <v>GS</v>
          </cell>
          <cell r="C323" t="str">
            <v>IMPROVED</v>
          </cell>
          <cell r="D323">
            <v>1</v>
          </cell>
          <cell r="E323">
            <v>0</v>
          </cell>
          <cell r="F323">
            <v>3</v>
          </cell>
          <cell r="G323">
            <v>0</v>
          </cell>
          <cell r="H323">
            <v>3</v>
          </cell>
          <cell r="I323">
            <v>4</v>
          </cell>
          <cell r="J323">
            <v>1</v>
          </cell>
        </row>
        <row r="324">
          <cell r="A324">
            <v>703237</v>
          </cell>
          <cell r="B324" t="str">
            <v>WG</v>
          </cell>
          <cell r="C324" t="str">
            <v>IMPROVED</v>
          </cell>
          <cell r="D324">
            <v>0</v>
          </cell>
          <cell r="E324">
            <v>1</v>
          </cell>
          <cell r="F324">
            <v>3</v>
          </cell>
          <cell r="G324">
            <v>0</v>
          </cell>
          <cell r="H324">
            <v>4</v>
          </cell>
          <cell r="I324">
            <v>1</v>
          </cell>
          <cell r="J324">
            <v>1</v>
          </cell>
        </row>
        <row r="325">
          <cell r="A325">
            <v>703433</v>
          </cell>
          <cell r="B325" t="str">
            <v>GS</v>
          </cell>
          <cell r="C325" t="str">
            <v>IMPROVED</v>
          </cell>
          <cell r="D325">
            <v>1</v>
          </cell>
          <cell r="E325">
            <v>2</v>
          </cell>
          <cell r="F325">
            <v>0</v>
          </cell>
          <cell r="G325">
            <v>2</v>
          </cell>
          <cell r="H325">
            <v>4</v>
          </cell>
          <cell r="I325">
            <v>0</v>
          </cell>
          <cell r="J325">
            <v>0</v>
          </cell>
        </row>
        <row r="326">
          <cell r="A326">
            <v>703732</v>
          </cell>
          <cell r="B326" t="str">
            <v>PM</v>
          </cell>
          <cell r="C326" t="str">
            <v>IMPROVED</v>
          </cell>
          <cell r="D326">
            <v>2</v>
          </cell>
          <cell r="E326">
            <v>1</v>
          </cell>
          <cell r="F326">
            <v>0</v>
          </cell>
          <cell r="G326">
            <v>0</v>
          </cell>
          <cell r="H326">
            <v>1</v>
          </cell>
          <cell r="I326">
            <v>1</v>
          </cell>
          <cell r="J326">
            <v>3</v>
          </cell>
        </row>
        <row r="327">
          <cell r="A327">
            <v>703735</v>
          </cell>
          <cell r="B327" t="str">
            <v>PM</v>
          </cell>
          <cell r="C327" t="str">
            <v>IMPROVED</v>
          </cell>
          <cell r="D327">
            <v>1</v>
          </cell>
          <cell r="E327">
            <v>3</v>
          </cell>
          <cell r="F327">
            <v>1</v>
          </cell>
          <cell r="G327">
            <v>3</v>
          </cell>
          <cell r="H327">
            <v>3</v>
          </cell>
          <cell r="I327">
            <v>0</v>
          </cell>
          <cell r="J327">
            <v>2</v>
          </cell>
        </row>
        <row r="328">
          <cell r="A328">
            <v>703833</v>
          </cell>
          <cell r="B328" t="str">
            <v>ND</v>
          </cell>
          <cell r="C328" t="str">
            <v>IMPROVED</v>
          </cell>
          <cell r="D328">
            <v>0</v>
          </cell>
          <cell r="E328">
            <v>2</v>
          </cell>
          <cell r="F328">
            <v>2</v>
          </cell>
          <cell r="G328">
            <v>2</v>
          </cell>
          <cell r="H328">
            <v>2</v>
          </cell>
          <cell r="I328">
            <v>1</v>
          </cell>
          <cell r="J328">
            <v>3</v>
          </cell>
        </row>
        <row r="329">
          <cell r="A329">
            <v>703931</v>
          </cell>
          <cell r="B329" t="str">
            <v>PM</v>
          </cell>
          <cell r="C329" t="str">
            <v>IMPROVED</v>
          </cell>
          <cell r="D329">
            <v>0</v>
          </cell>
          <cell r="E329">
            <v>0</v>
          </cell>
          <cell r="F329">
            <v>3</v>
          </cell>
          <cell r="G329">
            <v>1</v>
          </cell>
          <cell r="H329">
            <v>3</v>
          </cell>
          <cell r="I329">
            <v>1</v>
          </cell>
          <cell r="J329">
            <v>0</v>
          </cell>
        </row>
        <row r="330">
          <cell r="A330">
            <v>703935</v>
          </cell>
          <cell r="B330" t="str">
            <v>PM</v>
          </cell>
          <cell r="C330" t="str">
            <v>IMPROVED</v>
          </cell>
          <cell r="D330">
            <v>2</v>
          </cell>
          <cell r="E330">
            <v>1</v>
          </cell>
          <cell r="F330">
            <v>1</v>
          </cell>
          <cell r="G330">
            <v>1</v>
          </cell>
          <cell r="H330">
            <v>6</v>
          </cell>
          <cell r="I330">
            <v>3</v>
          </cell>
          <cell r="J330">
            <v>1</v>
          </cell>
        </row>
        <row r="331">
          <cell r="A331">
            <v>703936</v>
          </cell>
          <cell r="B331" t="str">
            <v>PM</v>
          </cell>
          <cell r="C331" t="str">
            <v>IMPROVED</v>
          </cell>
          <cell r="D331">
            <v>0</v>
          </cell>
          <cell r="E331">
            <v>1</v>
          </cell>
          <cell r="F331">
            <v>6</v>
          </cell>
          <cell r="G331">
            <v>2</v>
          </cell>
          <cell r="H331">
            <v>3</v>
          </cell>
          <cell r="I331">
            <v>0</v>
          </cell>
          <cell r="J331">
            <v>1</v>
          </cell>
        </row>
        <row r="332">
          <cell r="A332">
            <v>704032</v>
          </cell>
          <cell r="B332" t="str">
            <v>WG</v>
          </cell>
          <cell r="C332" t="str">
            <v>IMPROVED</v>
          </cell>
          <cell r="D332">
            <v>0</v>
          </cell>
          <cell r="E332">
            <v>1</v>
          </cell>
          <cell r="F332">
            <v>1</v>
          </cell>
          <cell r="G332">
            <v>1</v>
          </cell>
          <cell r="H332">
            <v>2</v>
          </cell>
          <cell r="I332">
            <v>1</v>
          </cell>
          <cell r="J332">
            <v>2</v>
          </cell>
        </row>
        <row r="333">
          <cell r="A333">
            <v>704033</v>
          </cell>
          <cell r="B333" t="str">
            <v>WG</v>
          </cell>
          <cell r="C333" t="str">
            <v>IMPROVED</v>
          </cell>
          <cell r="D333">
            <v>0</v>
          </cell>
          <cell r="E333">
            <v>0</v>
          </cell>
          <cell r="F333">
            <v>0</v>
          </cell>
          <cell r="G333">
            <v>1</v>
          </cell>
          <cell r="H333">
            <v>1</v>
          </cell>
          <cell r="I333">
            <v>1</v>
          </cell>
          <cell r="J333">
            <v>1</v>
          </cell>
        </row>
        <row r="334">
          <cell r="A334">
            <v>704061</v>
          </cell>
          <cell r="B334" t="str">
            <v>WG</v>
          </cell>
          <cell r="C334" t="str">
            <v>IMPROVED</v>
          </cell>
          <cell r="D334">
            <v>0</v>
          </cell>
          <cell r="E334">
            <v>1</v>
          </cell>
          <cell r="F334">
            <v>0</v>
          </cell>
          <cell r="G334">
            <v>1</v>
          </cell>
          <cell r="H334">
            <v>2</v>
          </cell>
          <cell r="I334">
            <v>1</v>
          </cell>
          <cell r="J334">
            <v>2</v>
          </cell>
        </row>
        <row r="335">
          <cell r="A335">
            <v>704062</v>
          </cell>
          <cell r="B335" t="str">
            <v>WG</v>
          </cell>
          <cell r="C335" t="str">
            <v>IMPROVED</v>
          </cell>
          <cell r="D335">
            <v>1</v>
          </cell>
          <cell r="E335">
            <v>0</v>
          </cell>
          <cell r="F335">
            <v>1</v>
          </cell>
          <cell r="G335">
            <v>3</v>
          </cell>
          <cell r="H335">
            <v>5</v>
          </cell>
          <cell r="I335">
            <v>1</v>
          </cell>
          <cell r="J335">
            <v>2</v>
          </cell>
        </row>
        <row r="336">
          <cell r="A336">
            <v>704064</v>
          </cell>
          <cell r="B336" t="str">
            <v>WG</v>
          </cell>
          <cell r="C336" t="str">
            <v>IMPROVED</v>
          </cell>
          <cell r="D336">
            <v>0</v>
          </cell>
          <cell r="E336">
            <v>0</v>
          </cell>
          <cell r="F336">
            <v>4</v>
          </cell>
          <cell r="G336">
            <v>0</v>
          </cell>
          <cell r="H336">
            <v>4</v>
          </cell>
          <cell r="I336">
            <v>0</v>
          </cell>
          <cell r="J336">
            <v>0</v>
          </cell>
        </row>
        <row r="337">
          <cell r="A337">
            <v>704066</v>
          </cell>
          <cell r="B337" t="str">
            <v>WG</v>
          </cell>
          <cell r="C337" t="str">
            <v>IMPROVED</v>
          </cell>
          <cell r="D337">
            <v>0</v>
          </cell>
          <cell r="E337">
            <v>2</v>
          </cell>
          <cell r="F337">
            <v>4</v>
          </cell>
          <cell r="G337">
            <v>2</v>
          </cell>
          <cell r="H337">
            <v>6</v>
          </cell>
          <cell r="I337">
            <v>1</v>
          </cell>
          <cell r="J337">
            <v>2</v>
          </cell>
        </row>
        <row r="338">
          <cell r="A338">
            <v>704132</v>
          </cell>
          <cell r="B338" t="str">
            <v>GS</v>
          </cell>
          <cell r="C338" t="str">
            <v>IMPROVED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3</v>
          </cell>
          <cell r="I338">
            <v>1</v>
          </cell>
          <cell r="J338">
            <v>2</v>
          </cell>
        </row>
        <row r="339">
          <cell r="A339">
            <v>704133</v>
          </cell>
          <cell r="B339" t="str">
            <v>GS</v>
          </cell>
          <cell r="C339" t="str">
            <v>IMPROVED</v>
          </cell>
          <cell r="D339">
            <v>2</v>
          </cell>
          <cell r="E339">
            <v>3</v>
          </cell>
          <cell r="F339">
            <v>2</v>
          </cell>
          <cell r="G339">
            <v>3</v>
          </cell>
          <cell r="H339">
            <v>5</v>
          </cell>
          <cell r="I339">
            <v>1</v>
          </cell>
          <cell r="J339">
            <v>2</v>
          </cell>
        </row>
        <row r="340">
          <cell r="A340">
            <v>704262</v>
          </cell>
          <cell r="B340" t="str">
            <v>GS</v>
          </cell>
          <cell r="C340" t="str">
            <v>IMPROVED</v>
          </cell>
          <cell r="D340">
            <v>0</v>
          </cell>
          <cell r="E340">
            <v>3</v>
          </cell>
          <cell r="F340">
            <v>1</v>
          </cell>
          <cell r="G340">
            <v>1</v>
          </cell>
          <cell r="H340">
            <v>1</v>
          </cell>
          <cell r="I340">
            <v>7</v>
          </cell>
          <cell r="J340">
            <v>9</v>
          </cell>
        </row>
        <row r="341">
          <cell r="A341">
            <v>704563</v>
          </cell>
          <cell r="B341" t="str">
            <v>PM</v>
          </cell>
          <cell r="C341" t="str">
            <v>IMPROVED</v>
          </cell>
          <cell r="D341">
            <v>1</v>
          </cell>
          <cell r="E341">
            <v>1</v>
          </cell>
          <cell r="F341">
            <v>0</v>
          </cell>
          <cell r="G341">
            <v>1</v>
          </cell>
          <cell r="H341">
            <v>2</v>
          </cell>
          <cell r="I341">
            <v>1</v>
          </cell>
          <cell r="J341">
            <v>1</v>
          </cell>
        </row>
        <row r="342">
          <cell r="A342">
            <v>704565</v>
          </cell>
          <cell r="B342" t="str">
            <v>PM</v>
          </cell>
          <cell r="C342" t="str">
            <v>IMPROVED</v>
          </cell>
          <cell r="D342">
            <v>2</v>
          </cell>
          <cell r="E342">
            <v>2</v>
          </cell>
          <cell r="F342">
            <v>0</v>
          </cell>
          <cell r="G342">
            <v>3</v>
          </cell>
          <cell r="H342">
            <v>3</v>
          </cell>
          <cell r="I342">
            <v>3</v>
          </cell>
          <cell r="J342">
            <v>3</v>
          </cell>
        </row>
        <row r="343">
          <cell r="A343">
            <v>704761</v>
          </cell>
          <cell r="B343" t="str">
            <v>GS</v>
          </cell>
          <cell r="C343" t="str">
            <v>IMPROVED</v>
          </cell>
          <cell r="D343">
            <v>1</v>
          </cell>
          <cell r="E343">
            <v>1</v>
          </cell>
          <cell r="F343">
            <v>1</v>
          </cell>
          <cell r="G343">
            <v>5</v>
          </cell>
          <cell r="H343">
            <v>6</v>
          </cell>
          <cell r="I343">
            <v>1</v>
          </cell>
          <cell r="J343">
            <v>1</v>
          </cell>
        </row>
        <row r="344">
          <cell r="A344">
            <v>704766</v>
          </cell>
          <cell r="B344" t="str">
            <v>GS</v>
          </cell>
          <cell r="C344" t="str">
            <v>IMPROVED</v>
          </cell>
          <cell r="D344">
            <v>0</v>
          </cell>
          <cell r="E344">
            <v>0</v>
          </cell>
          <cell r="F344">
            <v>3</v>
          </cell>
          <cell r="G344">
            <v>2</v>
          </cell>
          <cell r="H344">
            <v>2</v>
          </cell>
          <cell r="I344">
            <v>2</v>
          </cell>
          <cell r="J344">
            <v>0</v>
          </cell>
        </row>
        <row r="345">
          <cell r="A345">
            <v>705232</v>
          </cell>
          <cell r="B345" t="str">
            <v>GS</v>
          </cell>
          <cell r="C345" t="str">
            <v>IMPROVED</v>
          </cell>
          <cell r="D345">
            <v>0</v>
          </cell>
          <cell r="E345">
            <v>1</v>
          </cell>
          <cell r="F345">
            <v>0</v>
          </cell>
          <cell r="G345">
            <v>3</v>
          </cell>
          <cell r="H345">
            <v>1</v>
          </cell>
          <cell r="I345">
            <v>1</v>
          </cell>
          <cell r="J345">
            <v>1</v>
          </cell>
        </row>
        <row r="346">
          <cell r="A346">
            <v>705463</v>
          </cell>
          <cell r="B346" t="str">
            <v>PM</v>
          </cell>
          <cell r="C346" t="str">
            <v>IMPROVED</v>
          </cell>
          <cell r="D346">
            <v>1</v>
          </cell>
          <cell r="E346">
            <v>1</v>
          </cell>
          <cell r="F346">
            <v>2</v>
          </cell>
          <cell r="G346">
            <v>5</v>
          </cell>
          <cell r="H346">
            <v>5</v>
          </cell>
          <cell r="I346">
            <v>2</v>
          </cell>
          <cell r="J346">
            <v>2</v>
          </cell>
        </row>
        <row r="347">
          <cell r="A347">
            <v>705562</v>
          </cell>
          <cell r="B347" t="str">
            <v>WG</v>
          </cell>
          <cell r="C347" t="str">
            <v>IMPROVED</v>
          </cell>
          <cell r="D347">
            <v>1</v>
          </cell>
          <cell r="E347">
            <v>2</v>
          </cell>
          <cell r="F347">
            <v>1</v>
          </cell>
          <cell r="G347">
            <v>1</v>
          </cell>
          <cell r="H347">
            <v>4</v>
          </cell>
          <cell r="I347">
            <v>2</v>
          </cell>
          <cell r="J347">
            <v>1</v>
          </cell>
        </row>
        <row r="348">
          <cell r="A348">
            <v>705631</v>
          </cell>
          <cell r="B348" t="str">
            <v>PM</v>
          </cell>
          <cell r="C348" t="str">
            <v>IMPROVED</v>
          </cell>
          <cell r="D348">
            <v>0</v>
          </cell>
          <cell r="E348">
            <v>0</v>
          </cell>
          <cell r="F348">
            <v>1</v>
          </cell>
          <cell r="G348">
            <v>0</v>
          </cell>
          <cell r="H348">
            <v>0</v>
          </cell>
          <cell r="I348">
            <v>1</v>
          </cell>
          <cell r="J348">
            <v>2</v>
          </cell>
        </row>
        <row r="349">
          <cell r="A349">
            <v>705636</v>
          </cell>
          <cell r="B349" t="str">
            <v>PM</v>
          </cell>
          <cell r="C349" t="str">
            <v>IMPROVED</v>
          </cell>
          <cell r="D349">
            <v>0</v>
          </cell>
          <cell r="E349">
            <v>0</v>
          </cell>
          <cell r="F349">
            <v>2</v>
          </cell>
          <cell r="G349">
            <v>0</v>
          </cell>
          <cell r="H349">
            <v>3</v>
          </cell>
          <cell r="I349">
            <v>1</v>
          </cell>
          <cell r="J349">
            <v>1</v>
          </cell>
        </row>
        <row r="350">
          <cell r="A350">
            <v>705764</v>
          </cell>
          <cell r="B350" t="str">
            <v>GS</v>
          </cell>
          <cell r="C350" t="str">
            <v>IMPROVED</v>
          </cell>
          <cell r="D350">
            <v>0</v>
          </cell>
          <cell r="E350">
            <v>0</v>
          </cell>
          <cell r="F350">
            <v>1</v>
          </cell>
          <cell r="G350">
            <v>5</v>
          </cell>
          <cell r="H350">
            <v>1</v>
          </cell>
          <cell r="I350">
            <v>3</v>
          </cell>
          <cell r="J350">
            <v>0</v>
          </cell>
        </row>
        <row r="351">
          <cell r="A351">
            <v>706061</v>
          </cell>
          <cell r="B351" t="str">
            <v>WG</v>
          </cell>
          <cell r="C351" t="str">
            <v>IMPROVED</v>
          </cell>
          <cell r="D351">
            <v>1</v>
          </cell>
          <cell r="E351">
            <v>1</v>
          </cell>
          <cell r="F351">
            <v>0</v>
          </cell>
          <cell r="G351">
            <v>5</v>
          </cell>
          <cell r="H351">
            <v>2</v>
          </cell>
          <cell r="I351">
            <v>0</v>
          </cell>
          <cell r="J351">
            <v>0</v>
          </cell>
        </row>
        <row r="352">
          <cell r="A352">
            <v>706062</v>
          </cell>
          <cell r="B352" t="str">
            <v>WG</v>
          </cell>
          <cell r="C352" t="str">
            <v>IMPROVED</v>
          </cell>
          <cell r="D352">
            <v>1</v>
          </cell>
          <cell r="E352">
            <v>0</v>
          </cell>
          <cell r="F352">
            <v>2</v>
          </cell>
          <cell r="G352">
            <v>5</v>
          </cell>
          <cell r="H352">
            <v>6</v>
          </cell>
          <cell r="I352">
            <v>1</v>
          </cell>
          <cell r="J352">
            <v>2</v>
          </cell>
        </row>
        <row r="353">
          <cell r="A353">
            <v>706063</v>
          </cell>
          <cell r="B353" t="str">
            <v>WG</v>
          </cell>
          <cell r="C353" t="str">
            <v>IMPROVED</v>
          </cell>
          <cell r="D353">
            <v>0</v>
          </cell>
          <cell r="E353">
            <v>0</v>
          </cell>
          <cell r="F353">
            <v>1</v>
          </cell>
          <cell r="G353">
            <v>0</v>
          </cell>
          <cell r="H353">
            <v>0</v>
          </cell>
          <cell r="I353">
            <v>2</v>
          </cell>
          <cell r="J353">
            <v>2</v>
          </cell>
        </row>
        <row r="354">
          <cell r="A354">
            <v>706064</v>
          </cell>
          <cell r="B354" t="str">
            <v>WG</v>
          </cell>
          <cell r="C354" t="str">
            <v>IMPROVED</v>
          </cell>
          <cell r="D354">
            <v>1</v>
          </cell>
          <cell r="E354">
            <v>1</v>
          </cell>
          <cell r="F354">
            <v>0</v>
          </cell>
          <cell r="G354">
            <v>2</v>
          </cell>
          <cell r="H354">
            <v>6</v>
          </cell>
          <cell r="I354">
            <v>1</v>
          </cell>
          <cell r="J354">
            <v>2</v>
          </cell>
        </row>
        <row r="355">
          <cell r="A355">
            <v>706068</v>
          </cell>
          <cell r="B355" t="str">
            <v>WG</v>
          </cell>
          <cell r="C355" t="str">
            <v>IMPROVED</v>
          </cell>
          <cell r="J355">
            <v>0</v>
          </cell>
        </row>
        <row r="356">
          <cell r="A356">
            <v>706162</v>
          </cell>
          <cell r="B356" t="str">
            <v>GS</v>
          </cell>
          <cell r="C356" t="str">
            <v>IMPROVED</v>
          </cell>
          <cell r="D356">
            <v>2</v>
          </cell>
          <cell r="E356">
            <v>1</v>
          </cell>
          <cell r="F356">
            <v>1</v>
          </cell>
          <cell r="G356">
            <v>0</v>
          </cell>
          <cell r="H356">
            <v>1</v>
          </cell>
          <cell r="I356">
            <v>0</v>
          </cell>
          <cell r="J356">
            <v>0</v>
          </cell>
        </row>
        <row r="357">
          <cell r="A357">
            <v>706163</v>
          </cell>
          <cell r="B357" t="str">
            <v>GS</v>
          </cell>
          <cell r="C357" t="str">
            <v>IMPROVED</v>
          </cell>
          <cell r="D357">
            <v>1</v>
          </cell>
          <cell r="E357">
            <v>1</v>
          </cell>
          <cell r="F357">
            <v>2</v>
          </cell>
          <cell r="G357">
            <v>5</v>
          </cell>
          <cell r="H357">
            <v>3</v>
          </cell>
          <cell r="I357">
            <v>3</v>
          </cell>
          <cell r="J357">
            <v>0</v>
          </cell>
        </row>
        <row r="358">
          <cell r="A358">
            <v>706264</v>
          </cell>
          <cell r="B358" t="str">
            <v>GS</v>
          </cell>
          <cell r="C358" t="str">
            <v>IMPROVED</v>
          </cell>
          <cell r="D358">
            <v>0</v>
          </cell>
          <cell r="E358">
            <v>1</v>
          </cell>
          <cell r="F358">
            <v>1</v>
          </cell>
          <cell r="G358">
            <v>1</v>
          </cell>
          <cell r="H358">
            <v>2</v>
          </cell>
          <cell r="I358">
            <v>2</v>
          </cell>
          <cell r="J358">
            <v>2</v>
          </cell>
        </row>
        <row r="359">
          <cell r="A359">
            <v>706364</v>
          </cell>
          <cell r="B359" t="str">
            <v>GS</v>
          </cell>
          <cell r="C359" t="str">
            <v>IMPROVED</v>
          </cell>
          <cell r="D359">
            <v>0</v>
          </cell>
          <cell r="E359">
            <v>0</v>
          </cell>
          <cell r="F359">
            <v>2</v>
          </cell>
          <cell r="G359">
            <v>5</v>
          </cell>
          <cell r="H359">
            <v>3</v>
          </cell>
          <cell r="I359">
            <v>2</v>
          </cell>
          <cell r="J359">
            <v>2</v>
          </cell>
        </row>
        <row r="360">
          <cell r="A360">
            <v>706532</v>
          </cell>
          <cell r="B360" t="str">
            <v>PM</v>
          </cell>
          <cell r="C360" t="str">
            <v>IMPROVED</v>
          </cell>
          <cell r="D360">
            <v>0</v>
          </cell>
          <cell r="E360">
            <v>0</v>
          </cell>
          <cell r="F360">
            <v>0</v>
          </cell>
          <cell r="G360">
            <v>2</v>
          </cell>
          <cell r="H360">
            <v>2</v>
          </cell>
          <cell r="I360">
            <v>1</v>
          </cell>
          <cell r="J360">
            <v>2</v>
          </cell>
        </row>
        <row r="361">
          <cell r="A361">
            <v>706662</v>
          </cell>
          <cell r="B361" t="str">
            <v>WG</v>
          </cell>
          <cell r="C361" t="str">
            <v>IMPROVED</v>
          </cell>
          <cell r="D361">
            <v>0</v>
          </cell>
          <cell r="E361">
            <v>2</v>
          </cell>
          <cell r="F361">
            <v>4</v>
          </cell>
          <cell r="G361">
            <v>5</v>
          </cell>
          <cell r="H361">
            <v>5</v>
          </cell>
          <cell r="I361">
            <v>4</v>
          </cell>
          <cell r="J361">
            <v>1</v>
          </cell>
        </row>
        <row r="362">
          <cell r="A362">
            <v>706663</v>
          </cell>
          <cell r="B362" t="str">
            <v>WG</v>
          </cell>
          <cell r="C362" t="str">
            <v>IMPROVED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2</v>
          </cell>
          <cell r="I362">
            <v>2</v>
          </cell>
          <cell r="J362">
            <v>1</v>
          </cell>
        </row>
        <row r="363">
          <cell r="A363">
            <v>706961</v>
          </cell>
          <cell r="B363" t="str">
            <v>GS</v>
          </cell>
          <cell r="C363" t="str">
            <v>IMPROVED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5</v>
          </cell>
          <cell r="J363">
            <v>4</v>
          </cell>
        </row>
        <row r="364">
          <cell r="A364">
            <v>706962</v>
          </cell>
          <cell r="B364" t="str">
            <v>GS</v>
          </cell>
          <cell r="C364" t="str">
            <v>IMPROVED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10</v>
          </cell>
          <cell r="J364">
            <v>8</v>
          </cell>
        </row>
        <row r="365">
          <cell r="A365">
            <v>707462</v>
          </cell>
          <cell r="B365" t="str">
            <v>WG</v>
          </cell>
          <cell r="C365" t="str">
            <v>IMPROVED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1</v>
          </cell>
          <cell r="J365">
            <v>1</v>
          </cell>
        </row>
        <row r="366">
          <cell r="A366">
            <v>800132</v>
          </cell>
          <cell r="B366" t="str">
            <v>CE</v>
          </cell>
          <cell r="C366" t="str">
            <v>IMPROVED</v>
          </cell>
          <cell r="D366">
            <v>0</v>
          </cell>
          <cell r="E366">
            <v>0</v>
          </cell>
          <cell r="F366">
            <v>3</v>
          </cell>
          <cell r="G366">
            <v>3</v>
          </cell>
          <cell r="H366">
            <v>3</v>
          </cell>
          <cell r="I366">
            <v>1</v>
          </cell>
          <cell r="J366">
            <v>1</v>
          </cell>
        </row>
        <row r="367">
          <cell r="A367">
            <v>800139</v>
          </cell>
          <cell r="B367" t="str">
            <v>CE</v>
          </cell>
          <cell r="C367" t="str">
            <v>IMPROVED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</v>
          </cell>
          <cell r="I367">
            <v>1</v>
          </cell>
          <cell r="J367">
            <v>1</v>
          </cell>
        </row>
        <row r="368">
          <cell r="A368">
            <v>800140</v>
          </cell>
          <cell r="B368" t="str">
            <v>CE</v>
          </cell>
          <cell r="C368" t="str">
            <v>IMPROVED</v>
          </cell>
          <cell r="D368">
            <v>2</v>
          </cell>
          <cell r="E368">
            <v>1</v>
          </cell>
          <cell r="F368">
            <v>0</v>
          </cell>
          <cell r="G368">
            <v>3</v>
          </cell>
          <cell r="H368">
            <v>3</v>
          </cell>
          <cell r="I368">
            <v>2</v>
          </cell>
          <cell r="J368">
            <v>2</v>
          </cell>
        </row>
        <row r="369">
          <cell r="A369">
            <v>800145</v>
          </cell>
          <cell r="B369" t="str">
            <v>CE</v>
          </cell>
          <cell r="C369" t="str">
            <v>IMPROVED</v>
          </cell>
          <cell r="D369">
            <v>0</v>
          </cell>
          <cell r="E369">
            <v>2</v>
          </cell>
          <cell r="F369">
            <v>2</v>
          </cell>
          <cell r="G369">
            <v>4</v>
          </cell>
          <cell r="H369">
            <v>1</v>
          </cell>
          <cell r="I369">
            <v>2</v>
          </cell>
          <cell r="J369">
            <v>1</v>
          </cell>
        </row>
        <row r="370">
          <cell r="A370">
            <v>800231</v>
          </cell>
          <cell r="B370" t="str">
            <v>CE</v>
          </cell>
          <cell r="C370" t="str">
            <v>IMPROVED</v>
          </cell>
          <cell r="D370">
            <v>0</v>
          </cell>
          <cell r="E370">
            <v>3</v>
          </cell>
          <cell r="F370">
            <v>1</v>
          </cell>
          <cell r="G370">
            <v>4</v>
          </cell>
          <cell r="H370">
            <v>5</v>
          </cell>
          <cell r="I370">
            <v>2</v>
          </cell>
          <cell r="J370">
            <v>2</v>
          </cell>
        </row>
        <row r="371">
          <cell r="A371">
            <v>800232</v>
          </cell>
          <cell r="B371" t="str">
            <v>CE</v>
          </cell>
          <cell r="C371" t="str">
            <v>IMPROVED</v>
          </cell>
          <cell r="D371">
            <v>0</v>
          </cell>
          <cell r="E371">
            <v>2</v>
          </cell>
          <cell r="F371">
            <v>4</v>
          </cell>
          <cell r="G371">
            <v>1</v>
          </cell>
          <cell r="H371">
            <v>10</v>
          </cell>
          <cell r="I371">
            <v>2</v>
          </cell>
          <cell r="J371">
            <v>0</v>
          </cell>
        </row>
        <row r="372">
          <cell r="A372">
            <v>800233</v>
          </cell>
          <cell r="B372" t="str">
            <v>CE</v>
          </cell>
          <cell r="C372" t="str">
            <v>IMPROVED</v>
          </cell>
          <cell r="D372">
            <v>1</v>
          </cell>
          <cell r="E372">
            <v>2</v>
          </cell>
          <cell r="F372">
            <v>2</v>
          </cell>
          <cell r="G372">
            <v>3</v>
          </cell>
          <cell r="H372">
            <v>3</v>
          </cell>
          <cell r="I372">
            <v>3</v>
          </cell>
          <cell r="J372">
            <v>1</v>
          </cell>
        </row>
        <row r="373">
          <cell r="A373">
            <v>800237</v>
          </cell>
          <cell r="B373" t="str">
            <v>CE</v>
          </cell>
          <cell r="C373" t="str">
            <v>IMPROVED</v>
          </cell>
          <cell r="D373">
            <v>0</v>
          </cell>
          <cell r="E373">
            <v>1</v>
          </cell>
          <cell r="F373">
            <v>4</v>
          </cell>
          <cell r="G373">
            <v>7</v>
          </cell>
          <cell r="H373">
            <v>9</v>
          </cell>
          <cell r="I373">
            <v>2</v>
          </cell>
          <cell r="J373">
            <v>4</v>
          </cell>
        </row>
        <row r="374">
          <cell r="A374">
            <v>800240</v>
          </cell>
          <cell r="B374" t="str">
            <v>CE</v>
          </cell>
          <cell r="C374" t="str">
            <v>IMPROVED</v>
          </cell>
          <cell r="D374">
            <v>4</v>
          </cell>
          <cell r="E374">
            <v>5</v>
          </cell>
          <cell r="F374">
            <v>3</v>
          </cell>
          <cell r="G374">
            <v>7</v>
          </cell>
          <cell r="H374">
            <v>4</v>
          </cell>
          <cell r="I374">
            <v>1</v>
          </cell>
          <cell r="J374">
            <v>2</v>
          </cell>
        </row>
        <row r="375">
          <cell r="A375">
            <v>800332</v>
          </cell>
          <cell r="B375" t="str">
            <v>CE</v>
          </cell>
          <cell r="C375" t="str">
            <v>IMPROVED</v>
          </cell>
          <cell r="D375">
            <v>2</v>
          </cell>
          <cell r="E375">
            <v>5</v>
          </cell>
          <cell r="F375">
            <v>5</v>
          </cell>
          <cell r="G375">
            <v>0</v>
          </cell>
          <cell r="H375">
            <v>5</v>
          </cell>
          <cell r="I375">
            <v>6</v>
          </cell>
          <cell r="J375">
            <v>4</v>
          </cell>
        </row>
        <row r="376">
          <cell r="A376">
            <v>800334</v>
          </cell>
          <cell r="B376" t="str">
            <v>CE</v>
          </cell>
          <cell r="C376" t="str">
            <v>IMPROVED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2</v>
          </cell>
          <cell r="I376">
            <v>1</v>
          </cell>
          <cell r="J376">
            <v>0</v>
          </cell>
        </row>
        <row r="377">
          <cell r="A377">
            <v>800437</v>
          </cell>
          <cell r="B377" t="str">
            <v>CE</v>
          </cell>
          <cell r="C377" t="str">
            <v>IMPROVED</v>
          </cell>
          <cell r="D377">
            <v>0</v>
          </cell>
          <cell r="E377">
            <v>0</v>
          </cell>
          <cell r="F377">
            <v>0</v>
          </cell>
          <cell r="G377">
            <v>3</v>
          </cell>
          <cell r="H377">
            <v>3</v>
          </cell>
          <cell r="I377">
            <v>2</v>
          </cell>
          <cell r="J377">
            <v>1</v>
          </cell>
        </row>
        <row r="378">
          <cell r="A378">
            <v>800539</v>
          </cell>
          <cell r="B378" t="str">
            <v>CE</v>
          </cell>
          <cell r="C378" t="str">
            <v>IMPROVED</v>
          </cell>
          <cell r="D378">
            <v>1</v>
          </cell>
          <cell r="E378">
            <v>1</v>
          </cell>
          <cell r="F378">
            <v>0</v>
          </cell>
          <cell r="G378">
            <v>2</v>
          </cell>
          <cell r="H378">
            <v>0</v>
          </cell>
          <cell r="I378">
            <v>5</v>
          </cell>
          <cell r="J378">
            <v>4</v>
          </cell>
        </row>
        <row r="379">
          <cell r="A379">
            <v>800632</v>
          </cell>
          <cell r="B379" t="str">
            <v>CE</v>
          </cell>
          <cell r="C379" t="str">
            <v>IMPROVED</v>
          </cell>
          <cell r="D379">
            <v>1</v>
          </cell>
          <cell r="E379">
            <v>3</v>
          </cell>
          <cell r="F379">
            <v>1</v>
          </cell>
          <cell r="G379">
            <v>2</v>
          </cell>
          <cell r="H379">
            <v>3</v>
          </cell>
          <cell r="I379">
            <v>3</v>
          </cell>
          <cell r="J379">
            <v>3</v>
          </cell>
        </row>
        <row r="380">
          <cell r="A380">
            <v>800635</v>
          </cell>
          <cell r="B380" t="str">
            <v>CE</v>
          </cell>
          <cell r="C380" t="str">
            <v>IMPROVED</v>
          </cell>
          <cell r="D380">
            <v>1</v>
          </cell>
          <cell r="E380">
            <v>0</v>
          </cell>
          <cell r="F380">
            <v>1</v>
          </cell>
          <cell r="G380">
            <v>1</v>
          </cell>
          <cell r="H380">
            <v>3</v>
          </cell>
          <cell r="I380">
            <v>0</v>
          </cell>
          <cell r="J380">
            <v>0</v>
          </cell>
        </row>
        <row r="381">
          <cell r="A381">
            <v>800736</v>
          </cell>
          <cell r="B381" t="str">
            <v>ND</v>
          </cell>
          <cell r="C381" t="str">
            <v>IMPROVED</v>
          </cell>
          <cell r="J381">
            <v>0</v>
          </cell>
        </row>
        <row r="382">
          <cell r="A382">
            <v>800738</v>
          </cell>
          <cell r="B382" t="str">
            <v>ND</v>
          </cell>
          <cell r="C382" t="str">
            <v>IMPROVED</v>
          </cell>
          <cell r="D382">
            <v>0</v>
          </cell>
          <cell r="E382">
            <v>1</v>
          </cell>
          <cell r="F382">
            <v>1</v>
          </cell>
          <cell r="G382">
            <v>3</v>
          </cell>
          <cell r="H382">
            <v>4</v>
          </cell>
          <cell r="I382">
            <v>3</v>
          </cell>
          <cell r="J382">
            <v>4</v>
          </cell>
        </row>
        <row r="383">
          <cell r="A383">
            <v>800739</v>
          </cell>
          <cell r="B383" t="str">
            <v>ND</v>
          </cell>
          <cell r="C383" t="str">
            <v>IMPROVED</v>
          </cell>
          <cell r="D383">
            <v>2</v>
          </cell>
          <cell r="E383">
            <v>0</v>
          </cell>
          <cell r="F383">
            <v>0</v>
          </cell>
          <cell r="G383">
            <v>3</v>
          </cell>
          <cell r="H383">
            <v>0</v>
          </cell>
          <cell r="I383">
            <v>2</v>
          </cell>
          <cell r="J383">
            <v>0</v>
          </cell>
        </row>
        <row r="384">
          <cell r="A384">
            <v>800832</v>
          </cell>
          <cell r="B384" t="str">
            <v>CE</v>
          </cell>
          <cell r="C384" t="str">
            <v>IMPROVED</v>
          </cell>
          <cell r="D384">
            <v>1</v>
          </cell>
          <cell r="E384">
            <v>0</v>
          </cell>
          <cell r="F384">
            <v>1</v>
          </cell>
          <cell r="G384">
            <v>1</v>
          </cell>
          <cell r="H384">
            <v>0</v>
          </cell>
          <cell r="I384">
            <v>1</v>
          </cell>
          <cell r="J384">
            <v>0</v>
          </cell>
        </row>
        <row r="385">
          <cell r="A385">
            <v>800835</v>
          </cell>
          <cell r="B385" t="str">
            <v>CE</v>
          </cell>
          <cell r="C385" t="str">
            <v>IMPROVED</v>
          </cell>
          <cell r="D385">
            <v>7</v>
          </cell>
          <cell r="E385">
            <v>0</v>
          </cell>
          <cell r="F385">
            <v>3</v>
          </cell>
          <cell r="G385">
            <v>2</v>
          </cell>
          <cell r="H385">
            <v>3</v>
          </cell>
          <cell r="I385">
            <v>2</v>
          </cell>
          <cell r="J385">
            <v>0</v>
          </cell>
        </row>
        <row r="386">
          <cell r="A386">
            <v>800931</v>
          </cell>
          <cell r="B386" t="str">
            <v>CE</v>
          </cell>
          <cell r="C386" t="str">
            <v>IMPROVED</v>
          </cell>
          <cell r="J386">
            <v>0</v>
          </cell>
        </row>
        <row r="387">
          <cell r="A387">
            <v>800933</v>
          </cell>
          <cell r="B387" t="str">
            <v>CE</v>
          </cell>
          <cell r="C387" t="str">
            <v>IMPROVED</v>
          </cell>
          <cell r="D387">
            <v>2</v>
          </cell>
          <cell r="E387">
            <v>2</v>
          </cell>
          <cell r="F387">
            <v>1</v>
          </cell>
          <cell r="G387">
            <v>2</v>
          </cell>
          <cell r="H387">
            <v>2</v>
          </cell>
          <cell r="I387">
            <v>6</v>
          </cell>
          <cell r="J387">
            <v>4</v>
          </cell>
        </row>
        <row r="388">
          <cell r="A388">
            <v>800938</v>
          </cell>
          <cell r="B388" t="str">
            <v>CE</v>
          </cell>
          <cell r="C388" t="str">
            <v>IMPROVED</v>
          </cell>
          <cell r="D388">
            <v>1</v>
          </cell>
          <cell r="E388">
            <v>1</v>
          </cell>
          <cell r="F388">
            <v>3</v>
          </cell>
          <cell r="G388">
            <v>3</v>
          </cell>
          <cell r="H388">
            <v>10</v>
          </cell>
          <cell r="I388">
            <v>1</v>
          </cell>
          <cell r="J388">
            <v>3</v>
          </cell>
        </row>
        <row r="389">
          <cell r="A389">
            <v>801031</v>
          </cell>
          <cell r="B389" t="str">
            <v>CE</v>
          </cell>
          <cell r="C389" t="str">
            <v>IMPROVED</v>
          </cell>
          <cell r="D389">
            <v>1</v>
          </cell>
          <cell r="E389">
            <v>0</v>
          </cell>
          <cell r="F389">
            <v>2</v>
          </cell>
          <cell r="G389">
            <v>0</v>
          </cell>
          <cell r="H389">
            <v>3</v>
          </cell>
          <cell r="I389">
            <v>1</v>
          </cell>
          <cell r="J389">
            <v>3</v>
          </cell>
        </row>
        <row r="390">
          <cell r="A390">
            <v>801033</v>
          </cell>
          <cell r="B390" t="str">
            <v>CE</v>
          </cell>
          <cell r="C390" t="str">
            <v>IMPROVED</v>
          </cell>
          <cell r="D390">
            <v>1</v>
          </cell>
          <cell r="E390">
            <v>2</v>
          </cell>
          <cell r="F390">
            <v>3</v>
          </cell>
          <cell r="G390">
            <v>3</v>
          </cell>
          <cell r="H390">
            <v>3</v>
          </cell>
          <cell r="I390">
            <v>0</v>
          </cell>
          <cell r="J390">
            <v>0</v>
          </cell>
        </row>
        <row r="391">
          <cell r="A391">
            <v>801036</v>
          </cell>
          <cell r="B391" t="str">
            <v>CE</v>
          </cell>
          <cell r="C391" t="str">
            <v>IMPROVED</v>
          </cell>
          <cell r="D391">
            <v>0</v>
          </cell>
          <cell r="E391">
            <v>0</v>
          </cell>
          <cell r="F391">
            <v>1</v>
          </cell>
          <cell r="G391">
            <v>4</v>
          </cell>
          <cell r="H391">
            <v>3</v>
          </cell>
          <cell r="I391">
            <v>4</v>
          </cell>
          <cell r="J391">
            <v>5</v>
          </cell>
        </row>
        <row r="392">
          <cell r="A392">
            <v>801136</v>
          </cell>
          <cell r="B392" t="str">
            <v>CE</v>
          </cell>
          <cell r="C392" t="str">
            <v>IMPROVED</v>
          </cell>
          <cell r="D392">
            <v>0</v>
          </cell>
          <cell r="E392">
            <v>0</v>
          </cell>
          <cell r="F392">
            <v>3</v>
          </cell>
          <cell r="G392">
            <v>2</v>
          </cell>
          <cell r="H392">
            <v>4</v>
          </cell>
          <cell r="I392">
            <v>1</v>
          </cell>
          <cell r="J392">
            <v>1</v>
          </cell>
        </row>
        <row r="393">
          <cell r="A393">
            <v>801139</v>
          </cell>
          <cell r="B393" t="str">
            <v>CE</v>
          </cell>
          <cell r="C393" t="str">
            <v>IMPROVED</v>
          </cell>
          <cell r="D393">
            <v>0</v>
          </cell>
          <cell r="E393">
            <v>1</v>
          </cell>
          <cell r="F393">
            <v>0</v>
          </cell>
          <cell r="G393">
            <v>2</v>
          </cell>
          <cell r="H393">
            <v>3</v>
          </cell>
          <cell r="I393">
            <v>4</v>
          </cell>
          <cell r="J393">
            <v>6</v>
          </cell>
        </row>
        <row r="394">
          <cell r="A394">
            <v>801231</v>
          </cell>
          <cell r="B394" t="str">
            <v>ND</v>
          </cell>
          <cell r="C394" t="str">
            <v>IMPROVED</v>
          </cell>
          <cell r="D394">
            <v>3</v>
          </cell>
          <cell r="E394">
            <v>2</v>
          </cell>
          <cell r="F394">
            <v>2</v>
          </cell>
          <cell r="G394">
            <v>4</v>
          </cell>
          <cell r="H394">
            <v>2</v>
          </cell>
          <cell r="I394">
            <v>3</v>
          </cell>
          <cell r="J394">
            <v>4</v>
          </cell>
        </row>
        <row r="395">
          <cell r="A395">
            <v>801232</v>
          </cell>
          <cell r="B395" t="str">
            <v>ND</v>
          </cell>
          <cell r="C395" t="str">
            <v>IMPROVED</v>
          </cell>
          <cell r="D395">
            <v>2</v>
          </cell>
          <cell r="E395">
            <v>2</v>
          </cell>
          <cell r="F395">
            <v>2</v>
          </cell>
          <cell r="G395">
            <v>1</v>
          </cell>
          <cell r="H395">
            <v>2</v>
          </cell>
          <cell r="I395">
            <v>9</v>
          </cell>
          <cell r="J395">
            <v>10</v>
          </cell>
        </row>
        <row r="396">
          <cell r="A396">
            <v>801633</v>
          </cell>
          <cell r="B396" t="str">
            <v>SD</v>
          </cell>
          <cell r="C396" t="str">
            <v>IMPROVED</v>
          </cell>
          <cell r="D396">
            <v>2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1</v>
          </cell>
        </row>
        <row r="397">
          <cell r="A397">
            <v>801634</v>
          </cell>
          <cell r="B397" t="str">
            <v>SD</v>
          </cell>
          <cell r="C397" t="str">
            <v>IMPROVED</v>
          </cell>
          <cell r="D397">
            <v>4</v>
          </cell>
          <cell r="E397">
            <v>0</v>
          </cell>
          <cell r="F397">
            <v>2</v>
          </cell>
          <cell r="G397">
            <v>0</v>
          </cell>
          <cell r="H397">
            <v>2</v>
          </cell>
          <cell r="I397">
            <v>1</v>
          </cell>
          <cell r="J397">
            <v>1</v>
          </cell>
        </row>
        <row r="398">
          <cell r="A398">
            <v>801735</v>
          </cell>
          <cell r="B398" t="str">
            <v>CE</v>
          </cell>
          <cell r="C398" t="str">
            <v>IMPROVED</v>
          </cell>
          <cell r="D398">
            <v>3</v>
          </cell>
          <cell r="E398">
            <v>1</v>
          </cell>
          <cell r="F398">
            <v>2</v>
          </cell>
          <cell r="G398">
            <v>0</v>
          </cell>
          <cell r="H398">
            <v>3</v>
          </cell>
          <cell r="I398">
            <v>4</v>
          </cell>
          <cell r="J398">
            <v>1</v>
          </cell>
        </row>
        <row r="399">
          <cell r="A399">
            <v>801737</v>
          </cell>
          <cell r="B399" t="str">
            <v>CE</v>
          </cell>
          <cell r="C399" t="str">
            <v>IMPROVED</v>
          </cell>
          <cell r="D399">
            <v>1</v>
          </cell>
          <cell r="E399">
            <v>0</v>
          </cell>
          <cell r="F399">
            <v>1</v>
          </cell>
          <cell r="G399">
            <v>5</v>
          </cell>
          <cell r="H399">
            <v>1</v>
          </cell>
          <cell r="I399">
            <v>4</v>
          </cell>
          <cell r="J399">
            <v>2</v>
          </cell>
        </row>
        <row r="400">
          <cell r="A400">
            <v>801831</v>
          </cell>
          <cell r="B400" t="str">
            <v>CE</v>
          </cell>
          <cell r="C400" t="str">
            <v>IMPROVED</v>
          </cell>
          <cell r="D400">
            <v>0</v>
          </cell>
          <cell r="E400">
            <v>2</v>
          </cell>
          <cell r="F400">
            <v>0</v>
          </cell>
          <cell r="G400">
            <v>1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801832</v>
          </cell>
          <cell r="B401" t="str">
            <v>ND</v>
          </cell>
          <cell r="C401" t="str">
            <v>IMPROVED</v>
          </cell>
          <cell r="D401">
            <v>0</v>
          </cell>
          <cell r="E401">
            <v>3</v>
          </cell>
          <cell r="F401">
            <v>1</v>
          </cell>
          <cell r="G401">
            <v>2</v>
          </cell>
          <cell r="H401">
            <v>2</v>
          </cell>
          <cell r="I401">
            <v>2</v>
          </cell>
          <cell r="J401">
            <v>2</v>
          </cell>
        </row>
        <row r="402">
          <cell r="A402">
            <v>801836</v>
          </cell>
          <cell r="B402" t="str">
            <v>CE</v>
          </cell>
          <cell r="C402" t="str">
            <v>IMPROVED</v>
          </cell>
          <cell r="D402">
            <v>3</v>
          </cell>
          <cell r="E402">
            <v>1</v>
          </cell>
          <cell r="F402">
            <v>1</v>
          </cell>
          <cell r="G402">
            <v>4</v>
          </cell>
          <cell r="H402">
            <v>3</v>
          </cell>
          <cell r="I402">
            <v>1</v>
          </cell>
          <cell r="J402">
            <v>1</v>
          </cell>
        </row>
        <row r="403">
          <cell r="A403">
            <v>801838</v>
          </cell>
          <cell r="B403" t="str">
            <v>CE</v>
          </cell>
          <cell r="C403" t="str">
            <v>IMPROVED</v>
          </cell>
          <cell r="D403">
            <v>1</v>
          </cell>
          <cell r="E403">
            <v>1</v>
          </cell>
          <cell r="F403">
            <v>0</v>
          </cell>
          <cell r="G403">
            <v>1</v>
          </cell>
          <cell r="H403">
            <v>2</v>
          </cell>
          <cell r="I403">
            <v>3</v>
          </cell>
          <cell r="J403">
            <v>5</v>
          </cell>
        </row>
        <row r="404">
          <cell r="A404">
            <v>801933</v>
          </cell>
          <cell r="B404" t="str">
            <v>CE</v>
          </cell>
          <cell r="C404" t="str">
            <v>IMPROVED</v>
          </cell>
          <cell r="D404">
            <v>0</v>
          </cell>
          <cell r="E404">
            <v>0</v>
          </cell>
          <cell r="F404">
            <v>1</v>
          </cell>
          <cell r="G404">
            <v>1</v>
          </cell>
          <cell r="H404">
            <v>2</v>
          </cell>
          <cell r="I404">
            <v>0</v>
          </cell>
          <cell r="J404">
            <v>0</v>
          </cell>
        </row>
        <row r="405">
          <cell r="A405">
            <v>801937</v>
          </cell>
          <cell r="B405" t="str">
            <v>CE</v>
          </cell>
          <cell r="C405" t="str">
            <v>IMPROVED</v>
          </cell>
          <cell r="D405">
            <v>0</v>
          </cell>
          <cell r="E405">
            <v>3</v>
          </cell>
          <cell r="F405">
            <v>3</v>
          </cell>
          <cell r="G405">
            <v>11</v>
          </cell>
          <cell r="H405">
            <v>0</v>
          </cell>
          <cell r="I405">
            <v>3</v>
          </cell>
          <cell r="J405">
            <v>3</v>
          </cell>
        </row>
        <row r="406">
          <cell r="A406">
            <v>801939</v>
          </cell>
          <cell r="B406" t="str">
            <v>CE</v>
          </cell>
          <cell r="C406" t="str">
            <v>IMPROVED</v>
          </cell>
          <cell r="D406">
            <v>0</v>
          </cell>
          <cell r="E406">
            <v>4</v>
          </cell>
          <cell r="F406">
            <v>0</v>
          </cell>
          <cell r="G406">
            <v>0</v>
          </cell>
          <cell r="H406">
            <v>4</v>
          </cell>
          <cell r="I406">
            <v>1</v>
          </cell>
          <cell r="J406">
            <v>1</v>
          </cell>
        </row>
        <row r="407">
          <cell r="A407">
            <v>801941</v>
          </cell>
          <cell r="B407" t="str">
            <v>CE</v>
          </cell>
          <cell r="C407" t="str">
            <v>IMPROVED</v>
          </cell>
          <cell r="D407">
            <v>3</v>
          </cell>
          <cell r="E407">
            <v>3</v>
          </cell>
          <cell r="F407">
            <v>2</v>
          </cell>
          <cell r="G407">
            <v>1</v>
          </cell>
          <cell r="H407">
            <v>5</v>
          </cell>
          <cell r="I407">
            <v>3</v>
          </cell>
          <cell r="J407">
            <v>2</v>
          </cell>
        </row>
        <row r="408">
          <cell r="A408">
            <v>801942</v>
          </cell>
          <cell r="B408" t="str">
            <v>CE</v>
          </cell>
          <cell r="C408" t="str">
            <v>IMPROVED</v>
          </cell>
          <cell r="D408">
            <v>1</v>
          </cell>
          <cell r="E408">
            <v>2</v>
          </cell>
          <cell r="F408">
            <v>0</v>
          </cell>
          <cell r="G408">
            <v>1</v>
          </cell>
          <cell r="H408">
            <v>2</v>
          </cell>
          <cell r="I408">
            <v>1</v>
          </cell>
          <cell r="J408">
            <v>2</v>
          </cell>
        </row>
        <row r="409">
          <cell r="A409">
            <v>802131</v>
          </cell>
          <cell r="B409" t="str">
            <v>CE</v>
          </cell>
          <cell r="C409" t="str">
            <v>IMPROVED</v>
          </cell>
          <cell r="D409">
            <v>0</v>
          </cell>
          <cell r="E409">
            <v>0</v>
          </cell>
          <cell r="F409">
            <v>1</v>
          </cell>
          <cell r="G409">
            <v>0</v>
          </cell>
          <cell r="H409">
            <v>1</v>
          </cell>
          <cell r="I409">
            <v>3</v>
          </cell>
          <cell r="J409">
            <v>1</v>
          </cell>
        </row>
        <row r="410">
          <cell r="A410">
            <v>802132</v>
          </cell>
          <cell r="B410" t="str">
            <v>CE</v>
          </cell>
          <cell r="C410" t="str">
            <v>IMPROVED</v>
          </cell>
          <cell r="D410">
            <v>0</v>
          </cell>
          <cell r="E410">
            <v>2</v>
          </cell>
          <cell r="F410">
            <v>0</v>
          </cell>
          <cell r="G410">
            <v>1</v>
          </cell>
          <cell r="H410">
            <v>3</v>
          </cell>
          <cell r="I410">
            <v>1</v>
          </cell>
          <cell r="J410">
            <v>1</v>
          </cell>
        </row>
        <row r="411">
          <cell r="A411">
            <v>802233</v>
          </cell>
          <cell r="B411" t="str">
            <v>CE</v>
          </cell>
          <cell r="C411" t="str">
            <v>IMPROVED</v>
          </cell>
          <cell r="D411">
            <v>1</v>
          </cell>
          <cell r="E411">
            <v>1</v>
          </cell>
          <cell r="F411">
            <v>0</v>
          </cell>
          <cell r="G411">
            <v>4</v>
          </cell>
          <cell r="H411">
            <v>1</v>
          </cell>
          <cell r="I411">
            <v>3</v>
          </cell>
          <cell r="J411">
            <v>1</v>
          </cell>
        </row>
        <row r="412">
          <cell r="A412">
            <v>802235</v>
          </cell>
          <cell r="B412" t="str">
            <v>CE</v>
          </cell>
          <cell r="C412" t="str">
            <v>IMPROVED</v>
          </cell>
          <cell r="D412">
            <v>3</v>
          </cell>
          <cell r="E412">
            <v>2</v>
          </cell>
          <cell r="F412">
            <v>1</v>
          </cell>
          <cell r="G412">
            <v>1</v>
          </cell>
          <cell r="H412">
            <v>5</v>
          </cell>
          <cell r="I412">
            <v>1</v>
          </cell>
          <cell r="J412">
            <v>0</v>
          </cell>
        </row>
        <row r="413">
          <cell r="A413">
            <v>802236</v>
          </cell>
          <cell r="B413" t="str">
            <v>CE</v>
          </cell>
          <cell r="C413" t="str">
            <v>IMPROVED</v>
          </cell>
          <cell r="D413">
            <v>2</v>
          </cell>
          <cell r="E413">
            <v>2</v>
          </cell>
          <cell r="F413">
            <v>3</v>
          </cell>
          <cell r="G413">
            <v>7</v>
          </cell>
          <cell r="H413">
            <v>3</v>
          </cell>
          <cell r="I413">
            <v>2</v>
          </cell>
          <cell r="J413">
            <v>0</v>
          </cell>
        </row>
        <row r="414">
          <cell r="A414">
            <v>802237</v>
          </cell>
          <cell r="B414" t="str">
            <v>CE</v>
          </cell>
          <cell r="C414" t="str">
            <v>IMPROVED</v>
          </cell>
          <cell r="D414">
            <v>4</v>
          </cell>
          <cell r="E414">
            <v>5</v>
          </cell>
          <cell r="F414">
            <v>1</v>
          </cell>
          <cell r="G414">
            <v>2</v>
          </cell>
          <cell r="H414">
            <v>2</v>
          </cell>
          <cell r="I414">
            <v>1</v>
          </cell>
          <cell r="J414">
            <v>1</v>
          </cell>
        </row>
        <row r="415">
          <cell r="A415">
            <v>802432</v>
          </cell>
          <cell r="B415" t="str">
            <v>SD</v>
          </cell>
          <cell r="C415" t="str">
            <v>IMPROVED</v>
          </cell>
          <cell r="D415">
            <v>1</v>
          </cell>
          <cell r="E415">
            <v>1</v>
          </cell>
          <cell r="F415">
            <v>1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802436</v>
          </cell>
          <cell r="B416" t="str">
            <v>CE</v>
          </cell>
          <cell r="C416" t="str">
            <v>IMPROVED</v>
          </cell>
          <cell r="D416">
            <v>0</v>
          </cell>
          <cell r="E416">
            <v>1</v>
          </cell>
          <cell r="F416">
            <v>0</v>
          </cell>
          <cell r="G416">
            <v>1</v>
          </cell>
          <cell r="H416">
            <v>5</v>
          </cell>
          <cell r="I416">
            <v>1</v>
          </cell>
          <cell r="J416">
            <v>2</v>
          </cell>
        </row>
        <row r="417">
          <cell r="A417">
            <v>802635</v>
          </cell>
          <cell r="B417" t="str">
            <v>ND</v>
          </cell>
          <cell r="C417" t="str">
            <v>IMPROVED</v>
          </cell>
          <cell r="D417">
            <v>0</v>
          </cell>
          <cell r="E417">
            <v>2</v>
          </cell>
          <cell r="F417">
            <v>0</v>
          </cell>
          <cell r="G417">
            <v>2</v>
          </cell>
          <cell r="H417">
            <v>3</v>
          </cell>
          <cell r="I417">
            <v>1</v>
          </cell>
          <cell r="J417">
            <v>1</v>
          </cell>
        </row>
        <row r="418">
          <cell r="A418">
            <v>802731</v>
          </cell>
          <cell r="B418" t="str">
            <v>SD</v>
          </cell>
          <cell r="C418" t="str">
            <v>IMPROVED</v>
          </cell>
          <cell r="D418">
            <v>2</v>
          </cell>
          <cell r="E418">
            <v>7</v>
          </cell>
          <cell r="F418">
            <v>2</v>
          </cell>
          <cell r="G418">
            <v>2</v>
          </cell>
          <cell r="H418">
            <v>2</v>
          </cell>
          <cell r="I418">
            <v>4</v>
          </cell>
          <cell r="J418">
            <v>0</v>
          </cell>
        </row>
        <row r="419">
          <cell r="A419">
            <v>802834</v>
          </cell>
          <cell r="B419" t="str">
            <v>ND</v>
          </cell>
          <cell r="C419" t="str">
            <v>IMPROVED</v>
          </cell>
          <cell r="D419">
            <v>0</v>
          </cell>
          <cell r="E419">
            <v>1</v>
          </cell>
          <cell r="F419">
            <v>1</v>
          </cell>
          <cell r="G419">
            <v>2</v>
          </cell>
          <cell r="H419">
            <v>5</v>
          </cell>
          <cell r="I419">
            <v>0</v>
          </cell>
          <cell r="J419">
            <v>1</v>
          </cell>
        </row>
        <row r="420">
          <cell r="A420">
            <v>802836</v>
          </cell>
          <cell r="B420" t="str">
            <v>ND</v>
          </cell>
          <cell r="C420" t="str">
            <v>IMPROVED</v>
          </cell>
          <cell r="D420">
            <v>3</v>
          </cell>
          <cell r="E420">
            <v>1</v>
          </cell>
          <cell r="F420">
            <v>3</v>
          </cell>
          <cell r="G420">
            <v>6</v>
          </cell>
          <cell r="H420">
            <v>2</v>
          </cell>
          <cell r="I420">
            <v>1</v>
          </cell>
          <cell r="J420">
            <v>0</v>
          </cell>
        </row>
        <row r="421">
          <cell r="A421">
            <v>802837</v>
          </cell>
          <cell r="B421" t="str">
            <v>ND</v>
          </cell>
          <cell r="C421" t="str">
            <v>IMPROVED</v>
          </cell>
          <cell r="D421">
            <v>0</v>
          </cell>
          <cell r="E421">
            <v>3</v>
          </cell>
          <cell r="F421">
            <v>1</v>
          </cell>
          <cell r="G421">
            <v>2</v>
          </cell>
          <cell r="H421">
            <v>5</v>
          </cell>
          <cell r="I421">
            <v>0</v>
          </cell>
          <cell r="J421">
            <v>0</v>
          </cell>
        </row>
        <row r="422">
          <cell r="A422">
            <v>802931</v>
          </cell>
          <cell r="B422" t="str">
            <v>CE</v>
          </cell>
          <cell r="C422" t="str">
            <v>IMPROVED</v>
          </cell>
          <cell r="D422">
            <v>1</v>
          </cell>
          <cell r="E422">
            <v>1</v>
          </cell>
          <cell r="F422">
            <v>3</v>
          </cell>
          <cell r="G422">
            <v>2</v>
          </cell>
          <cell r="H422">
            <v>4</v>
          </cell>
          <cell r="I422">
            <v>1</v>
          </cell>
          <cell r="J422">
            <v>2</v>
          </cell>
        </row>
        <row r="423">
          <cell r="A423">
            <v>803033</v>
          </cell>
          <cell r="B423" t="str">
            <v>SD</v>
          </cell>
          <cell r="C423" t="str">
            <v>IMPROVED</v>
          </cell>
          <cell r="D423">
            <v>2</v>
          </cell>
          <cell r="E423">
            <v>1</v>
          </cell>
          <cell r="F423">
            <v>2</v>
          </cell>
          <cell r="G423">
            <v>1</v>
          </cell>
          <cell r="H423">
            <v>7</v>
          </cell>
          <cell r="I423">
            <v>3</v>
          </cell>
          <cell r="J423">
            <v>2</v>
          </cell>
        </row>
        <row r="424">
          <cell r="A424">
            <v>803035</v>
          </cell>
          <cell r="B424" t="str">
            <v>SD</v>
          </cell>
          <cell r="C424" t="str">
            <v>IMPROVED</v>
          </cell>
          <cell r="D424">
            <v>1</v>
          </cell>
          <cell r="E424">
            <v>1</v>
          </cell>
          <cell r="F424">
            <v>0</v>
          </cell>
          <cell r="G424">
            <v>0</v>
          </cell>
          <cell r="H424">
            <v>3</v>
          </cell>
          <cell r="I424">
            <v>1</v>
          </cell>
          <cell r="J424">
            <v>0</v>
          </cell>
        </row>
        <row r="425">
          <cell r="A425">
            <v>803036</v>
          </cell>
          <cell r="B425" t="str">
            <v>SD</v>
          </cell>
          <cell r="C425" t="str">
            <v>IMPROVED</v>
          </cell>
          <cell r="D425">
            <v>1</v>
          </cell>
          <cell r="E425">
            <v>2</v>
          </cell>
          <cell r="F425">
            <v>1</v>
          </cell>
          <cell r="G425">
            <v>2</v>
          </cell>
          <cell r="H425">
            <v>0</v>
          </cell>
          <cell r="I425">
            <v>0</v>
          </cell>
          <cell r="J425">
            <v>1</v>
          </cell>
        </row>
        <row r="426">
          <cell r="A426">
            <v>803037</v>
          </cell>
          <cell r="B426" t="str">
            <v>SD</v>
          </cell>
          <cell r="C426" t="str">
            <v>IMPROVED</v>
          </cell>
          <cell r="D426">
            <v>0</v>
          </cell>
          <cell r="E426">
            <v>0</v>
          </cell>
          <cell r="F426">
            <v>0</v>
          </cell>
          <cell r="G426">
            <v>1</v>
          </cell>
          <cell r="H426">
            <v>1</v>
          </cell>
          <cell r="I426">
            <v>4</v>
          </cell>
          <cell r="J426">
            <v>2</v>
          </cell>
        </row>
        <row r="427">
          <cell r="A427">
            <v>803131</v>
          </cell>
          <cell r="B427" t="str">
            <v>SD</v>
          </cell>
          <cell r="C427" t="str">
            <v>IMPROVED</v>
          </cell>
          <cell r="D427">
            <v>3</v>
          </cell>
          <cell r="E427">
            <v>1</v>
          </cell>
          <cell r="F427">
            <v>1</v>
          </cell>
          <cell r="G427">
            <v>0</v>
          </cell>
          <cell r="H427">
            <v>3</v>
          </cell>
          <cell r="I427">
            <v>1</v>
          </cell>
          <cell r="J427">
            <v>1</v>
          </cell>
        </row>
        <row r="428">
          <cell r="A428">
            <v>803132</v>
          </cell>
          <cell r="B428" t="str">
            <v>SD</v>
          </cell>
          <cell r="C428" t="str">
            <v>IMPROVED</v>
          </cell>
          <cell r="D428">
            <v>2</v>
          </cell>
          <cell r="E428">
            <v>6</v>
          </cell>
          <cell r="F428">
            <v>6</v>
          </cell>
          <cell r="G428">
            <v>4</v>
          </cell>
          <cell r="H428">
            <v>3</v>
          </cell>
          <cell r="I428">
            <v>2</v>
          </cell>
          <cell r="J428">
            <v>0</v>
          </cell>
        </row>
        <row r="429">
          <cell r="A429">
            <v>803133</v>
          </cell>
          <cell r="B429" t="str">
            <v>SD</v>
          </cell>
          <cell r="C429" t="str">
            <v>IMPROVED</v>
          </cell>
          <cell r="D429">
            <v>9</v>
          </cell>
          <cell r="E429">
            <v>2</v>
          </cell>
          <cell r="F429">
            <v>2</v>
          </cell>
          <cell r="G429">
            <v>2</v>
          </cell>
          <cell r="H429">
            <v>4</v>
          </cell>
          <cell r="I429">
            <v>3</v>
          </cell>
          <cell r="J429">
            <v>3</v>
          </cell>
        </row>
        <row r="430">
          <cell r="A430">
            <v>803134</v>
          </cell>
          <cell r="B430" t="str">
            <v>SD</v>
          </cell>
          <cell r="C430" t="str">
            <v>IMPROVED</v>
          </cell>
          <cell r="D430">
            <v>2</v>
          </cell>
          <cell r="E430">
            <v>1</v>
          </cell>
          <cell r="F430">
            <v>1</v>
          </cell>
          <cell r="G430">
            <v>0</v>
          </cell>
          <cell r="H430">
            <v>0</v>
          </cell>
          <cell r="I430">
            <v>1</v>
          </cell>
          <cell r="J430">
            <v>1</v>
          </cell>
        </row>
        <row r="431">
          <cell r="A431">
            <v>803137</v>
          </cell>
          <cell r="B431" t="str">
            <v>SD</v>
          </cell>
          <cell r="C431" t="str">
            <v>IMPROVED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1</v>
          </cell>
          <cell r="I431">
            <v>0</v>
          </cell>
          <cell r="J431">
            <v>0</v>
          </cell>
        </row>
        <row r="432">
          <cell r="A432">
            <v>803432</v>
          </cell>
          <cell r="B432" t="str">
            <v>CE</v>
          </cell>
          <cell r="C432" t="str">
            <v>IMPROVED</v>
          </cell>
          <cell r="D432">
            <v>1</v>
          </cell>
          <cell r="E432">
            <v>3</v>
          </cell>
          <cell r="F432">
            <v>1</v>
          </cell>
          <cell r="G432">
            <v>4</v>
          </cell>
          <cell r="H432">
            <v>4</v>
          </cell>
          <cell r="I432">
            <v>2</v>
          </cell>
          <cell r="J432">
            <v>1</v>
          </cell>
        </row>
        <row r="433">
          <cell r="A433">
            <v>803435</v>
          </cell>
          <cell r="B433" t="str">
            <v>CE</v>
          </cell>
          <cell r="C433" t="str">
            <v>IMPROVED</v>
          </cell>
          <cell r="D433">
            <v>0</v>
          </cell>
          <cell r="E433">
            <v>1</v>
          </cell>
          <cell r="F433">
            <v>1</v>
          </cell>
          <cell r="G433">
            <v>6</v>
          </cell>
          <cell r="H433">
            <v>6</v>
          </cell>
          <cell r="I433">
            <v>3</v>
          </cell>
          <cell r="J433">
            <v>4</v>
          </cell>
        </row>
        <row r="434">
          <cell r="A434">
            <v>803531</v>
          </cell>
          <cell r="B434" t="str">
            <v>CE</v>
          </cell>
          <cell r="C434" t="str">
            <v>IMPROVED</v>
          </cell>
          <cell r="D434">
            <v>4</v>
          </cell>
          <cell r="E434">
            <v>0</v>
          </cell>
          <cell r="F434">
            <v>0</v>
          </cell>
          <cell r="G434">
            <v>1</v>
          </cell>
          <cell r="H434">
            <v>5</v>
          </cell>
          <cell r="I434">
            <v>0</v>
          </cell>
          <cell r="J434">
            <v>1</v>
          </cell>
        </row>
        <row r="435">
          <cell r="A435">
            <v>803537</v>
          </cell>
          <cell r="B435" t="str">
            <v>CE</v>
          </cell>
          <cell r="C435" t="str">
            <v>IMPROVED</v>
          </cell>
          <cell r="J435">
            <v>0</v>
          </cell>
        </row>
        <row r="436">
          <cell r="A436">
            <v>803636</v>
          </cell>
          <cell r="B436" t="str">
            <v>ND</v>
          </cell>
          <cell r="C436" t="str">
            <v>IMPROVED</v>
          </cell>
          <cell r="D436">
            <v>0</v>
          </cell>
          <cell r="E436">
            <v>1</v>
          </cell>
          <cell r="F436">
            <v>1</v>
          </cell>
          <cell r="G436">
            <v>1</v>
          </cell>
          <cell r="H436">
            <v>0</v>
          </cell>
          <cell r="I436">
            <v>1</v>
          </cell>
          <cell r="J436">
            <v>0</v>
          </cell>
        </row>
        <row r="437">
          <cell r="A437">
            <v>803637</v>
          </cell>
          <cell r="B437" t="str">
            <v>CE</v>
          </cell>
          <cell r="C437" t="str">
            <v>IMPROVED</v>
          </cell>
          <cell r="D437">
            <v>1</v>
          </cell>
          <cell r="E437">
            <v>1</v>
          </cell>
          <cell r="F437">
            <v>1</v>
          </cell>
          <cell r="G437">
            <v>1</v>
          </cell>
          <cell r="H437">
            <v>4</v>
          </cell>
          <cell r="I437">
            <v>0</v>
          </cell>
          <cell r="J437">
            <v>1</v>
          </cell>
        </row>
        <row r="438">
          <cell r="A438">
            <v>803638</v>
          </cell>
          <cell r="B438" t="str">
            <v>ND</v>
          </cell>
          <cell r="C438" t="str">
            <v>IMPROVED</v>
          </cell>
          <cell r="D438">
            <v>1</v>
          </cell>
          <cell r="E438">
            <v>3</v>
          </cell>
          <cell r="F438">
            <v>2</v>
          </cell>
          <cell r="G438">
            <v>1</v>
          </cell>
          <cell r="H438">
            <v>3</v>
          </cell>
          <cell r="I438">
            <v>4</v>
          </cell>
          <cell r="J438">
            <v>4</v>
          </cell>
        </row>
        <row r="439">
          <cell r="A439">
            <v>804035</v>
          </cell>
          <cell r="B439" t="str">
            <v>CE</v>
          </cell>
          <cell r="C439" t="str">
            <v>IMPROVED</v>
          </cell>
          <cell r="D439">
            <v>0</v>
          </cell>
          <cell r="E439">
            <v>0</v>
          </cell>
          <cell r="F439">
            <v>3</v>
          </cell>
          <cell r="G439">
            <v>1</v>
          </cell>
          <cell r="H439">
            <v>2</v>
          </cell>
          <cell r="I439">
            <v>0</v>
          </cell>
          <cell r="J439">
            <v>1</v>
          </cell>
        </row>
        <row r="440">
          <cell r="A440">
            <v>804036</v>
          </cell>
          <cell r="B440" t="str">
            <v>ND</v>
          </cell>
          <cell r="C440" t="str">
            <v>IMPROVED</v>
          </cell>
          <cell r="D440">
            <v>2</v>
          </cell>
          <cell r="E440">
            <v>3</v>
          </cell>
          <cell r="F440">
            <v>0</v>
          </cell>
          <cell r="G440">
            <v>7</v>
          </cell>
          <cell r="H440">
            <v>1</v>
          </cell>
          <cell r="I440">
            <v>0</v>
          </cell>
          <cell r="J440">
            <v>1</v>
          </cell>
        </row>
        <row r="441">
          <cell r="A441">
            <v>804131</v>
          </cell>
          <cell r="B441" t="str">
            <v>ND</v>
          </cell>
          <cell r="C441" t="str">
            <v>IMPROVED</v>
          </cell>
          <cell r="D441">
            <v>2</v>
          </cell>
          <cell r="E441">
            <v>3</v>
          </cell>
          <cell r="F441">
            <v>2</v>
          </cell>
          <cell r="G441">
            <v>1</v>
          </cell>
          <cell r="H441">
            <v>3</v>
          </cell>
          <cell r="I441">
            <v>4</v>
          </cell>
          <cell r="J441">
            <v>3</v>
          </cell>
        </row>
        <row r="442">
          <cell r="A442">
            <v>804134</v>
          </cell>
          <cell r="B442" t="str">
            <v>ND</v>
          </cell>
          <cell r="C442" t="str">
            <v>IMPROVED</v>
          </cell>
          <cell r="D442">
            <v>2</v>
          </cell>
          <cell r="E442">
            <v>5</v>
          </cell>
          <cell r="F442">
            <v>5</v>
          </cell>
          <cell r="G442">
            <v>2</v>
          </cell>
          <cell r="H442">
            <v>4</v>
          </cell>
          <cell r="I442">
            <v>1</v>
          </cell>
          <cell r="J442">
            <v>3</v>
          </cell>
        </row>
        <row r="443">
          <cell r="A443">
            <v>804135</v>
          </cell>
          <cell r="B443" t="str">
            <v>ND</v>
          </cell>
          <cell r="C443" t="str">
            <v>IMPROVED</v>
          </cell>
          <cell r="D443">
            <v>1</v>
          </cell>
          <cell r="E443">
            <v>1</v>
          </cell>
          <cell r="F443">
            <v>0</v>
          </cell>
          <cell r="G443">
            <v>0</v>
          </cell>
          <cell r="H443">
            <v>1</v>
          </cell>
          <cell r="I443">
            <v>6</v>
          </cell>
          <cell r="J443">
            <v>8</v>
          </cell>
        </row>
        <row r="444">
          <cell r="A444">
            <v>804137</v>
          </cell>
          <cell r="B444" t="str">
            <v>ND</v>
          </cell>
          <cell r="C444" t="str">
            <v>IMPROVED</v>
          </cell>
          <cell r="D444">
            <v>7</v>
          </cell>
          <cell r="E444">
            <v>2</v>
          </cell>
          <cell r="F444">
            <v>1</v>
          </cell>
          <cell r="G444">
            <v>3</v>
          </cell>
          <cell r="H444">
            <v>2</v>
          </cell>
          <cell r="I444">
            <v>3</v>
          </cell>
          <cell r="J444">
            <v>1</v>
          </cell>
        </row>
        <row r="445">
          <cell r="A445">
            <v>804138</v>
          </cell>
          <cell r="B445" t="str">
            <v>ND</v>
          </cell>
          <cell r="C445" t="str">
            <v>IMPROVED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2</v>
          </cell>
          <cell r="I445">
            <v>0</v>
          </cell>
          <cell r="J445">
            <v>0</v>
          </cell>
        </row>
        <row r="446">
          <cell r="A446">
            <v>804338</v>
          </cell>
          <cell r="B446" t="str">
            <v>SD</v>
          </cell>
          <cell r="C446" t="str">
            <v>IMPROVED</v>
          </cell>
          <cell r="D446">
            <v>1</v>
          </cell>
          <cell r="E446">
            <v>0</v>
          </cell>
          <cell r="F446">
            <v>1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804432</v>
          </cell>
          <cell r="B447" t="str">
            <v>CE</v>
          </cell>
          <cell r="C447" t="str">
            <v>IMPROVED</v>
          </cell>
          <cell r="D447">
            <v>0</v>
          </cell>
          <cell r="E447">
            <v>1</v>
          </cell>
          <cell r="F447">
            <v>0</v>
          </cell>
          <cell r="G447">
            <v>6</v>
          </cell>
          <cell r="H447">
            <v>0</v>
          </cell>
          <cell r="I447">
            <v>2</v>
          </cell>
          <cell r="J447">
            <v>1</v>
          </cell>
        </row>
        <row r="448">
          <cell r="A448">
            <v>804437</v>
          </cell>
          <cell r="B448" t="str">
            <v>CE</v>
          </cell>
          <cell r="C448" t="str">
            <v>IMPROVED</v>
          </cell>
          <cell r="D448">
            <v>1</v>
          </cell>
          <cell r="E448">
            <v>3</v>
          </cell>
          <cell r="F448">
            <v>3</v>
          </cell>
          <cell r="G448">
            <v>6</v>
          </cell>
          <cell r="H448">
            <v>1</v>
          </cell>
          <cell r="I448">
            <v>5</v>
          </cell>
          <cell r="J448">
            <v>4</v>
          </cell>
        </row>
        <row r="449">
          <cell r="A449">
            <v>804438</v>
          </cell>
          <cell r="B449" t="str">
            <v>CE</v>
          </cell>
          <cell r="C449" t="str">
            <v>IMPROVED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4</v>
          </cell>
          <cell r="I449">
            <v>3</v>
          </cell>
          <cell r="J449">
            <v>2</v>
          </cell>
        </row>
        <row r="450">
          <cell r="A450">
            <v>804439</v>
          </cell>
          <cell r="B450" t="str">
            <v>CE</v>
          </cell>
          <cell r="C450" t="str">
            <v>IMPROVED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1</v>
          </cell>
          <cell r="I450">
            <v>4</v>
          </cell>
          <cell r="J450">
            <v>1</v>
          </cell>
        </row>
        <row r="451">
          <cell r="A451">
            <v>804536</v>
          </cell>
          <cell r="B451" t="str">
            <v>ND</v>
          </cell>
          <cell r="C451" t="str">
            <v>IMPROVED</v>
          </cell>
          <cell r="D451">
            <v>1</v>
          </cell>
          <cell r="E451">
            <v>2</v>
          </cell>
          <cell r="F451">
            <v>1</v>
          </cell>
          <cell r="G451">
            <v>1</v>
          </cell>
          <cell r="H451">
            <v>3</v>
          </cell>
          <cell r="I451">
            <v>4</v>
          </cell>
          <cell r="J451">
            <v>5</v>
          </cell>
        </row>
        <row r="452">
          <cell r="A452">
            <v>804633</v>
          </cell>
          <cell r="B452" t="str">
            <v>ND</v>
          </cell>
          <cell r="C452" t="str">
            <v>IMPROVED</v>
          </cell>
          <cell r="D452">
            <v>3</v>
          </cell>
          <cell r="E452">
            <v>3</v>
          </cell>
          <cell r="F452">
            <v>0</v>
          </cell>
          <cell r="G452">
            <v>1</v>
          </cell>
          <cell r="H452">
            <v>2</v>
          </cell>
          <cell r="I452">
            <v>7</v>
          </cell>
          <cell r="J452">
            <v>3</v>
          </cell>
        </row>
        <row r="453">
          <cell r="A453">
            <v>804634</v>
          </cell>
          <cell r="B453" t="str">
            <v>ND</v>
          </cell>
          <cell r="C453" t="str">
            <v>IMPROVED</v>
          </cell>
          <cell r="D453">
            <v>0</v>
          </cell>
          <cell r="E453">
            <v>0</v>
          </cell>
          <cell r="F453">
            <v>1</v>
          </cell>
          <cell r="G453">
            <v>2</v>
          </cell>
          <cell r="H453">
            <v>3</v>
          </cell>
          <cell r="I453">
            <v>0</v>
          </cell>
          <cell r="J453">
            <v>2</v>
          </cell>
        </row>
        <row r="454">
          <cell r="A454">
            <v>804834</v>
          </cell>
          <cell r="B454" t="str">
            <v>ND</v>
          </cell>
          <cell r="C454" t="str">
            <v>IMPROVED</v>
          </cell>
          <cell r="D454">
            <v>1</v>
          </cell>
          <cell r="E454">
            <v>0</v>
          </cell>
          <cell r="F454">
            <v>0</v>
          </cell>
          <cell r="G454">
            <v>0</v>
          </cell>
          <cell r="H454">
            <v>2</v>
          </cell>
          <cell r="I454">
            <v>1</v>
          </cell>
          <cell r="J454">
            <v>1</v>
          </cell>
        </row>
        <row r="455">
          <cell r="A455">
            <v>804931</v>
          </cell>
          <cell r="B455" t="str">
            <v>ND</v>
          </cell>
          <cell r="C455" t="str">
            <v>IMPROVED</v>
          </cell>
          <cell r="D455">
            <v>3</v>
          </cell>
          <cell r="E455">
            <v>1</v>
          </cell>
          <cell r="F455">
            <v>3</v>
          </cell>
          <cell r="G455">
            <v>4</v>
          </cell>
          <cell r="H455">
            <v>2</v>
          </cell>
          <cell r="I455">
            <v>2</v>
          </cell>
          <cell r="J455">
            <v>2</v>
          </cell>
        </row>
        <row r="456">
          <cell r="A456">
            <v>805035</v>
          </cell>
          <cell r="B456" t="str">
            <v>SD</v>
          </cell>
          <cell r="C456" t="str">
            <v>IMPROVED</v>
          </cell>
          <cell r="D456">
            <v>0</v>
          </cell>
          <cell r="E456">
            <v>0</v>
          </cell>
          <cell r="F456">
            <v>0</v>
          </cell>
          <cell r="G456">
            <v>2</v>
          </cell>
          <cell r="H456">
            <v>5</v>
          </cell>
          <cell r="I456">
            <v>0</v>
          </cell>
          <cell r="J456">
            <v>0</v>
          </cell>
        </row>
        <row r="457">
          <cell r="A457">
            <v>805131</v>
          </cell>
          <cell r="B457" t="str">
            <v>CE</v>
          </cell>
          <cell r="C457" t="str">
            <v>IMPROVED</v>
          </cell>
          <cell r="D457">
            <v>2</v>
          </cell>
          <cell r="E457">
            <v>1</v>
          </cell>
          <cell r="F457">
            <v>3</v>
          </cell>
          <cell r="G457">
            <v>1</v>
          </cell>
          <cell r="H457">
            <v>4</v>
          </cell>
          <cell r="I457">
            <v>1</v>
          </cell>
          <cell r="J457">
            <v>0</v>
          </cell>
        </row>
        <row r="458">
          <cell r="A458">
            <v>805231</v>
          </cell>
          <cell r="B458" t="str">
            <v>CE</v>
          </cell>
          <cell r="C458" t="str">
            <v>IMPROVED</v>
          </cell>
          <cell r="D458">
            <v>0</v>
          </cell>
          <cell r="E458">
            <v>0</v>
          </cell>
          <cell r="F458">
            <v>3</v>
          </cell>
          <cell r="G458">
            <v>0</v>
          </cell>
          <cell r="H458">
            <v>1</v>
          </cell>
          <cell r="I458">
            <v>1</v>
          </cell>
          <cell r="J458">
            <v>0</v>
          </cell>
        </row>
        <row r="459">
          <cell r="A459">
            <v>805432</v>
          </cell>
          <cell r="B459" t="str">
            <v>ND</v>
          </cell>
          <cell r="C459" t="str">
            <v>IMPROVED</v>
          </cell>
          <cell r="D459">
            <v>2</v>
          </cell>
          <cell r="E459">
            <v>0</v>
          </cell>
          <cell r="F459">
            <v>0</v>
          </cell>
          <cell r="G459">
            <v>1</v>
          </cell>
          <cell r="H459">
            <v>0</v>
          </cell>
          <cell r="I459">
            <v>3</v>
          </cell>
          <cell r="J459">
            <v>1</v>
          </cell>
        </row>
        <row r="460">
          <cell r="A460">
            <v>805433</v>
          </cell>
          <cell r="B460" t="str">
            <v>ND</v>
          </cell>
          <cell r="C460" t="str">
            <v>IMPROVED</v>
          </cell>
          <cell r="D460">
            <v>0</v>
          </cell>
          <cell r="E460">
            <v>2</v>
          </cell>
          <cell r="F460">
            <v>0</v>
          </cell>
          <cell r="G460">
            <v>3</v>
          </cell>
          <cell r="H460">
            <v>4</v>
          </cell>
          <cell r="I460">
            <v>2</v>
          </cell>
          <cell r="J460">
            <v>1</v>
          </cell>
        </row>
        <row r="461">
          <cell r="A461">
            <v>805434</v>
          </cell>
          <cell r="B461" t="str">
            <v>ND</v>
          </cell>
          <cell r="C461" t="str">
            <v>IMPROVED</v>
          </cell>
          <cell r="D461">
            <v>1</v>
          </cell>
          <cell r="E461">
            <v>2</v>
          </cell>
          <cell r="F461">
            <v>1</v>
          </cell>
          <cell r="G461">
            <v>1</v>
          </cell>
          <cell r="H461">
            <v>4</v>
          </cell>
          <cell r="I461">
            <v>1</v>
          </cell>
          <cell r="J461">
            <v>2</v>
          </cell>
        </row>
        <row r="462">
          <cell r="A462">
            <v>805435</v>
          </cell>
          <cell r="B462" t="str">
            <v>ND</v>
          </cell>
          <cell r="C462" t="str">
            <v>IMPROVED</v>
          </cell>
          <cell r="D462">
            <v>1</v>
          </cell>
          <cell r="E462">
            <v>0</v>
          </cell>
          <cell r="F462">
            <v>0</v>
          </cell>
          <cell r="G462">
            <v>1</v>
          </cell>
          <cell r="H462">
            <v>3</v>
          </cell>
          <cell r="I462">
            <v>0</v>
          </cell>
          <cell r="J462">
            <v>0</v>
          </cell>
        </row>
        <row r="463">
          <cell r="A463">
            <v>805438</v>
          </cell>
          <cell r="B463" t="str">
            <v>ND</v>
          </cell>
          <cell r="C463" t="str">
            <v>IMPROVED</v>
          </cell>
          <cell r="D463">
            <v>0</v>
          </cell>
          <cell r="E463">
            <v>2</v>
          </cell>
          <cell r="F463">
            <v>2</v>
          </cell>
          <cell r="G463">
            <v>2</v>
          </cell>
          <cell r="H463">
            <v>3</v>
          </cell>
          <cell r="I463">
            <v>4</v>
          </cell>
          <cell r="J463">
            <v>4</v>
          </cell>
        </row>
        <row r="464">
          <cell r="A464">
            <v>805533</v>
          </cell>
          <cell r="B464" t="str">
            <v>CE</v>
          </cell>
          <cell r="C464" t="str">
            <v>IMPROVED</v>
          </cell>
          <cell r="D464">
            <v>4</v>
          </cell>
          <cell r="E464">
            <v>5</v>
          </cell>
          <cell r="F464">
            <v>0</v>
          </cell>
          <cell r="G464">
            <v>3</v>
          </cell>
          <cell r="H464">
            <v>0</v>
          </cell>
          <cell r="I464">
            <v>1</v>
          </cell>
          <cell r="J464">
            <v>1</v>
          </cell>
        </row>
        <row r="465">
          <cell r="A465">
            <v>805534</v>
          </cell>
          <cell r="B465" t="str">
            <v>ND</v>
          </cell>
          <cell r="C465" t="str">
            <v>IMPROVED</v>
          </cell>
          <cell r="D465">
            <v>0</v>
          </cell>
          <cell r="E465">
            <v>1</v>
          </cell>
          <cell r="F465">
            <v>0</v>
          </cell>
          <cell r="G465">
            <v>3</v>
          </cell>
          <cell r="H465">
            <v>3</v>
          </cell>
          <cell r="I465">
            <v>0</v>
          </cell>
          <cell r="J465">
            <v>0</v>
          </cell>
        </row>
        <row r="466">
          <cell r="A466">
            <v>805633</v>
          </cell>
          <cell r="B466" t="str">
            <v>SD</v>
          </cell>
          <cell r="C466" t="str">
            <v>IMPROVED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3</v>
          </cell>
          <cell r="I466">
            <v>1</v>
          </cell>
          <cell r="J466">
            <v>1</v>
          </cell>
        </row>
        <row r="467">
          <cell r="A467">
            <v>805634</v>
          </cell>
          <cell r="B467" t="str">
            <v>SD</v>
          </cell>
          <cell r="C467" t="str">
            <v>IMPROVED</v>
          </cell>
          <cell r="D467">
            <v>0</v>
          </cell>
          <cell r="E467">
            <v>0</v>
          </cell>
          <cell r="F467">
            <v>1</v>
          </cell>
          <cell r="G467">
            <v>0</v>
          </cell>
          <cell r="H467">
            <v>1</v>
          </cell>
          <cell r="I467">
            <v>0</v>
          </cell>
          <cell r="J467">
            <v>1</v>
          </cell>
        </row>
        <row r="468">
          <cell r="A468">
            <v>805635</v>
          </cell>
          <cell r="B468" t="str">
            <v>SD</v>
          </cell>
          <cell r="C468" t="str">
            <v>IMPROVED</v>
          </cell>
          <cell r="D468">
            <v>1</v>
          </cell>
          <cell r="E468">
            <v>0</v>
          </cell>
          <cell r="F468">
            <v>2</v>
          </cell>
          <cell r="G468">
            <v>1</v>
          </cell>
          <cell r="H468">
            <v>2</v>
          </cell>
          <cell r="I468">
            <v>1</v>
          </cell>
          <cell r="J468">
            <v>2</v>
          </cell>
        </row>
        <row r="469">
          <cell r="A469">
            <v>805732</v>
          </cell>
          <cell r="B469" t="str">
            <v>SD</v>
          </cell>
          <cell r="C469" t="str">
            <v>IMPROVED</v>
          </cell>
          <cell r="D469">
            <v>4</v>
          </cell>
          <cell r="E469">
            <v>0</v>
          </cell>
          <cell r="F469">
            <v>2</v>
          </cell>
          <cell r="G469">
            <v>4</v>
          </cell>
          <cell r="H469">
            <v>1</v>
          </cell>
          <cell r="I469">
            <v>4</v>
          </cell>
          <cell r="J469">
            <v>3</v>
          </cell>
        </row>
        <row r="470">
          <cell r="A470">
            <v>805733</v>
          </cell>
          <cell r="B470" t="str">
            <v>SD</v>
          </cell>
          <cell r="C470" t="str">
            <v>IMPROVED</v>
          </cell>
          <cell r="D470">
            <v>4</v>
          </cell>
          <cell r="E470">
            <v>0</v>
          </cell>
          <cell r="F470">
            <v>5</v>
          </cell>
          <cell r="G470">
            <v>0</v>
          </cell>
          <cell r="H470">
            <v>0</v>
          </cell>
          <cell r="I470">
            <v>2</v>
          </cell>
          <cell r="J470">
            <v>2</v>
          </cell>
        </row>
        <row r="471">
          <cell r="A471">
            <v>805735</v>
          </cell>
          <cell r="B471" t="str">
            <v>SD</v>
          </cell>
          <cell r="C471" t="str">
            <v>IMPROVED</v>
          </cell>
          <cell r="D471">
            <v>2</v>
          </cell>
          <cell r="E471">
            <v>0</v>
          </cell>
          <cell r="F471">
            <v>4</v>
          </cell>
          <cell r="G471">
            <v>2</v>
          </cell>
          <cell r="H471">
            <v>5</v>
          </cell>
          <cell r="I471">
            <v>2</v>
          </cell>
          <cell r="J471">
            <v>2</v>
          </cell>
        </row>
        <row r="472">
          <cell r="A472">
            <v>805737</v>
          </cell>
          <cell r="B472" t="str">
            <v>SD</v>
          </cell>
          <cell r="C472" t="str">
            <v>IMPROVED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1</v>
          </cell>
          <cell r="I472">
            <v>1</v>
          </cell>
          <cell r="J472">
            <v>2</v>
          </cell>
        </row>
        <row r="473">
          <cell r="A473">
            <v>805834</v>
          </cell>
          <cell r="B473" t="str">
            <v>SD</v>
          </cell>
          <cell r="C473" t="str">
            <v>IMPROVED</v>
          </cell>
          <cell r="D473">
            <v>0</v>
          </cell>
          <cell r="E473">
            <v>0</v>
          </cell>
          <cell r="F473">
            <v>3</v>
          </cell>
          <cell r="G473">
            <v>1</v>
          </cell>
          <cell r="H473">
            <v>0</v>
          </cell>
          <cell r="I473">
            <v>1</v>
          </cell>
          <cell r="J473">
            <v>2</v>
          </cell>
        </row>
        <row r="474">
          <cell r="A474">
            <v>805938</v>
          </cell>
          <cell r="B474" t="str">
            <v>ND</v>
          </cell>
          <cell r="C474" t="str">
            <v>IMPROVED</v>
          </cell>
          <cell r="D474">
            <v>0</v>
          </cell>
          <cell r="E474">
            <v>0</v>
          </cell>
          <cell r="F474">
            <v>0</v>
          </cell>
          <cell r="G474">
            <v>1</v>
          </cell>
          <cell r="H474">
            <v>2</v>
          </cell>
          <cell r="I474">
            <v>2</v>
          </cell>
          <cell r="J474">
            <v>2</v>
          </cell>
        </row>
        <row r="475">
          <cell r="A475">
            <v>806033</v>
          </cell>
          <cell r="B475" t="str">
            <v>ND</v>
          </cell>
          <cell r="C475" t="str">
            <v>IMPROVED</v>
          </cell>
          <cell r="D475">
            <v>1</v>
          </cell>
          <cell r="E475">
            <v>0</v>
          </cell>
          <cell r="F475">
            <v>2</v>
          </cell>
          <cell r="G475">
            <v>3</v>
          </cell>
          <cell r="H475">
            <v>5</v>
          </cell>
          <cell r="I475">
            <v>4</v>
          </cell>
          <cell r="J475">
            <v>3</v>
          </cell>
        </row>
        <row r="476">
          <cell r="A476">
            <v>806134</v>
          </cell>
          <cell r="B476" t="str">
            <v>CE</v>
          </cell>
          <cell r="C476" t="str">
            <v>IMPROVED</v>
          </cell>
          <cell r="D476">
            <v>2</v>
          </cell>
          <cell r="E476">
            <v>2</v>
          </cell>
          <cell r="F476">
            <v>1</v>
          </cell>
          <cell r="G476">
            <v>2</v>
          </cell>
          <cell r="H476">
            <v>4</v>
          </cell>
          <cell r="I476">
            <v>0</v>
          </cell>
          <cell r="J476">
            <v>2</v>
          </cell>
        </row>
        <row r="477">
          <cell r="A477">
            <v>806339</v>
          </cell>
          <cell r="B477" t="str">
            <v>ND</v>
          </cell>
          <cell r="C477" t="str">
            <v>IMPROVED</v>
          </cell>
          <cell r="D477">
            <v>2</v>
          </cell>
          <cell r="E477">
            <v>0</v>
          </cell>
          <cell r="F477">
            <v>0</v>
          </cell>
          <cell r="G477">
            <v>2</v>
          </cell>
          <cell r="H477">
            <v>1</v>
          </cell>
          <cell r="I477">
            <v>2</v>
          </cell>
          <cell r="J477">
            <v>2</v>
          </cell>
        </row>
        <row r="478">
          <cell r="A478">
            <v>806434</v>
          </cell>
          <cell r="B478" t="str">
            <v>SD</v>
          </cell>
          <cell r="C478" t="str">
            <v>IMPROVED</v>
          </cell>
          <cell r="D478">
            <v>1</v>
          </cell>
          <cell r="E478">
            <v>3</v>
          </cell>
          <cell r="F478">
            <v>1</v>
          </cell>
          <cell r="G478">
            <v>2</v>
          </cell>
          <cell r="H478">
            <v>1</v>
          </cell>
          <cell r="I478">
            <v>0</v>
          </cell>
          <cell r="J478">
            <v>0</v>
          </cell>
        </row>
        <row r="479">
          <cell r="A479">
            <v>806435</v>
          </cell>
          <cell r="B479" t="str">
            <v>SD</v>
          </cell>
          <cell r="C479" t="str">
            <v>IMPROVED</v>
          </cell>
          <cell r="D479">
            <v>14</v>
          </cell>
          <cell r="E479">
            <v>2</v>
          </cell>
          <cell r="F479">
            <v>2</v>
          </cell>
          <cell r="G479">
            <v>2</v>
          </cell>
          <cell r="H479">
            <v>8</v>
          </cell>
          <cell r="I479">
            <v>4</v>
          </cell>
          <cell r="J479">
            <v>3</v>
          </cell>
        </row>
        <row r="480">
          <cell r="A480">
            <v>806436</v>
          </cell>
          <cell r="B480" t="str">
            <v>SD</v>
          </cell>
          <cell r="C480" t="str">
            <v>IMPROVED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1</v>
          </cell>
          <cell r="J480">
            <v>1</v>
          </cell>
        </row>
        <row r="481">
          <cell r="A481">
            <v>806531</v>
          </cell>
          <cell r="B481" t="str">
            <v>SD</v>
          </cell>
          <cell r="C481" t="str">
            <v>IMPROVED</v>
          </cell>
          <cell r="D481">
            <v>0</v>
          </cell>
          <cell r="E481">
            <v>0</v>
          </cell>
          <cell r="F481">
            <v>1</v>
          </cell>
          <cell r="G481">
            <v>1</v>
          </cell>
          <cell r="H481">
            <v>3</v>
          </cell>
          <cell r="I481">
            <v>1</v>
          </cell>
          <cell r="J481">
            <v>3</v>
          </cell>
        </row>
        <row r="482">
          <cell r="A482">
            <v>806832</v>
          </cell>
          <cell r="B482" t="str">
            <v>ND</v>
          </cell>
          <cell r="C482" t="str">
            <v>IMPROVED</v>
          </cell>
          <cell r="D482">
            <v>2</v>
          </cell>
          <cell r="E482">
            <v>0</v>
          </cell>
          <cell r="F482">
            <v>0</v>
          </cell>
          <cell r="G482">
            <v>0</v>
          </cell>
          <cell r="H482">
            <v>3</v>
          </cell>
          <cell r="I482">
            <v>2</v>
          </cell>
          <cell r="J482">
            <v>4</v>
          </cell>
        </row>
        <row r="483">
          <cell r="A483">
            <v>806833</v>
          </cell>
          <cell r="B483" t="str">
            <v>ND</v>
          </cell>
          <cell r="C483" t="str">
            <v>IMPROVED</v>
          </cell>
          <cell r="D483">
            <v>1</v>
          </cell>
          <cell r="E483">
            <v>0</v>
          </cell>
          <cell r="F483">
            <v>0</v>
          </cell>
          <cell r="G483">
            <v>1</v>
          </cell>
          <cell r="H483">
            <v>2</v>
          </cell>
          <cell r="I483">
            <v>3</v>
          </cell>
          <cell r="J483">
            <v>2</v>
          </cell>
        </row>
        <row r="484">
          <cell r="A484">
            <v>806836</v>
          </cell>
          <cell r="B484" t="str">
            <v>ND</v>
          </cell>
          <cell r="C484" t="str">
            <v>IMPROVED</v>
          </cell>
          <cell r="D484">
            <v>2</v>
          </cell>
          <cell r="E484">
            <v>0</v>
          </cell>
          <cell r="F484">
            <v>0</v>
          </cell>
          <cell r="G484">
            <v>3</v>
          </cell>
          <cell r="H484">
            <v>3</v>
          </cell>
          <cell r="I484">
            <v>1</v>
          </cell>
          <cell r="J484">
            <v>1</v>
          </cell>
        </row>
        <row r="485">
          <cell r="A485">
            <v>806932</v>
          </cell>
          <cell r="B485" t="str">
            <v>CE</v>
          </cell>
          <cell r="C485" t="str">
            <v>IMPROVED</v>
          </cell>
          <cell r="D485">
            <v>0</v>
          </cell>
          <cell r="E485">
            <v>0</v>
          </cell>
          <cell r="F485">
            <v>1</v>
          </cell>
          <cell r="G485">
            <v>0</v>
          </cell>
          <cell r="H485">
            <v>4</v>
          </cell>
          <cell r="I485">
            <v>5</v>
          </cell>
          <cell r="J485">
            <v>4</v>
          </cell>
        </row>
        <row r="486">
          <cell r="A486">
            <v>806935</v>
          </cell>
          <cell r="B486" t="str">
            <v>SD</v>
          </cell>
          <cell r="C486" t="str">
            <v>IMPROVED</v>
          </cell>
          <cell r="D486">
            <v>1</v>
          </cell>
          <cell r="E486">
            <v>2</v>
          </cell>
          <cell r="F486">
            <v>0</v>
          </cell>
          <cell r="G486">
            <v>0</v>
          </cell>
          <cell r="H486">
            <v>1</v>
          </cell>
          <cell r="I486">
            <v>1</v>
          </cell>
          <cell r="J486">
            <v>0</v>
          </cell>
        </row>
        <row r="487">
          <cell r="A487">
            <v>807035</v>
          </cell>
          <cell r="B487" t="str">
            <v>ND</v>
          </cell>
          <cell r="C487" t="str">
            <v>IMPROVED</v>
          </cell>
          <cell r="D487">
            <v>0</v>
          </cell>
          <cell r="E487">
            <v>1</v>
          </cell>
          <cell r="F487">
            <v>2</v>
          </cell>
          <cell r="G487">
            <v>4</v>
          </cell>
          <cell r="H487">
            <v>1</v>
          </cell>
          <cell r="I487">
            <v>3</v>
          </cell>
          <cell r="J487">
            <v>1</v>
          </cell>
        </row>
        <row r="488">
          <cell r="A488">
            <v>807161</v>
          </cell>
          <cell r="B488" t="str">
            <v>ND</v>
          </cell>
          <cell r="C488" t="str">
            <v>IMPROVED</v>
          </cell>
          <cell r="D488">
            <v>4</v>
          </cell>
          <cell r="E488">
            <v>4</v>
          </cell>
          <cell r="F488">
            <v>4</v>
          </cell>
          <cell r="G488">
            <v>2</v>
          </cell>
          <cell r="H488">
            <v>5</v>
          </cell>
          <cell r="I488">
            <v>4</v>
          </cell>
          <cell r="J488">
            <v>2</v>
          </cell>
        </row>
        <row r="489">
          <cell r="A489">
            <v>807162</v>
          </cell>
          <cell r="B489" t="str">
            <v>ND</v>
          </cell>
          <cell r="C489" t="str">
            <v>IMPROVED</v>
          </cell>
          <cell r="D489">
            <v>1</v>
          </cell>
          <cell r="E489">
            <v>3</v>
          </cell>
          <cell r="F489">
            <v>0</v>
          </cell>
          <cell r="G489">
            <v>1</v>
          </cell>
          <cell r="H489">
            <v>2</v>
          </cell>
          <cell r="I489">
            <v>5</v>
          </cell>
          <cell r="J489">
            <v>3</v>
          </cell>
        </row>
        <row r="490">
          <cell r="A490">
            <v>807163</v>
          </cell>
          <cell r="B490" t="str">
            <v>ND</v>
          </cell>
          <cell r="C490" t="str">
            <v>IMPROVED</v>
          </cell>
          <cell r="D490">
            <v>2</v>
          </cell>
          <cell r="E490">
            <v>0</v>
          </cell>
          <cell r="F490">
            <v>4</v>
          </cell>
          <cell r="G490">
            <v>8</v>
          </cell>
          <cell r="H490">
            <v>3</v>
          </cell>
          <cell r="I490">
            <v>3</v>
          </cell>
          <cell r="J490">
            <v>5</v>
          </cell>
        </row>
        <row r="491">
          <cell r="A491">
            <v>807164</v>
          </cell>
          <cell r="B491" t="str">
            <v>ND</v>
          </cell>
          <cell r="C491" t="str">
            <v>IMPROVED</v>
          </cell>
          <cell r="D491">
            <v>11</v>
          </cell>
          <cell r="E491">
            <v>5</v>
          </cell>
          <cell r="F491">
            <v>5</v>
          </cell>
          <cell r="G491">
            <v>7</v>
          </cell>
          <cell r="H491">
            <v>6</v>
          </cell>
          <cell r="I491">
            <v>4</v>
          </cell>
          <cell r="J491">
            <v>2</v>
          </cell>
        </row>
        <row r="492">
          <cell r="A492">
            <v>807165</v>
          </cell>
          <cell r="B492" t="str">
            <v>ND</v>
          </cell>
          <cell r="C492" t="str">
            <v>IMPROVED</v>
          </cell>
          <cell r="D492">
            <v>1</v>
          </cell>
          <cell r="E492">
            <v>2</v>
          </cell>
          <cell r="F492">
            <v>0</v>
          </cell>
          <cell r="G492">
            <v>4</v>
          </cell>
          <cell r="H492">
            <v>2</v>
          </cell>
          <cell r="I492">
            <v>2</v>
          </cell>
          <cell r="J492">
            <v>1</v>
          </cell>
        </row>
        <row r="493">
          <cell r="A493">
            <v>807433</v>
          </cell>
          <cell r="B493" t="str">
            <v>SD</v>
          </cell>
          <cell r="C493" t="str">
            <v>IMPROVED</v>
          </cell>
          <cell r="D493">
            <v>1</v>
          </cell>
          <cell r="E493">
            <v>0</v>
          </cell>
          <cell r="F493">
            <v>0</v>
          </cell>
          <cell r="G493">
            <v>1</v>
          </cell>
          <cell r="H493">
            <v>4</v>
          </cell>
          <cell r="I493">
            <v>2</v>
          </cell>
          <cell r="J493">
            <v>1</v>
          </cell>
        </row>
        <row r="494">
          <cell r="A494">
            <v>807434</v>
          </cell>
          <cell r="B494" t="str">
            <v>SD</v>
          </cell>
          <cell r="C494" t="str">
            <v>IMPROVED</v>
          </cell>
          <cell r="D494">
            <v>1</v>
          </cell>
          <cell r="E494">
            <v>0</v>
          </cell>
          <cell r="F494">
            <v>1</v>
          </cell>
          <cell r="G494">
            <v>2</v>
          </cell>
          <cell r="H494">
            <v>1</v>
          </cell>
          <cell r="I494">
            <v>0</v>
          </cell>
          <cell r="J494">
            <v>0</v>
          </cell>
        </row>
        <row r="495">
          <cell r="A495">
            <v>807435</v>
          </cell>
          <cell r="B495" t="str">
            <v>SD</v>
          </cell>
          <cell r="C495" t="str">
            <v>IMPROVED</v>
          </cell>
          <cell r="D495">
            <v>1</v>
          </cell>
          <cell r="E495">
            <v>1</v>
          </cell>
          <cell r="F495">
            <v>0</v>
          </cell>
          <cell r="G495">
            <v>0</v>
          </cell>
          <cell r="H495">
            <v>0</v>
          </cell>
          <cell r="I495">
            <v>1</v>
          </cell>
          <cell r="J495">
            <v>0</v>
          </cell>
        </row>
        <row r="496">
          <cell r="A496">
            <v>807532</v>
          </cell>
          <cell r="B496" t="str">
            <v>SD</v>
          </cell>
          <cell r="C496" t="str">
            <v>IMPROVED</v>
          </cell>
          <cell r="D496">
            <v>0</v>
          </cell>
          <cell r="E496">
            <v>1</v>
          </cell>
          <cell r="F496">
            <v>0</v>
          </cell>
          <cell r="G496">
            <v>5</v>
          </cell>
          <cell r="H496">
            <v>2</v>
          </cell>
          <cell r="I496">
            <v>1</v>
          </cell>
          <cell r="J496">
            <v>0</v>
          </cell>
        </row>
        <row r="497">
          <cell r="A497">
            <v>807632</v>
          </cell>
          <cell r="B497" t="str">
            <v>SD</v>
          </cell>
          <cell r="C497" t="str">
            <v>IMPROVED</v>
          </cell>
          <cell r="D497">
            <v>2</v>
          </cell>
          <cell r="E497">
            <v>1</v>
          </cell>
          <cell r="F497">
            <v>1</v>
          </cell>
          <cell r="G497">
            <v>2</v>
          </cell>
          <cell r="H497">
            <v>3</v>
          </cell>
          <cell r="I497">
            <v>0</v>
          </cell>
          <cell r="J497">
            <v>1</v>
          </cell>
        </row>
        <row r="498">
          <cell r="A498">
            <v>807734</v>
          </cell>
          <cell r="B498" t="str">
            <v>CE</v>
          </cell>
          <cell r="C498" t="str">
            <v>IMPROVED</v>
          </cell>
          <cell r="D498">
            <v>1</v>
          </cell>
          <cell r="E498">
            <v>0</v>
          </cell>
          <cell r="F498">
            <v>4</v>
          </cell>
          <cell r="G498">
            <v>3</v>
          </cell>
          <cell r="H498">
            <v>6</v>
          </cell>
          <cell r="I498">
            <v>2</v>
          </cell>
          <cell r="J498">
            <v>0</v>
          </cell>
        </row>
        <row r="499">
          <cell r="A499">
            <v>807735</v>
          </cell>
          <cell r="B499" t="str">
            <v>CE</v>
          </cell>
          <cell r="C499" t="str">
            <v>IMPROVED</v>
          </cell>
          <cell r="D499">
            <v>1</v>
          </cell>
          <cell r="E499">
            <v>2</v>
          </cell>
          <cell r="F499">
            <v>2</v>
          </cell>
          <cell r="G499">
            <v>3</v>
          </cell>
          <cell r="H499">
            <v>6</v>
          </cell>
          <cell r="I499">
            <v>2</v>
          </cell>
          <cell r="J499">
            <v>0</v>
          </cell>
        </row>
        <row r="500">
          <cell r="A500">
            <v>807831</v>
          </cell>
          <cell r="B500" t="str">
            <v>ND</v>
          </cell>
          <cell r="C500" t="str">
            <v>IMPROVED</v>
          </cell>
          <cell r="D500">
            <v>1</v>
          </cell>
          <cell r="E500">
            <v>1</v>
          </cell>
          <cell r="F500">
            <v>0</v>
          </cell>
          <cell r="G500">
            <v>6</v>
          </cell>
          <cell r="H500">
            <v>3</v>
          </cell>
          <cell r="I500">
            <v>1</v>
          </cell>
          <cell r="J500">
            <v>1</v>
          </cell>
        </row>
        <row r="501">
          <cell r="A501">
            <v>807832</v>
          </cell>
          <cell r="B501" t="str">
            <v>ND</v>
          </cell>
          <cell r="C501" t="str">
            <v>IMPROVED</v>
          </cell>
          <cell r="D501">
            <v>2</v>
          </cell>
          <cell r="E501">
            <v>4</v>
          </cell>
          <cell r="F501">
            <v>2</v>
          </cell>
          <cell r="G501">
            <v>2</v>
          </cell>
          <cell r="H501">
            <v>3</v>
          </cell>
          <cell r="I501">
            <v>1</v>
          </cell>
          <cell r="J501">
            <v>1</v>
          </cell>
        </row>
        <row r="502">
          <cell r="A502">
            <v>807833</v>
          </cell>
          <cell r="B502" t="str">
            <v>ND</v>
          </cell>
          <cell r="C502" t="str">
            <v>IMPROVED</v>
          </cell>
          <cell r="D502">
            <v>1</v>
          </cell>
          <cell r="E502">
            <v>1</v>
          </cell>
          <cell r="F502">
            <v>0</v>
          </cell>
          <cell r="G502">
            <v>0</v>
          </cell>
          <cell r="H502">
            <v>3</v>
          </cell>
          <cell r="I502">
            <v>2</v>
          </cell>
          <cell r="J502">
            <v>0</v>
          </cell>
        </row>
        <row r="503">
          <cell r="A503">
            <v>807834</v>
          </cell>
          <cell r="B503" t="str">
            <v>ND</v>
          </cell>
          <cell r="C503" t="str">
            <v>IMPROVED</v>
          </cell>
          <cell r="D503">
            <v>1</v>
          </cell>
          <cell r="E503">
            <v>1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1</v>
          </cell>
        </row>
        <row r="504">
          <cell r="A504">
            <v>807933</v>
          </cell>
          <cell r="B504" t="str">
            <v>ND</v>
          </cell>
          <cell r="C504" t="str">
            <v>IMPROVED</v>
          </cell>
          <cell r="D504">
            <v>0</v>
          </cell>
          <cell r="E504">
            <v>0</v>
          </cell>
          <cell r="F504">
            <v>2</v>
          </cell>
          <cell r="G504">
            <v>6</v>
          </cell>
          <cell r="H504">
            <v>0</v>
          </cell>
          <cell r="I504">
            <v>2</v>
          </cell>
          <cell r="J504">
            <v>2</v>
          </cell>
        </row>
        <row r="505">
          <cell r="A505">
            <v>807937</v>
          </cell>
          <cell r="B505" t="str">
            <v>ND</v>
          </cell>
          <cell r="C505" t="str">
            <v>IMPROVED</v>
          </cell>
          <cell r="D505">
            <v>8</v>
          </cell>
          <cell r="E505">
            <v>0</v>
          </cell>
          <cell r="F505">
            <v>2</v>
          </cell>
          <cell r="G505">
            <v>0</v>
          </cell>
          <cell r="H505">
            <v>2</v>
          </cell>
          <cell r="I505">
            <v>1</v>
          </cell>
          <cell r="J505">
            <v>0</v>
          </cell>
        </row>
        <row r="506">
          <cell r="A506">
            <v>807962</v>
          </cell>
          <cell r="B506" t="str">
            <v>ND</v>
          </cell>
          <cell r="C506" t="str">
            <v>IMPROVED</v>
          </cell>
          <cell r="D506">
            <v>3</v>
          </cell>
          <cell r="E506">
            <v>0</v>
          </cell>
          <cell r="F506">
            <v>2</v>
          </cell>
          <cell r="G506">
            <v>4</v>
          </cell>
          <cell r="H506">
            <v>5</v>
          </cell>
          <cell r="I506">
            <v>2</v>
          </cell>
          <cell r="J506">
            <v>1</v>
          </cell>
        </row>
        <row r="507">
          <cell r="A507">
            <v>807963</v>
          </cell>
          <cell r="B507" t="str">
            <v>ND</v>
          </cell>
          <cell r="C507" t="str">
            <v>IMPROVED</v>
          </cell>
          <cell r="D507">
            <v>0</v>
          </cell>
          <cell r="E507">
            <v>3</v>
          </cell>
          <cell r="F507">
            <v>1</v>
          </cell>
          <cell r="G507">
            <v>4</v>
          </cell>
          <cell r="H507">
            <v>4</v>
          </cell>
          <cell r="I507">
            <v>5</v>
          </cell>
          <cell r="J507">
            <v>4</v>
          </cell>
        </row>
        <row r="508">
          <cell r="A508">
            <v>808062</v>
          </cell>
          <cell r="B508" t="str">
            <v>ND</v>
          </cell>
          <cell r="C508" t="str">
            <v>IMPROVED</v>
          </cell>
          <cell r="D508">
            <v>1</v>
          </cell>
          <cell r="E508">
            <v>1</v>
          </cell>
          <cell r="F508">
            <v>1</v>
          </cell>
          <cell r="G508">
            <v>2</v>
          </cell>
          <cell r="H508">
            <v>3</v>
          </cell>
          <cell r="I508">
            <v>2</v>
          </cell>
          <cell r="J508">
            <v>2</v>
          </cell>
        </row>
        <row r="509">
          <cell r="A509">
            <v>808064</v>
          </cell>
          <cell r="B509" t="str">
            <v>ND</v>
          </cell>
          <cell r="C509" t="str">
            <v>IMPROVED</v>
          </cell>
          <cell r="D509">
            <v>1</v>
          </cell>
          <cell r="E509">
            <v>0</v>
          </cell>
          <cell r="F509">
            <v>3</v>
          </cell>
          <cell r="G509">
            <v>2</v>
          </cell>
          <cell r="H509">
            <v>3</v>
          </cell>
          <cell r="I509">
            <v>2</v>
          </cell>
          <cell r="J509">
            <v>3</v>
          </cell>
        </row>
        <row r="510">
          <cell r="A510">
            <v>808161</v>
          </cell>
          <cell r="B510" t="str">
            <v>ND</v>
          </cell>
          <cell r="C510" t="str">
            <v>IMPROVED</v>
          </cell>
          <cell r="D510">
            <v>0</v>
          </cell>
          <cell r="E510">
            <v>1</v>
          </cell>
          <cell r="F510">
            <v>2</v>
          </cell>
          <cell r="G510">
            <v>1</v>
          </cell>
          <cell r="H510">
            <v>2</v>
          </cell>
          <cell r="I510">
            <v>3</v>
          </cell>
          <cell r="J510">
            <v>1</v>
          </cell>
        </row>
        <row r="511">
          <cell r="A511">
            <v>808166</v>
          </cell>
          <cell r="B511" t="str">
            <v>ND</v>
          </cell>
          <cell r="C511" t="str">
            <v>IMPROVED</v>
          </cell>
          <cell r="D511">
            <v>0</v>
          </cell>
          <cell r="E511">
            <v>0</v>
          </cell>
          <cell r="F511">
            <v>1</v>
          </cell>
          <cell r="G511">
            <v>1</v>
          </cell>
          <cell r="H511">
            <v>2</v>
          </cell>
          <cell r="I511">
            <v>1</v>
          </cell>
          <cell r="J511">
            <v>3</v>
          </cell>
        </row>
        <row r="512">
          <cell r="A512">
            <v>808262</v>
          </cell>
          <cell r="B512" t="str">
            <v>SD</v>
          </cell>
          <cell r="C512" t="str">
            <v>IMPROVED</v>
          </cell>
          <cell r="D512">
            <v>0</v>
          </cell>
          <cell r="E512">
            <v>1</v>
          </cell>
          <cell r="F512">
            <v>3</v>
          </cell>
          <cell r="G512">
            <v>3</v>
          </cell>
          <cell r="H512">
            <v>3</v>
          </cell>
          <cell r="I512">
            <v>2</v>
          </cell>
          <cell r="J512">
            <v>1</v>
          </cell>
        </row>
        <row r="513">
          <cell r="A513">
            <v>808263</v>
          </cell>
          <cell r="B513" t="str">
            <v>SD</v>
          </cell>
          <cell r="C513" t="str">
            <v>IMPROVED</v>
          </cell>
          <cell r="D513">
            <v>0</v>
          </cell>
          <cell r="E513">
            <v>0</v>
          </cell>
          <cell r="F513">
            <v>3</v>
          </cell>
          <cell r="G513">
            <v>2</v>
          </cell>
          <cell r="H513">
            <v>4</v>
          </cell>
          <cell r="I513">
            <v>3</v>
          </cell>
          <cell r="J513">
            <v>4</v>
          </cell>
        </row>
        <row r="514">
          <cell r="A514">
            <v>808264</v>
          </cell>
          <cell r="B514" t="str">
            <v>SD</v>
          </cell>
          <cell r="C514" t="str">
            <v>IMPROVED</v>
          </cell>
          <cell r="D514">
            <v>4</v>
          </cell>
          <cell r="E514">
            <v>0</v>
          </cell>
          <cell r="F514">
            <v>0</v>
          </cell>
          <cell r="G514">
            <v>0</v>
          </cell>
          <cell r="H514">
            <v>5</v>
          </cell>
          <cell r="I514">
            <v>0</v>
          </cell>
          <cell r="J514">
            <v>0</v>
          </cell>
        </row>
        <row r="515">
          <cell r="A515">
            <v>808269</v>
          </cell>
          <cell r="B515" t="str">
            <v>SD</v>
          </cell>
          <cell r="C515" t="str">
            <v>IMPROVED</v>
          </cell>
          <cell r="D515">
            <v>1</v>
          </cell>
          <cell r="E515">
            <v>4</v>
          </cell>
          <cell r="F515">
            <v>2</v>
          </cell>
          <cell r="G515">
            <v>1</v>
          </cell>
          <cell r="H515">
            <v>3</v>
          </cell>
          <cell r="I515">
            <v>4</v>
          </cell>
          <cell r="J515">
            <v>3</v>
          </cell>
        </row>
        <row r="516">
          <cell r="A516">
            <v>808333</v>
          </cell>
          <cell r="B516" t="str">
            <v>SD</v>
          </cell>
          <cell r="C516" t="str">
            <v>IMPROVED</v>
          </cell>
          <cell r="D516">
            <v>0</v>
          </cell>
          <cell r="E516">
            <v>0</v>
          </cell>
          <cell r="F516">
            <v>1</v>
          </cell>
          <cell r="G516">
            <v>0</v>
          </cell>
          <cell r="H516">
            <v>3</v>
          </cell>
          <cell r="I516">
            <v>0</v>
          </cell>
          <cell r="J516">
            <v>0</v>
          </cell>
        </row>
        <row r="517">
          <cell r="A517">
            <v>808432</v>
          </cell>
          <cell r="B517" t="str">
            <v>ND</v>
          </cell>
          <cell r="C517" t="str">
            <v>IMPROVED</v>
          </cell>
          <cell r="D517">
            <v>1</v>
          </cell>
          <cell r="E517">
            <v>3</v>
          </cell>
          <cell r="F517">
            <v>0</v>
          </cell>
          <cell r="G517">
            <v>0</v>
          </cell>
          <cell r="H517">
            <v>3</v>
          </cell>
          <cell r="I517">
            <v>3</v>
          </cell>
          <cell r="J517">
            <v>2</v>
          </cell>
        </row>
        <row r="518">
          <cell r="A518">
            <v>808434</v>
          </cell>
          <cell r="B518" t="str">
            <v>ND</v>
          </cell>
          <cell r="C518" t="str">
            <v>IMPROVED</v>
          </cell>
          <cell r="D518">
            <v>1</v>
          </cell>
          <cell r="E518">
            <v>1</v>
          </cell>
          <cell r="F518">
            <v>2</v>
          </cell>
          <cell r="G518">
            <v>1</v>
          </cell>
          <cell r="H518">
            <v>5</v>
          </cell>
          <cell r="I518">
            <v>0</v>
          </cell>
          <cell r="J518">
            <v>0</v>
          </cell>
        </row>
        <row r="519">
          <cell r="A519">
            <v>808532</v>
          </cell>
          <cell r="B519" t="str">
            <v>ND</v>
          </cell>
          <cell r="C519" t="str">
            <v>IMPROVED</v>
          </cell>
          <cell r="D519">
            <v>0</v>
          </cell>
          <cell r="E519">
            <v>0</v>
          </cell>
          <cell r="F519">
            <v>0</v>
          </cell>
          <cell r="G519">
            <v>1</v>
          </cell>
          <cell r="H519">
            <v>1</v>
          </cell>
          <cell r="I519">
            <v>0</v>
          </cell>
          <cell r="J519">
            <v>2</v>
          </cell>
        </row>
        <row r="520">
          <cell r="A520">
            <v>808533</v>
          </cell>
          <cell r="B520" t="str">
            <v>ND</v>
          </cell>
          <cell r="C520" t="str">
            <v>IMPROVED</v>
          </cell>
          <cell r="D520">
            <v>1</v>
          </cell>
          <cell r="E520">
            <v>1</v>
          </cell>
          <cell r="F520">
            <v>2</v>
          </cell>
          <cell r="G520">
            <v>2</v>
          </cell>
          <cell r="H520">
            <v>2</v>
          </cell>
          <cell r="I520">
            <v>1</v>
          </cell>
          <cell r="J520">
            <v>1</v>
          </cell>
        </row>
        <row r="521">
          <cell r="A521">
            <v>808534</v>
          </cell>
          <cell r="B521" t="str">
            <v>ND</v>
          </cell>
          <cell r="C521" t="str">
            <v>IMPROVED</v>
          </cell>
          <cell r="D521">
            <v>0</v>
          </cell>
          <cell r="E521">
            <v>1</v>
          </cell>
          <cell r="F521">
            <v>0</v>
          </cell>
          <cell r="G521">
            <v>0</v>
          </cell>
          <cell r="H521">
            <v>1</v>
          </cell>
          <cell r="I521">
            <v>1</v>
          </cell>
          <cell r="J521">
            <v>0</v>
          </cell>
        </row>
        <row r="522">
          <cell r="A522">
            <v>808631</v>
          </cell>
          <cell r="B522" t="str">
            <v>ND</v>
          </cell>
          <cell r="C522" t="str">
            <v>IMPROVED</v>
          </cell>
          <cell r="D522">
            <v>0</v>
          </cell>
          <cell r="E522">
            <v>0</v>
          </cell>
          <cell r="F522">
            <v>0</v>
          </cell>
          <cell r="G522">
            <v>2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808731</v>
          </cell>
          <cell r="B523" t="str">
            <v>CE</v>
          </cell>
          <cell r="C523" t="str">
            <v>IMPROVED</v>
          </cell>
          <cell r="D523">
            <v>1</v>
          </cell>
          <cell r="E523">
            <v>2</v>
          </cell>
          <cell r="F523">
            <v>2</v>
          </cell>
          <cell r="G523">
            <v>1</v>
          </cell>
          <cell r="H523">
            <v>6</v>
          </cell>
          <cell r="I523">
            <v>1</v>
          </cell>
          <cell r="J523">
            <v>0</v>
          </cell>
        </row>
        <row r="524">
          <cell r="A524">
            <v>808732</v>
          </cell>
          <cell r="B524" t="str">
            <v>CE</v>
          </cell>
          <cell r="C524" t="str">
            <v>IMPROVED</v>
          </cell>
          <cell r="D524">
            <v>0</v>
          </cell>
          <cell r="E524">
            <v>0</v>
          </cell>
          <cell r="F524">
            <v>0</v>
          </cell>
          <cell r="G524">
            <v>3</v>
          </cell>
          <cell r="H524">
            <v>3</v>
          </cell>
          <cell r="I524">
            <v>0</v>
          </cell>
          <cell r="J524">
            <v>0</v>
          </cell>
        </row>
        <row r="525">
          <cell r="A525">
            <v>808734</v>
          </cell>
          <cell r="B525" t="str">
            <v>CE</v>
          </cell>
          <cell r="C525" t="str">
            <v>IMPROVED</v>
          </cell>
          <cell r="D525">
            <v>3</v>
          </cell>
          <cell r="E525">
            <v>2</v>
          </cell>
          <cell r="F525">
            <v>0</v>
          </cell>
          <cell r="G525">
            <v>3</v>
          </cell>
          <cell r="H525">
            <v>2</v>
          </cell>
          <cell r="I525">
            <v>1</v>
          </cell>
          <cell r="J525">
            <v>1</v>
          </cell>
        </row>
        <row r="526">
          <cell r="A526">
            <v>808831</v>
          </cell>
          <cell r="B526" t="str">
            <v>SD</v>
          </cell>
          <cell r="C526" t="str">
            <v>IMPROVED</v>
          </cell>
          <cell r="D526">
            <v>1</v>
          </cell>
          <cell r="E526">
            <v>0</v>
          </cell>
          <cell r="F526">
            <v>3</v>
          </cell>
          <cell r="G526">
            <v>1</v>
          </cell>
          <cell r="H526">
            <v>2</v>
          </cell>
          <cell r="I526">
            <v>2</v>
          </cell>
          <cell r="J526">
            <v>0</v>
          </cell>
        </row>
        <row r="527">
          <cell r="A527">
            <v>808832</v>
          </cell>
          <cell r="B527" t="str">
            <v>SD</v>
          </cell>
          <cell r="C527" t="str">
            <v>IMPROVED</v>
          </cell>
          <cell r="D527">
            <v>0</v>
          </cell>
          <cell r="E527">
            <v>2</v>
          </cell>
          <cell r="F527">
            <v>3</v>
          </cell>
          <cell r="G527">
            <v>2</v>
          </cell>
          <cell r="H527">
            <v>0</v>
          </cell>
          <cell r="I527">
            <v>3</v>
          </cell>
          <cell r="J527">
            <v>2</v>
          </cell>
        </row>
        <row r="528">
          <cell r="A528">
            <v>808833</v>
          </cell>
          <cell r="B528" t="str">
            <v>CE</v>
          </cell>
          <cell r="C528" t="str">
            <v>IMPROVED</v>
          </cell>
          <cell r="D528">
            <v>2</v>
          </cell>
          <cell r="E528">
            <v>0</v>
          </cell>
          <cell r="F528">
            <v>1</v>
          </cell>
          <cell r="G528">
            <v>2</v>
          </cell>
          <cell r="H528">
            <v>1</v>
          </cell>
          <cell r="I528">
            <v>3</v>
          </cell>
          <cell r="J528">
            <v>1</v>
          </cell>
        </row>
        <row r="529">
          <cell r="A529">
            <v>809133</v>
          </cell>
          <cell r="B529" t="str">
            <v>CE</v>
          </cell>
          <cell r="C529" t="str">
            <v>IMPROVED</v>
          </cell>
          <cell r="D529">
            <v>2</v>
          </cell>
          <cell r="E529">
            <v>1</v>
          </cell>
          <cell r="F529">
            <v>0</v>
          </cell>
          <cell r="G529">
            <v>0</v>
          </cell>
          <cell r="H529">
            <v>7</v>
          </cell>
          <cell r="I529">
            <v>2</v>
          </cell>
          <cell r="J529">
            <v>1</v>
          </cell>
        </row>
        <row r="530">
          <cell r="A530">
            <v>809231</v>
          </cell>
          <cell r="B530" t="str">
            <v>SD</v>
          </cell>
          <cell r="C530" t="str">
            <v>IMPROVED</v>
          </cell>
          <cell r="D530">
            <v>0</v>
          </cell>
          <cell r="E530">
            <v>1</v>
          </cell>
          <cell r="F530">
            <v>5</v>
          </cell>
          <cell r="G530">
            <v>8</v>
          </cell>
          <cell r="H530">
            <v>4</v>
          </cell>
          <cell r="I530">
            <v>2</v>
          </cell>
          <cell r="J530">
            <v>1</v>
          </cell>
        </row>
        <row r="531">
          <cell r="A531">
            <v>809332</v>
          </cell>
          <cell r="B531" t="str">
            <v>CE</v>
          </cell>
          <cell r="C531" t="str">
            <v>IMPROVED</v>
          </cell>
          <cell r="D531">
            <v>0</v>
          </cell>
          <cell r="E531">
            <v>0</v>
          </cell>
          <cell r="F531">
            <v>0</v>
          </cell>
          <cell r="G531">
            <v>2</v>
          </cell>
          <cell r="H531">
            <v>4</v>
          </cell>
          <cell r="I531">
            <v>3</v>
          </cell>
          <cell r="J531">
            <v>4</v>
          </cell>
        </row>
        <row r="532">
          <cell r="A532">
            <v>809334</v>
          </cell>
          <cell r="B532" t="str">
            <v>CE</v>
          </cell>
          <cell r="C532" t="str">
            <v>IMPROVED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3</v>
          </cell>
          <cell r="I532">
            <v>1</v>
          </cell>
          <cell r="J532">
            <v>1</v>
          </cell>
        </row>
        <row r="533">
          <cell r="A533">
            <v>809335</v>
          </cell>
          <cell r="B533" t="str">
            <v>CE</v>
          </cell>
          <cell r="C533" t="str">
            <v>IMPROVED</v>
          </cell>
          <cell r="D533">
            <v>0</v>
          </cell>
          <cell r="E533">
            <v>1</v>
          </cell>
          <cell r="F533">
            <v>3</v>
          </cell>
          <cell r="G533">
            <v>5</v>
          </cell>
          <cell r="H533">
            <v>2</v>
          </cell>
          <cell r="I533">
            <v>3</v>
          </cell>
          <cell r="J533">
            <v>2</v>
          </cell>
        </row>
        <row r="534">
          <cell r="A534">
            <v>809663</v>
          </cell>
          <cell r="B534" t="str">
            <v>SD</v>
          </cell>
          <cell r="C534" t="str">
            <v>IMPROVED</v>
          </cell>
          <cell r="D534">
            <v>4</v>
          </cell>
          <cell r="E534">
            <v>0</v>
          </cell>
          <cell r="F534">
            <v>2</v>
          </cell>
          <cell r="G534">
            <v>0</v>
          </cell>
          <cell r="H534">
            <v>3</v>
          </cell>
          <cell r="I534">
            <v>0</v>
          </cell>
          <cell r="J534">
            <v>2</v>
          </cell>
        </row>
        <row r="535">
          <cell r="A535">
            <v>809665</v>
          </cell>
          <cell r="B535" t="str">
            <v>SD</v>
          </cell>
          <cell r="C535" t="str">
            <v>IMPROVED</v>
          </cell>
          <cell r="D535">
            <v>1</v>
          </cell>
          <cell r="E535">
            <v>5</v>
          </cell>
          <cell r="F535">
            <v>3</v>
          </cell>
          <cell r="G535">
            <v>3</v>
          </cell>
          <cell r="H535">
            <v>2</v>
          </cell>
          <cell r="I535">
            <v>0</v>
          </cell>
          <cell r="J535">
            <v>1</v>
          </cell>
        </row>
        <row r="536">
          <cell r="A536">
            <v>809761</v>
          </cell>
          <cell r="B536" t="str">
            <v>ND</v>
          </cell>
          <cell r="C536" t="str">
            <v>IMPROVED</v>
          </cell>
          <cell r="D536">
            <v>5</v>
          </cell>
          <cell r="E536">
            <v>2</v>
          </cell>
          <cell r="F536">
            <v>3</v>
          </cell>
          <cell r="G536">
            <v>1</v>
          </cell>
          <cell r="H536">
            <v>3</v>
          </cell>
          <cell r="I536">
            <v>0</v>
          </cell>
          <cell r="J536">
            <v>1</v>
          </cell>
        </row>
        <row r="537">
          <cell r="A537">
            <v>809762</v>
          </cell>
          <cell r="B537" t="str">
            <v>SD</v>
          </cell>
          <cell r="C537" t="str">
            <v>IMPROVED</v>
          </cell>
          <cell r="D537">
            <v>3</v>
          </cell>
          <cell r="E537">
            <v>2</v>
          </cell>
          <cell r="F537">
            <v>1</v>
          </cell>
          <cell r="G537">
            <v>6</v>
          </cell>
          <cell r="H537">
            <v>4</v>
          </cell>
          <cell r="I537">
            <v>0</v>
          </cell>
          <cell r="J537">
            <v>1</v>
          </cell>
        </row>
        <row r="538">
          <cell r="A538">
            <v>809763</v>
          </cell>
          <cell r="B538" t="str">
            <v>SD</v>
          </cell>
          <cell r="C538" t="str">
            <v>IMPROVED</v>
          </cell>
          <cell r="D538">
            <v>1</v>
          </cell>
          <cell r="E538">
            <v>0</v>
          </cell>
          <cell r="F538">
            <v>5</v>
          </cell>
          <cell r="G538">
            <v>6</v>
          </cell>
          <cell r="H538">
            <v>4</v>
          </cell>
          <cell r="I538">
            <v>3</v>
          </cell>
          <cell r="J538">
            <v>3</v>
          </cell>
        </row>
        <row r="539">
          <cell r="A539">
            <v>809764</v>
          </cell>
          <cell r="B539" t="str">
            <v>ND</v>
          </cell>
          <cell r="C539" t="str">
            <v>IMPROVED</v>
          </cell>
          <cell r="D539">
            <v>3</v>
          </cell>
          <cell r="E539">
            <v>3</v>
          </cell>
          <cell r="F539">
            <v>3</v>
          </cell>
          <cell r="G539">
            <v>3</v>
          </cell>
          <cell r="H539">
            <v>3</v>
          </cell>
          <cell r="I539">
            <v>1</v>
          </cell>
          <cell r="J539">
            <v>7</v>
          </cell>
        </row>
        <row r="540">
          <cell r="A540">
            <v>809765</v>
          </cell>
          <cell r="B540" t="str">
            <v>SD</v>
          </cell>
          <cell r="C540" t="str">
            <v>IMPROVED</v>
          </cell>
          <cell r="D540">
            <v>2</v>
          </cell>
          <cell r="E540">
            <v>3</v>
          </cell>
          <cell r="F540">
            <v>6</v>
          </cell>
          <cell r="G540">
            <v>4</v>
          </cell>
          <cell r="H540">
            <v>1</v>
          </cell>
          <cell r="I540">
            <v>6</v>
          </cell>
          <cell r="J540">
            <v>2</v>
          </cell>
        </row>
        <row r="541">
          <cell r="A541">
            <v>809766</v>
          </cell>
          <cell r="B541" t="str">
            <v>SD</v>
          </cell>
          <cell r="C541" t="str">
            <v>IMPROVED</v>
          </cell>
          <cell r="D541">
            <v>0</v>
          </cell>
          <cell r="E541">
            <v>2</v>
          </cell>
          <cell r="F541">
            <v>2</v>
          </cell>
          <cell r="G541">
            <v>0</v>
          </cell>
          <cell r="H541">
            <v>3</v>
          </cell>
          <cell r="I541">
            <v>3</v>
          </cell>
          <cell r="J541">
            <v>1</v>
          </cell>
        </row>
        <row r="542">
          <cell r="A542">
            <v>809933</v>
          </cell>
          <cell r="B542" t="str">
            <v>CE</v>
          </cell>
          <cell r="C542" t="str">
            <v>IMPROVED</v>
          </cell>
          <cell r="D542">
            <v>1</v>
          </cell>
          <cell r="E542">
            <v>1</v>
          </cell>
          <cell r="F542">
            <v>1</v>
          </cell>
          <cell r="G542">
            <v>1</v>
          </cell>
          <cell r="H542">
            <v>2</v>
          </cell>
          <cell r="I542">
            <v>2</v>
          </cell>
          <cell r="J542">
            <v>2</v>
          </cell>
        </row>
        <row r="543">
          <cell r="A543">
            <v>810162</v>
          </cell>
          <cell r="B543" t="str">
            <v>ND</v>
          </cell>
          <cell r="C543" t="str">
            <v>IMPROVED</v>
          </cell>
          <cell r="D543">
            <v>2</v>
          </cell>
          <cell r="E543">
            <v>1</v>
          </cell>
          <cell r="F543">
            <v>7</v>
          </cell>
          <cell r="G543">
            <v>8</v>
          </cell>
          <cell r="H543">
            <v>7</v>
          </cell>
          <cell r="I543">
            <v>7</v>
          </cell>
          <cell r="J543">
            <v>3</v>
          </cell>
        </row>
        <row r="544">
          <cell r="A544">
            <v>810261</v>
          </cell>
          <cell r="B544" t="str">
            <v>SD</v>
          </cell>
          <cell r="C544" t="str">
            <v>IMPROVED</v>
          </cell>
          <cell r="D544">
            <v>1</v>
          </cell>
          <cell r="E544">
            <v>0</v>
          </cell>
          <cell r="F544">
            <v>2</v>
          </cell>
          <cell r="G544">
            <v>0</v>
          </cell>
          <cell r="H544">
            <v>0</v>
          </cell>
          <cell r="I544">
            <v>1</v>
          </cell>
          <cell r="J544">
            <v>0</v>
          </cell>
        </row>
        <row r="545">
          <cell r="A545">
            <v>810262</v>
          </cell>
          <cell r="B545" t="str">
            <v>SD</v>
          </cell>
          <cell r="C545" t="str">
            <v>IMPROVED</v>
          </cell>
          <cell r="D545">
            <v>1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0</v>
          </cell>
          <cell r="J545">
            <v>1</v>
          </cell>
        </row>
        <row r="546">
          <cell r="A546">
            <v>810263</v>
          </cell>
          <cell r="B546" t="str">
            <v>ND</v>
          </cell>
          <cell r="C546" t="str">
            <v>IMPROVED</v>
          </cell>
          <cell r="D546">
            <v>0</v>
          </cell>
          <cell r="E546">
            <v>3</v>
          </cell>
          <cell r="F546">
            <v>0</v>
          </cell>
          <cell r="G546">
            <v>3</v>
          </cell>
          <cell r="H546">
            <v>4</v>
          </cell>
          <cell r="I546">
            <v>2</v>
          </cell>
          <cell r="J546">
            <v>0</v>
          </cell>
        </row>
        <row r="547">
          <cell r="A547">
            <v>810264</v>
          </cell>
          <cell r="B547" t="str">
            <v>ND</v>
          </cell>
          <cell r="C547" t="str">
            <v>IMPROVED</v>
          </cell>
          <cell r="D547">
            <v>0</v>
          </cell>
          <cell r="E547">
            <v>2</v>
          </cell>
          <cell r="F547">
            <v>1</v>
          </cell>
          <cell r="G547">
            <v>4</v>
          </cell>
          <cell r="H547">
            <v>2</v>
          </cell>
          <cell r="I547">
            <v>1</v>
          </cell>
          <cell r="J547">
            <v>2</v>
          </cell>
        </row>
        <row r="548">
          <cell r="A548">
            <v>810361</v>
          </cell>
          <cell r="B548" t="str">
            <v>SD</v>
          </cell>
          <cell r="C548" t="str">
            <v>IMPROVED</v>
          </cell>
          <cell r="D548">
            <v>1</v>
          </cell>
          <cell r="E548">
            <v>1</v>
          </cell>
          <cell r="F548">
            <v>0</v>
          </cell>
          <cell r="G548">
            <v>5</v>
          </cell>
          <cell r="H548">
            <v>6</v>
          </cell>
          <cell r="I548">
            <v>1</v>
          </cell>
          <cell r="J548">
            <v>1</v>
          </cell>
        </row>
        <row r="549">
          <cell r="A549">
            <v>810362</v>
          </cell>
          <cell r="B549" t="str">
            <v>SD</v>
          </cell>
          <cell r="C549" t="str">
            <v>IMPROVED</v>
          </cell>
          <cell r="D549">
            <v>0</v>
          </cell>
          <cell r="E549">
            <v>2</v>
          </cell>
          <cell r="F549">
            <v>1</v>
          </cell>
          <cell r="G549">
            <v>5</v>
          </cell>
          <cell r="H549">
            <v>3</v>
          </cell>
          <cell r="I549">
            <v>0</v>
          </cell>
          <cell r="J549">
            <v>1</v>
          </cell>
        </row>
        <row r="550">
          <cell r="A550">
            <v>810561</v>
          </cell>
          <cell r="B550" t="str">
            <v>SD</v>
          </cell>
          <cell r="C550" t="str">
            <v>IMPROVED</v>
          </cell>
          <cell r="D550">
            <v>4</v>
          </cell>
          <cell r="E550">
            <v>2</v>
          </cell>
          <cell r="F550">
            <v>4</v>
          </cell>
          <cell r="G550">
            <v>4</v>
          </cell>
          <cell r="H550">
            <v>2</v>
          </cell>
          <cell r="I550">
            <v>1</v>
          </cell>
          <cell r="J550">
            <v>1</v>
          </cell>
        </row>
        <row r="551">
          <cell r="A551">
            <v>810562</v>
          </cell>
          <cell r="B551" t="str">
            <v>SD</v>
          </cell>
          <cell r="C551" t="str">
            <v>IMPROVED</v>
          </cell>
          <cell r="D551">
            <v>2</v>
          </cell>
          <cell r="E551">
            <v>0</v>
          </cell>
          <cell r="F551">
            <v>2</v>
          </cell>
          <cell r="G551">
            <v>0</v>
          </cell>
          <cell r="H551">
            <v>0</v>
          </cell>
          <cell r="I551">
            <v>1</v>
          </cell>
          <cell r="J551">
            <v>3</v>
          </cell>
        </row>
        <row r="552">
          <cell r="A552">
            <v>810662</v>
          </cell>
          <cell r="B552" t="str">
            <v>SD</v>
          </cell>
          <cell r="C552" t="str">
            <v>IMPROVED</v>
          </cell>
          <cell r="D552">
            <v>1</v>
          </cell>
          <cell r="E552">
            <v>2</v>
          </cell>
          <cell r="F552">
            <v>1</v>
          </cell>
          <cell r="G552">
            <v>1</v>
          </cell>
          <cell r="H552">
            <v>3</v>
          </cell>
          <cell r="I552">
            <v>1</v>
          </cell>
          <cell r="J552">
            <v>1</v>
          </cell>
        </row>
        <row r="553">
          <cell r="A553">
            <v>810832</v>
          </cell>
          <cell r="B553" t="str">
            <v>ND</v>
          </cell>
          <cell r="C553" t="str">
            <v>IMPROVED</v>
          </cell>
          <cell r="J553">
            <v>0</v>
          </cell>
        </row>
        <row r="554">
          <cell r="A554">
            <v>811562</v>
          </cell>
          <cell r="B554" t="str">
            <v>ND</v>
          </cell>
          <cell r="C554" t="str">
            <v>IMPROVED</v>
          </cell>
          <cell r="D554">
            <v>0</v>
          </cell>
          <cell r="E554">
            <v>0</v>
          </cell>
          <cell r="F554">
            <v>0</v>
          </cell>
          <cell r="G554">
            <v>2</v>
          </cell>
          <cell r="H554">
            <v>4</v>
          </cell>
          <cell r="I554">
            <v>2</v>
          </cell>
          <cell r="J55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>
    <row r="1" spans="1:1">
      <c r="A1">
        <v>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zoomScaleNormal="100" workbookViewId="0">
      <selection sqref="A1:A2"/>
    </sheetView>
  </sheetViews>
  <sheetFormatPr defaultColWidth="8.88671875" defaultRowHeight="14.4"/>
  <cols>
    <col min="1" max="1" width="16.33203125" style="1" customWidth="1"/>
    <col min="2" max="6" width="9.88671875" style="1" bestFit="1" customWidth="1"/>
    <col min="7" max="7" width="11.6640625" style="1" bestFit="1" customWidth="1"/>
    <col min="8" max="8" width="7" style="1" customWidth="1"/>
    <col min="9" max="16384" width="8.88671875" style="1"/>
  </cols>
  <sheetData>
    <row r="1" spans="1:8">
      <c r="A1" s="17" t="s">
        <v>7</v>
      </c>
    </row>
    <row r="2" spans="1:8">
      <c r="A2" s="17" t="s">
        <v>8</v>
      </c>
    </row>
    <row r="3" spans="1:8" ht="18">
      <c r="B3" s="16" t="s">
        <v>4</v>
      </c>
      <c r="C3" s="16"/>
      <c r="D3" s="16"/>
      <c r="E3" s="16"/>
      <c r="F3" s="16"/>
      <c r="G3" s="16"/>
      <c r="H3" s="16"/>
    </row>
    <row r="4" spans="1:8" ht="15" customHeight="1">
      <c r="B4" s="2"/>
      <c r="C4" s="2"/>
      <c r="D4" s="2"/>
      <c r="E4" s="2"/>
      <c r="F4" s="2"/>
    </row>
    <row r="5" spans="1:8" ht="28.8">
      <c r="A5" s="4"/>
      <c r="B5" s="5">
        <v>2014</v>
      </c>
      <c r="C5" s="5">
        <v>2015</v>
      </c>
      <c r="D5" s="5">
        <v>2016</v>
      </c>
      <c r="E5" s="6">
        <v>2017</v>
      </c>
      <c r="F5" s="5">
        <v>2018</v>
      </c>
      <c r="G5" s="7" t="s">
        <v>1</v>
      </c>
      <c r="H5" s="8" t="s">
        <v>0</v>
      </c>
    </row>
    <row r="6" spans="1:8">
      <c r="A6" s="4"/>
      <c r="B6" s="15" t="s">
        <v>2</v>
      </c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9"/>
    </row>
    <row r="7" spans="1:8">
      <c r="A7" s="10" t="s">
        <v>5</v>
      </c>
      <c r="B7" s="11">
        <v>493733.84100000001</v>
      </c>
      <c r="C7" s="11">
        <v>475827.84299999999</v>
      </c>
      <c r="D7" s="11">
        <v>347825.94199999998</v>
      </c>
      <c r="E7" s="12">
        <v>648451.72400000005</v>
      </c>
      <c r="F7" s="11">
        <v>421991.946</v>
      </c>
      <c r="G7" s="12">
        <f>SUM(B7:F7)/5</f>
        <v>477566.25920000003</v>
      </c>
      <c r="H7" s="13">
        <v>1</v>
      </c>
    </row>
    <row r="8" spans="1:8">
      <c r="A8" s="10" t="s">
        <v>6</v>
      </c>
      <c r="B8" s="11">
        <v>400060.147</v>
      </c>
      <c r="C8" s="11">
        <v>392119.52399999998</v>
      </c>
      <c r="D8" s="11">
        <v>293854.68900000001</v>
      </c>
      <c r="E8" s="11">
        <v>543974.45600000001</v>
      </c>
      <c r="F8" s="11">
        <v>346500.10399999999</v>
      </c>
      <c r="G8" s="11">
        <f>SUM(B8:F8)/5</f>
        <v>395301.78399999999</v>
      </c>
      <c r="H8" s="14">
        <f>G8/G7</f>
        <v>0.82774227949477375</v>
      </c>
    </row>
    <row r="10" spans="1:8">
      <c r="A10" s="3" t="s">
        <v>3</v>
      </c>
    </row>
  </sheetData>
  <mergeCells count="1">
    <mergeCell ref="B3:H3"/>
  </mergeCells>
  <printOptions horizontalCentered="1"/>
  <pageMargins left="0.2" right="0.2" top="1.39" bottom="0.25" header="1.85" footer="0.3"/>
  <pageSetup orientation="landscape" r:id="rId1"/>
  <headerFooter>
    <oddFooter>&amp;R&amp;F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>Fine. KID 4/6</Comments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44ECFDA9-F417-4324-8FE0-37C7312A97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74A377-90AC-480C-ACFA-AA41625107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4AA12D-FA01-443C-9CB1-3B4CFFB37529}">
  <ds:schemaRefs>
    <ds:schemaRef ds:uri="http://purl.org/dc/dcmitype/"/>
    <ds:schemaRef ds:uri="c85253b9-0a55-49a1-98ad-b5b6252d7079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Comparative Overview</vt:lpstr>
      <vt:lpstr>'Comparative Overview'!Print_Area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2016-03-24T19:26:29Z</dcterms:created>
  <dcterms:modified xsi:type="dcterms:W3CDTF">2016-04-13T16:44:49Z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