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8" windowWidth="19416" windowHeight="11016"/>
  </bookViews>
  <sheets>
    <sheet name="CI Bills vs National Avg" sheetId="3" r:id="rId1"/>
  </sheets>
  <calcPr calcId="145621"/>
</workbook>
</file>

<file path=xl/calcChain.xml><?xml version="1.0" encoding="utf-8"?>
<calcChain xmlns="http://schemas.openxmlformats.org/spreadsheetml/2006/main">
  <c r="L12" i="3" l="1"/>
  <c r="H12" i="3"/>
  <c r="D12" i="3"/>
  <c r="L7" i="3"/>
  <c r="H7" i="3"/>
  <c r="D7" i="3"/>
</calcChain>
</file>

<file path=xl/sharedStrings.xml><?xml version="1.0" encoding="utf-8"?>
<sst xmlns="http://schemas.openxmlformats.org/spreadsheetml/2006/main" count="28" uniqueCount="13">
  <si>
    <t>Small Business 1,500 kWh</t>
  </si>
  <si>
    <t>Commerical 40kW 10,000 kWh</t>
  </si>
  <si>
    <t>Commercial 500 kW 180,000 kWh</t>
  </si>
  <si>
    <t>National Average</t>
  </si>
  <si>
    <t>Industrial 1,000 kW  400,000 kWh</t>
  </si>
  <si>
    <t>Industrial 1,000 kW   650,000 kWh</t>
  </si>
  <si>
    <t>Industrial 50,000 kW 32,500,000 kWh</t>
  </si>
  <si>
    <t>EEI Summer 2015</t>
  </si>
  <si>
    <t>Bill comparisons as reported in the Edison Electric Institute (EEI) Typical Bills and Average Rates Report for Summer 2015</t>
  </si>
  <si>
    <t>FPL</t>
  </si>
  <si>
    <t>Percent Difference</t>
  </si>
  <si>
    <t>OPC 006659</t>
  </si>
  <si>
    <t>FPL RC-12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</si>
</sst>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</numFmts>
  <fonts count="7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rgb="FF0048B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64" fontId="3" fillId="0" borderId="0" xfId="0" applyNumberFormat="1" applyFont="1"/>
    <xf numFmtId="164" fontId="4" fillId="0" borderId="0" xfId="0" applyNumberFormat="1" applyFont="1"/>
    <xf numFmtId="0" fontId="3" fillId="0" borderId="0" xfId="0" applyFont="1" applyFill="1"/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164" fontId="5" fillId="0" borderId="0" xfId="0" applyNumberFormat="1" applyFont="1"/>
    <xf numFmtId="0" fontId="6" fillId="0" borderId="0" xfId="0" applyFont="1"/>
    <xf numFmtId="164" fontId="4" fillId="0" borderId="0" xfId="0" applyNumberFormat="1" applyFont="1" applyFill="1"/>
    <xf numFmtId="9" fontId="4" fillId="0" borderId="0" xfId="1" applyFont="1"/>
    <xf numFmtId="9" fontId="4" fillId="0" borderId="0" xfId="1" applyNumberFormat="1" applyFont="1"/>
    <xf numFmtId="164" fontId="4" fillId="2" borderId="0" xfId="0" applyNumberFormat="1" applyFont="1" applyFill="1"/>
    <xf numFmtId="164" fontId="4" fillId="3" borderId="0" xfId="0" applyNumberFormat="1" applyFont="1" applyFill="1"/>
    <xf numFmtId="164" fontId="3" fillId="2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</cellXfs>
  <cellStyles count="6">
    <cellStyle name="Comma 2" xfId="2"/>
    <cellStyle name="Currency 2" xfId="3"/>
    <cellStyle name="Normal" xfId="0" builtinId="0"/>
    <cellStyle name="Normal 2" xfId="4"/>
    <cellStyle name="Percent" xfId="1" builtinId="5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24"/>
  <sheetViews>
    <sheetView tabSelected="1" workbookViewId="0">
      <selection activeCell="D1" sqref="D1:D2"/>
    </sheetView>
  </sheetViews>
  <sheetFormatPr defaultColWidth="9.109375" defaultRowHeight="13.2" x14ac:dyDescent="0.25"/>
  <cols>
    <col min="1" max="1" width="10.44140625" style="2" customWidth="1"/>
    <col min="2" max="2" width="18" style="2" customWidth="1"/>
    <col min="3" max="3" width="6.5546875" style="2" customWidth="1"/>
    <col min="4" max="4" width="11.5546875" style="2" customWidth="1"/>
    <col min="5" max="5" width="12" style="2" customWidth="1"/>
    <col min="6" max="6" width="9.109375" style="2"/>
    <col min="7" max="7" width="11.33203125" style="2" customWidth="1"/>
    <col min="8" max="8" width="14.88671875" style="2" customWidth="1"/>
    <col min="9" max="9" width="12.33203125" style="2" bestFit="1" customWidth="1"/>
    <col min="10" max="10" width="9.109375" style="2"/>
    <col min="11" max="11" width="12.6640625" style="2" customWidth="1"/>
    <col min="12" max="12" width="14.5546875" style="2" customWidth="1"/>
    <col min="13" max="13" width="9.88671875" style="2" bestFit="1" customWidth="1"/>
    <col min="14" max="14" width="21.109375" style="2" bestFit="1" customWidth="1"/>
    <col min="15" max="15" width="9.109375" style="2"/>
    <col min="16" max="16" width="14.5546875" style="2" customWidth="1"/>
    <col min="17" max="17" width="9.88671875" style="2" bestFit="1" customWidth="1"/>
    <col min="18" max="16384" width="9.109375" style="2"/>
  </cols>
  <sheetData>
    <row r="1" spans="1:12" x14ac:dyDescent="0.25">
      <c r="A1" s="1" t="s">
        <v>7</v>
      </c>
      <c r="D1" s="1" t="s">
        <v>11</v>
      </c>
    </row>
    <row r="2" spans="1:12" x14ac:dyDescent="0.25">
      <c r="D2" s="1" t="s">
        <v>12</v>
      </c>
    </row>
    <row r="4" spans="1:12" x14ac:dyDescent="0.25">
      <c r="B4" s="14" t="s">
        <v>0</v>
      </c>
      <c r="C4" s="14"/>
      <c r="D4" s="14"/>
      <c r="E4" s="12"/>
      <c r="F4" s="14" t="s">
        <v>1</v>
      </c>
      <c r="G4" s="14"/>
      <c r="H4" s="14"/>
      <c r="I4" s="12"/>
      <c r="J4" s="14" t="s">
        <v>2</v>
      </c>
      <c r="K4" s="14"/>
      <c r="L4" s="14"/>
    </row>
    <row r="5" spans="1:12" x14ac:dyDescent="0.25">
      <c r="B5" s="3" t="s">
        <v>3</v>
      </c>
      <c r="D5" s="4">
        <v>202</v>
      </c>
      <c r="F5" s="3" t="s">
        <v>3</v>
      </c>
      <c r="H5" s="5">
        <v>1295</v>
      </c>
      <c r="I5" s="6"/>
      <c r="J5" s="3" t="s">
        <v>3</v>
      </c>
      <c r="L5" s="5">
        <v>19287</v>
      </c>
    </row>
    <row r="6" spans="1:12" x14ac:dyDescent="0.25">
      <c r="B6" s="3" t="s">
        <v>9</v>
      </c>
      <c r="D6" s="4">
        <v>152</v>
      </c>
      <c r="F6" s="3" t="s">
        <v>9</v>
      </c>
      <c r="H6" s="5">
        <v>994.95</v>
      </c>
      <c r="I6" s="6"/>
      <c r="J6" s="3" t="s">
        <v>9</v>
      </c>
      <c r="L6" s="5">
        <v>15026.16</v>
      </c>
    </row>
    <row r="7" spans="1:12" x14ac:dyDescent="0.25">
      <c r="B7" s="1" t="s">
        <v>10</v>
      </c>
      <c r="D7" s="10">
        <f>(D6-D5)/D5</f>
        <v>-0.24752475247524752</v>
      </c>
      <c r="F7" s="1" t="s">
        <v>10</v>
      </c>
      <c r="H7" s="10">
        <f>(H6-H5)/H5</f>
        <v>-0.23169884169884167</v>
      </c>
      <c r="J7" s="1" t="s">
        <v>10</v>
      </c>
      <c r="L7" s="10">
        <f>(L6-L5)/L5</f>
        <v>-0.22091771659667134</v>
      </c>
    </row>
    <row r="9" spans="1:12" x14ac:dyDescent="0.25">
      <c r="B9" s="15" t="s">
        <v>4</v>
      </c>
      <c r="C9" s="15"/>
      <c r="D9" s="15"/>
      <c r="E9" s="13"/>
      <c r="F9" s="15" t="s">
        <v>5</v>
      </c>
      <c r="G9" s="15"/>
      <c r="H9" s="15"/>
      <c r="I9" s="13"/>
      <c r="J9" s="15" t="s">
        <v>6</v>
      </c>
      <c r="K9" s="15"/>
      <c r="L9" s="15"/>
    </row>
    <row r="10" spans="1:12" x14ac:dyDescent="0.25">
      <c r="A10" s="6"/>
      <c r="B10" s="3" t="s">
        <v>3</v>
      </c>
      <c r="D10" s="5">
        <v>39699</v>
      </c>
      <c r="E10" s="6"/>
      <c r="F10" s="3" t="s">
        <v>3</v>
      </c>
      <c r="H10" s="5">
        <v>55814</v>
      </c>
      <c r="J10" s="3" t="s">
        <v>3</v>
      </c>
      <c r="L10" s="5">
        <v>2579292</v>
      </c>
    </row>
    <row r="11" spans="1:12" x14ac:dyDescent="0.25">
      <c r="A11" s="6"/>
      <c r="B11" s="3" t="s">
        <v>9</v>
      </c>
      <c r="D11" s="5">
        <v>31948.21</v>
      </c>
      <c r="E11" s="6"/>
      <c r="F11" s="3" t="s">
        <v>9</v>
      </c>
      <c r="H11" s="5">
        <v>43400.73</v>
      </c>
      <c r="J11" s="3" t="s">
        <v>9</v>
      </c>
      <c r="L11" s="5">
        <v>1530870.93</v>
      </c>
    </row>
    <row r="12" spans="1:12" x14ac:dyDescent="0.25">
      <c r="B12" s="1" t="s">
        <v>10</v>
      </c>
      <c r="D12" s="10">
        <f>(D11-D10)/D10</f>
        <v>-0.19523892289478326</v>
      </c>
      <c r="F12" s="1" t="s">
        <v>10</v>
      </c>
      <c r="H12" s="10">
        <f>(H11-H10)/H10</f>
        <v>-0.22240423549647037</v>
      </c>
      <c r="J12" s="1" t="s">
        <v>10</v>
      </c>
      <c r="L12" s="11">
        <f>(L11-L10)/L10</f>
        <v>-0.40647630047315314</v>
      </c>
    </row>
    <row r="16" spans="1:12" x14ac:dyDescent="0.25">
      <c r="A16" s="8" t="s">
        <v>8</v>
      </c>
    </row>
    <row r="17" spans="1:26" x14ac:dyDescent="0.25">
      <c r="A17" s="7"/>
    </row>
    <row r="18" spans="1:26" x14ac:dyDescent="0.25">
      <c r="A18" s="7"/>
    </row>
    <row r="21" spans="1:26" x14ac:dyDescent="0.25">
      <c r="I21" s="9"/>
      <c r="M21" s="9"/>
      <c r="P21" s="9"/>
      <c r="V21" s="9"/>
      <c r="Z21" s="9"/>
    </row>
    <row r="22" spans="1:26" x14ac:dyDescent="0.25">
      <c r="I22" s="9"/>
      <c r="M22" s="9"/>
      <c r="P22" s="9"/>
      <c r="V22" s="9"/>
      <c r="Z22" s="9"/>
    </row>
    <row r="23" spans="1:26" x14ac:dyDescent="0.25">
      <c r="I23" s="9"/>
      <c r="M23" s="9"/>
      <c r="P23" s="9"/>
      <c r="V23" s="9"/>
      <c r="Z23" s="9"/>
    </row>
    <row r="24" spans="1:26" x14ac:dyDescent="0.25">
      <c r="I24" s="9"/>
      <c r="M24" s="9"/>
      <c r="P24" s="9"/>
      <c r="V24" s="9"/>
      <c r="Z24" s="9"/>
    </row>
  </sheetData>
  <mergeCells count="6">
    <mergeCell ref="B4:D4"/>
    <mergeCell ref="F4:H4"/>
    <mergeCell ref="J4:L4"/>
    <mergeCell ref="B9:D9"/>
    <mergeCell ref="F9:H9"/>
    <mergeCell ref="J9:L9"/>
  </mergeCells>
  <pageMargins left="0.7" right="0.7" top="0.75" bottom="0.75" header="0.3" footer="0.3"/>
  <pageSetup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309D56-0CFB-458F-A051-4D0E7F1E99F7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254D4DD5-CF8B-45E4-B324-194CE6CB1B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2E3545-08FB-4300-BA68-CA35C4BFA1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 Bills vs National Avg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 Sanghavi</dc:creator>
  <cp:lastModifiedBy>FPL_User</cp:lastModifiedBy>
  <cp:lastPrinted>2016-03-04T20:41:49Z</cp:lastPrinted>
  <dcterms:created xsi:type="dcterms:W3CDTF">2015-11-05T14:10:44Z</dcterms:created>
  <dcterms:modified xsi:type="dcterms:W3CDTF">2016-04-11T19:35:54Z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